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hidePivotFieldList="1" autoCompressPictures="0"/>
  <bookViews>
    <workbookView xWindow="1180" yWindow="0" windowWidth="24060" windowHeight="15680"/>
  </bookViews>
  <sheets>
    <sheet name="Compensation Detail" sheetId="1" r:id="rId1"/>
    <sheet name="Summary (By Employee)" sheetId="2" r:id="rId2"/>
    <sheet name="Summary (By Office)" sheetId="6" r:id="rId3"/>
  </sheets>
  <definedNames>
    <definedName name="_xlnm._FilterDatabase" localSheetId="0" hidden="1">'Compensation Detail'!$A$1:$S$1978</definedName>
    <definedName name="_xlnm._FilterDatabase" localSheetId="1" hidden="1">'Summary (By Employee)'!$A$5:$E$440</definedName>
  </definedNames>
  <calcPr calcId="140001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B3" i="2"/>
  <c r="B2" i="2"/>
  <c r="C12" i="2"/>
  <c r="C88" i="2"/>
  <c r="C185" i="2"/>
  <c r="C267" i="2"/>
  <c r="C435" i="2"/>
  <c r="C208" i="2"/>
  <c r="C330" i="2"/>
  <c r="C56" i="2"/>
  <c r="C121" i="2"/>
  <c r="C114" i="2"/>
  <c r="C69" i="2"/>
  <c r="C381" i="2"/>
  <c r="C380" i="2"/>
  <c r="C171" i="2"/>
  <c r="C204" i="2"/>
  <c r="C209" i="2"/>
  <c r="C270" i="2"/>
  <c r="C308" i="2"/>
  <c r="C94" i="2"/>
  <c r="C274" i="2"/>
  <c r="C36" i="2"/>
  <c r="C86" i="2"/>
  <c r="C26" i="2"/>
  <c r="C148" i="2"/>
  <c r="C25" i="2"/>
  <c r="C356" i="2"/>
  <c r="C312" i="2"/>
  <c r="C29" i="2"/>
  <c r="C342" i="2"/>
  <c r="C75" i="2"/>
  <c r="C151" i="2"/>
  <c r="C27" i="2"/>
  <c r="C58" i="2"/>
  <c r="C378" i="2"/>
  <c r="C187" i="2"/>
  <c r="C122" i="2"/>
  <c r="C13" i="2"/>
  <c r="C132" i="2"/>
  <c r="C426" i="2"/>
  <c r="C272" i="2"/>
  <c r="C205" i="2"/>
  <c r="C140" i="2"/>
  <c r="C266" i="2"/>
  <c r="C277" i="2"/>
  <c r="C352" i="2"/>
  <c r="C383" i="2"/>
  <c r="C95" i="2"/>
  <c r="C245" i="2"/>
  <c r="C110" i="2"/>
  <c r="C53" i="2"/>
  <c r="C226" i="2"/>
  <c r="C335" i="2"/>
  <c r="C186" i="2"/>
  <c r="C433" i="2"/>
  <c r="C109" i="2"/>
  <c r="C257" i="2"/>
  <c r="C11" i="2"/>
  <c r="C184" i="2"/>
  <c r="C73" i="2"/>
  <c r="C108" i="2"/>
  <c r="C44" i="2"/>
  <c r="C46" i="2"/>
  <c r="C273" i="2"/>
  <c r="C124" i="2"/>
  <c r="C290" i="2"/>
  <c r="C300" i="2"/>
  <c r="C316" i="2"/>
  <c r="C72" i="2"/>
  <c r="C264" i="2"/>
  <c r="C196" i="2"/>
  <c r="C396" i="2"/>
  <c r="C416" i="2"/>
  <c r="C295" i="2"/>
  <c r="C437" i="2"/>
  <c r="C128" i="2"/>
  <c r="C363" i="2"/>
  <c r="C119" i="2"/>
  <c r="C365" i="2"/>
  <c r="C150" i="2"/>
  <c r="C304" i="2"/>
  <c r="C220" i="2"/>
  <c r="C57" i="2"/>
  <c r="C322" i="2"/>
  <c r="C341" i="2"/>
  <c r="C286" i="2"/>
  <c r="C374" i="2"/>
  <c r="C354" i="2"/>
  <c r="C440" i="2"/>
  <c r="C134" i="2"/>
  <c r="C211" i="2"/>
  <c r="C233" i="2"/>
  <c r="C32" i="2"/>
  <c r="C326" i="2"/>
  <c r="C340" i="2"/>
  <c r="C223" i="2"/>
  <c r="C145" i="2"/>
  <c r="C278" i="2"/>
  <c r="C240" i="2"/>
  <c r="C359" i="2"/>
  <c r="C123" i="2"/>
  <c r="C373" i="2"/>
  <c r="C265" i="2"/>
  <c r="C263" i="2"/>
  <c r="C99" i="2"/>
  <c r="C66" i="2"/>
  <c r="C410" i="2"/>
  <c r="C269" i="2"/>
  <c r="C89" i="2"/>
  <c r="C174" i="2"/>
  <c r="C98" i="2"/>
  <c r="C391" i="2"/>
  <c r="C115" i="2"/>
  <c r="C348" i="2"/>
  <c r="C337" i="2"/>
  <c r="C41" i="2"/>
  <c r="C401" i="2"/>
  <c r="C170" i="2"/>
  <c r="C283" i="2"/>
  <c r="C189" i="2"/>
  <c r="C334" i="2"/>
  <c r="C97" i="2"/>
  <c r="C282" i="2"/>
  <c r="C384" i="2"/>
  <c r="C259" i="2"/>
  <c r="C142" i="2"/>
  <c r="C198" i="2"/>
  <c r="C439" i="2"/>
  <c r="C181" i="2"/>
  <c r="C188" i="2"/>
  <c r="C294" i="2"/>
  <c r="C339" i="2"/>
  <c r="C212" i="2"/>
  <c r="C93" i="2"/>
  <c r="C411" i="2"/>
  <c r="C329" i="2"/>
  <c r="C176" i="2"/>
  <c r="C18" i="2"/>
  <c r="C65" i="2"/>
  <c r="C169" i="2"/>
  <c r="C206" i="2"/>
  <c r="C225" i="2"/>
  <c r="C52" i="2"/>
  <c r="C203" i="2"/>
  <c r="C101" i="2"/>
  <c r="C244" i="2"/>
  <c r="C35" i="2"/>
  <c r="C405" i="2"/>
  <c r="C213" i="2"/>
  <c r="C331" i="2"/>
  <c r="C107" i="2"/>
  <c r="C347" i="2"/>
  <c r="C64" i="2"/>
  <c r="C418" i="2"/>
  <c r="C249" i="2"/>
  <c r="C252" i="2"/>
  <c r="C15" i="2"/>
  <c r="C210" i="2"/>
  <c r="C129" i="2"/>
  <c r="C255" i="2"/>
  <c r="C125" i="2"/>
  <c r="C166" i="2"/>
  <c r="C216" i="2"/>
  <c r="C146" i="2"/>
  <c r="C82" i="2"/>
  <c r="C413" i="2"/>
  <c r="C236" i="2"/>
  <c r="C355" i="2"/>
  <c r="C246" i="2"/>
  <c r="C320" i="2"/>
  <c r="C390" i="2"/>
  <c r="C40" i="2"/>
  <c r="C10" i="2"/>
  <c r="C202" i="2"/>
  <c r="C49" i="2"/>
  <c r="C103" i="2"/>
  <c r="C168" i="2"/>
  <c r="C328" i="2"/>
  <c r="C222" i="2"/>
  <c r="C415" i="2"/>
  <c r="C195" i="2"/>
  <c r="C366" i="2"/>
  <c r="C281" i="2"/>
  <c r="C54" i="2"/>
  <c r="C296" i="2"/>
  <c r="C20" i="2"/>
  <c r="C429" i="2"/>
  <c r="C310" i="2"/>
  <c r="C30" i="2"/>
  <c r="C422" i="2"/>
  <c r="C427" i="2"/>
  <c r="C285" i="2"/>
  <c r="C379" i="2"/>
  <c r="C154" i="2"/>
  <c r="C37" i="2"/>
  <c r="C112" i="2"/>
  <c r="C338" i="2"/>
  <c r="C143" i="2"/>
  <c r="C297" i="2"/>
  <c r="C144" i="2"/>
  <c r="C243" i="2"/>
  <c r="C17" i="2"/>
  <c r="C309" i="2"/>
  <c r="C135" i="2"/>
  <c r="C370" i="2"/>
  <c r="C118" i="2"/>
  <c r="C414" i="2"/>
  <c r="C177" i="2"/>
  <c r="C83" i="2"/>
  <c r="C260" i="2"/>
  <c r="C387" i="2"/>
  <c r="C404" i="2"/>
  <c r="C323" i="2"/>
  <c r="C306" i="2"/>
  <c r="C375" i="2"/>
  <c r="C428" i="2"/>
  <c r="C43" i="2"/>
  <c r="C407" i="2"/>
  <c r="C23" i="2"/>
  <c r="C117" i="2"/>
  <c r="C51" i="2"/>
  <c r="C197" i="2"/>
  <c r="C344" i="2"/>
  <c r="C48" i="2"/>
  <c r="C92" i="2"/>
  <c r="C71" i="2"/>
  <c r="C159" i="2"/>
  <c r="C218" i="2"/>
  <c r="C276" i="2"/>
  <c r="C227" i="2"/>
  <c r="C183" i="2"/>
  <c r="C377" i="2"/>
  <c r="C138" i="2"/>
  <c r="C421" i="2"/>
  <c r="C345" i="2"/>
  <c r="C385" i="2"/>
  <c r="C409" i="2"/>
  <c r="C248" i="2"/>
  <c r="C256" i="2"/>
  <c r="C247" i="2"/>
  <c r="C45" i="2"/>
  <c r="C327" i="2"/>
  <c r="C376" i="2"/>
  <c r="C214" i="2"/>
  <c r="C139" i="2"/>
  <c r="C424" i="2"/>
  <c r="C157" i="2"/>
  <c r="C22" i="2"/>
  <c r="C173" i="2"/>
  <c r="C262" i="2"/>
  <c r="C79" i="2"/>
  <c r="C280" i="2"/>
  <c r="C182" i="2"/>
  <c r="C293" i="2"/>
  <c r="C215" i="2"/>
  <c r="C349" i="2"/>
  <c r="C19" i="2"/>
  <c r="C85" i="2"/>
  <c r="C219" i="2"/>
  <c r="C314" i="2"/>
  <c r="C133" i="2"/>
  <c r="C201" i="2"/>
  <c r="C438" i="2"/>
  <c r="C361" i="2"/>
  <c r="C74" i="2"/>
  <c r="C284" i="2"/>
  <c r="C116" i="2"/>
  <c r="C419" i="2"/>
  <c r="C165" i="2"/>
  <c r="C50" i="2"/>
  <c r="C395" i="2"/>
  <c r="C299" i="2"/>
  <c r="C298" i="2"/>
  <c r="C408" i="2"/>
  <c r="C152" i="2"/>
  <c r="C39" i="2"/>
  <c r="C120" i="2"/>
  <c r="C68" i="2"/>
  <c r="C431" i="2"/>
  <c r="C400" i="2"/>
  <c r="C333" i="2"/>
  <c r="C9" i="2"/>
  <c r="C106" i="2"/>
  <c r="C232" i="2"/>
  <c r="C258" i="2"/>
  <c r="C8" i="2"/>
  <c r="C417" i="2"/>
  <c r="C7" i="2"/>
  <c r="C403" i="2"/>
  <c r="C432" i="2"/>
  <c r="C102" i="2"/>
  <c r="C111" i="2"/>
  <c r="C77" i="2"/>
  <c r="C70" i="2"/>
  <c r="C178" i="2"/>
  <c r="C84" i="2"/>
  <c r="C406" i="2"/>
  <c r="C31" i="2"/>
  <c r="C351" i="2"/>
  <c r="C319" i="2"/>
  <c r="C389" i="2"/>
  <c r="C315" i="2"/>
  <c r="C38" i="2"/>
  <c r="C34" i="2"/>
  <c r="C113" i="2"/>
  <c r="C231" i="2"/>
  <c r="C430" i="2"/>
  <c r="C369" i="2"/>
  <c r="C100" i="2"/>
  <c r="C200" i="2"/>
  <c r="C358" i="2"/>
  <c r="C156" i="2"/>
  <c r="C394" i="2"/>
  <c r="C153" i="2"/>
  <c r="C131" i="2"/>
  <c r="C164" i="2"/>
  <c r="C141" i="2"/>
  <c r="C325" i="2"/>
  <c r="C397" i="2"/>
  <c r="C318" i="2"/>
  <c r="C364" i="2"/>
  <c r="C104" i="2"/>
  <c r="C230" i="2"/>
  <c r="C207" i="2"/>
  <c r="C175" i="2"/>
  <c r="C436" i="2"/>
  <c r="C367" i="2"/>
  <c r="C388" i="2"/>
  <c r="C313" i="2"/>
  <c r="C191" i="2"/>
  <c r="C190" i="2"/>
  <c r="C158" i="2"/>
  <c r="C392" i="2"/>
  <c r="C127" i="2"/>
  <c r="C343" i="2"/>
  <c r="C163" i="2"/>
  <c r="C96" i="2"/>
  <c r="C76" i="2"/>
  <c r="C237" i="2"/>
  <c r="C137" i="2"/>
  <c r="C303" i="2"/>
  <c r="C434" i="2"/>
  <c r="C60" i="2"/>
  <c r="C59" i="2"/>
  <c r="C62" i="2"/>
  <c r="C78" i="2"/>
  <c r="C224" i="2"/>
  <c r="C305" i="2"/>
  <c r="C382" i="2"/>
  <c r="C61" i="2"/>
  <c r="C420" i="2"/>
  <c r="C321" i="2"/>
  <c r="C360" i="2"/>
  <c r="C336" i="2"/>
  <c r="C393" i="2"/>
  <c r="C217" i="2"/>
  <c r="C126" i="2"/>
  <c r="C412" i="2"/>
  <c r="C229" i="2"/>
  <c r="C289" i="2"/>
  <c r="C6" i="2"/>
  <c r="C149" i="2"/>
  <c r="C91" i="2"/>
  <c r="C147" i="2"/>
  <c r="C350" i="2"/>
  <c r="C275" i="2"/>
  <c r="C346" i="2"/>
  <c r="C271" i="2"/>
  <c r="C160" i="2"/>
  <c r="C80" i="2"/>
  <c r="C199" i="2"/>
  <c r="C332" i="2"/>
  <c r="C317" i="2"/>
  <c r="C81" i="2"/>
  <c r="C63" i="2"/>
  <c r="C87" i="2"/>
  <c r="C33" i="2"/>
  <c r="C302" i="2"/>
  <c r="C24" i="2"/>
  <c r="C162" i="2"/>
  <c r="C292" i="2"/>
  <c r="C398" i="2"/>
  <c r="C192" i="2"/>
  <c r="C353" i="2"/>
  <c r="C362" i="2"/>
  <c r="C90" i="2"/>
  <c r="C228" i="2"/>
  <c r="C301" i="2"/>
  <c r="C136" i="2"/>
  <c r="C105" i="2"/>
  <c r="C253" i="2"/>
  <c r="C167" i="2"/>
  <c r="C16" i="2"/>
  <c r="C368" i="2"/>
  <c r="C399" i="2"/>
  <c r="C251" i="2"/>
  <c r="C55" i="2"/>
  <c r="C21" i="2"/>
  <c r="C291" i="2"/>
  <c r="C402" i="2"/>
  <c r="C161" i="2"/>
  <c r="C254" i="2"/>
  <c r="C235" i="2"/>
  <c r="C221" i="2"/>
  <c r="C179" i="2"/>
  <c r="C47" i="2"/>
  <c r="C288" i="2"/>
  <c r="C67" i="2"/>
  <c r="C250" i="2"/>
  <c r="C287" i="2"/>
  <c r="C279" i="2"/>
  <c r="C242" i="2"/>
  <c r="C261" i="2"/>
  <c r="C172" i="2"/>
  <c r="C194" i="2"/>
  <c r="C268" i="2"/>
  <c r="C241" i="2"/>
  <c r="C357" i="2"/>
  <c r="C423" i="2"/>
  <c r="C28" i="2"/>
  <c r="C14" i="2"/>
  <c r="C180" i="2"/>
  <c r="C386" i="2"/>
  <c r="C42" i="2"/>
  <c r="C155" i="2"/>
  <c r="C324" i="2"/>
  <c r="C307" i="2"/>
  <c r="C311" i="2"/>
  <c r="C371" i="2"/>
  <c r="C239" i="2"/>
  <c r="C234" i="2"/>
  <c r="C238" i="2"/>
  <c r="C372" i="2"/>
  <c r="C130" i="2"/>
  <c r="C193" i="2"/>
  <c r="D12" i="2"/>
  <c r="D88" i="2"/>
  <c r="D185" i="2"/>
  <c r="D267" i="2"/>
  <c r="D435" i="2"/>
  <c r="D208" i="2"/>
  <c r="D330" i="2"/>
  <c r="D56" i="2"/>
  <c r="D121" i="2"/>
  <c r="D114" i="2"/>
  <c r="D69" i="2"/>
  <c r="D381" i="2"/>
  <c r="D380" i="2"/>
  <c r="D171" i="2"/>
  <c r="D204" i="2"/>
  <c r="D209" i="2"/>
  <c r="D270" i="2"/>
  <c r="D308" i="2"/>
  <c r="D94" i="2"/>
  <c r="D274" i="2"/>
  <c r="D36" i="2"/>
  <c r="D86" i="2"/>
  <c r="D26" i="2"/>
  <c r="D148" i="2"/>
  <c r="D25" i="2"/>
  <c r="D356" i="2"/>
  <c r="D312" i="2"/>
  <c r="D29" i="2"/>
  <c r="D342" i="2"/>
  <c r="D75" i="2"/>
  <c r="D151" i="2"/>
  <c r="D27" i="2"/>
  <c r="D58" i="2"/>
  <c r="D378" i="2"/>
  <c r="D187" i="2"/>
  <c r="D122" i="2"/>
  <c r="D13" i="2"/>
  <c r="D132" i="2"/>
  <c r="D426" i="2"/>
  <c r="D272" i="2"/>
  <c r="D205" i="2"/>
  <c r="D140" i="2"/>
  <c r="D266" i="2"/>
  <c r="D277" i="2"/>
  <c r="D352" i="2"/>
  <c r="D383" i="2"/>
  <c r="D95" i="2"/>
  <c r="D245" i="2"/>
  <c r="D110" i="2"/>
  <c r="D53" i="2"/>
  <c r="D226" i="2"/>
  <c r="D335" i="2"/>
  <c r="D186" i="2"/>
  <c r="D433" i="2"/>
  <c r="D109" i="2"/>
  <c r="D257" i="2"/>
  <c r="D11" i="2"/>
  <c r="D184" i="2"/>
  <c r="D73" i="2"/>
  <c r="D108" i="2"/>
  <c r="D44" i="2"/>
  <c r="D46" i="2"/>
  <c r="D273" i="2"/>
  <c r="D124" i="2"/>
  <c r="D290" i="2"/>
  <c r="D300" i="2"/>
  <c r="D316" i="2"/>
  <c r="D72" i="2"/>
  <c r="D264" i="2"/>
  <c r="D196" i="2"/>
  <c r="D396" i="2"/>
  <c r="D416" i="2"/>
  <c r="D295" i="2"/>
  <c r="D437" i="2"/>
  <c r="D128" i="2"/>
  <c r="D363" i="2"/>
  <c r="D119" i="2"/>
  <c r="D365" i="2"/>
  <c r="D150" i="2"/>
  <c r="D304" i="2"/>
  <c r="D220" i="2"/>
  <c r="D57" i="2"/>
  <c r="D322" i="2"/>
  <c r="D341" i="2"/>
  <c r="D286" i="2"/>
  <c r="D374" i="2"/>
  <c r="D354" i="2"/>
  <c r="D440" i="2"/>
  <c r="D134" i="2"/>
  <c r="D211" i="2"/>
  <c r="D233" i="2"/>
  <c r="D32" i="2"/>
  <c r="D326" i="2"/>
  <c r="D340" i="2"/>
  <c r="D223" i="2"/>
  <c r="D145" i="2"/>
  <c r="D278" i="2"/>
  <c r="D240" i="2"/>
  <c r="D359" i="2"/>
  <c r="D123" i="2"/>
  <c r="D373" i="2"/>
  <c r="D265" i="2"/>
  <c r="D263" i="2"/>
  <c r="D99" i="2"/>
  <c r="D66" i="2"/>
  <c r="D410" i="2"/>
  <c r="D269" i="2"/>
  <c r="D89" i="2"/>
  <c r="D174" i="2"/>
  <c r="D98" i="2"/>
  <c r="D391" i="2"/>
  <c r="D115" i="2"/>
  <c r="D348" i="2"/>
  <c r="D337" i="2"/>
  <c r="D41" i="2"/>
  <c r="D401" i="2"/>
  <c r="D170" i="2"/>
  <c r="D283" i="2"/>
  <c r="D189" i="2"/>
  <c r="D334" i="2"/>
  <c r="D97" i="2"/>
  <c r="D282" i="2"/>
  <c r="D384" i="2"/>
  <c r="D259" i="2"/>
  <c r="D142" i="2"/>
  <c r="D198" i="2"/>
  <c r="D439" i="2"/>
  <c r="D181" i="2"/>
  <c r="D188" i="2"/>
  <c r="D294" i="2"/>
  <c r="D339" i="2"/>
  <c r="D212" i="2"/>
  <c r="D93" i="2"/>
  <c r="D411" i="2"/>
  <c r="D329" i="2"/>
  <c r="D176" i="2"/>
  <c r="D18" i="2"/>
  <c r="D65" i="2"/>
  <c r="D169" i="2"/>
  <c r="D206" i="2"/>
  <c r="D225" i="2"/>
  <c r="D52" i="2"/>
  <c r="D203" i="2"/>
  <c r="D101" i="2"/>
  <c r="D244" i="2"/>
  <c r="D35" i="2"/>
  <c r="D405" i="2"/>
  <c r="D213" i="2"/>
  <c r="D331" i="2"/>
  <c r="D107" i="2"/>
  <c r="D347" i="2"/>
  <c r="D64" i="2"/>
  <c r="D418" i="2"/>
  <c r="D249" i="2"/>
  <c r="D252" i="2"/>
  <c r="D15" i="2"/>
  <c r="D210" i="2"/>
  <c r="D129" i="2"/>
  <c r="D255" i="2"/>
  <c r="D125" i="2"/>
  <c r="D166" i="2"/>
  <c r="D216" i="2"/>
  <c r="D146" i="2"/>
  <c r="D82" i="2"/>
  <c r="D413" i="2"/>
  <c r="D236" i="2"/>
  <c r="D355" i="2"/>
  <c r="D246" i="2"/>
  <c r="D320" i="2"/>
  <c r="D390" i="2"/>
  <c r="D40" i="2"/>
  <c r="D10" i="2"/>
  <c r="D202" i="2"/>
  <c r="D49" i="2"/>
  <c r="D103" i="2"/>
  <c r="D168" i="2"/>
  <c r="D328" i="2"/>
  <c r="D222" i="2"/>
  <c r="D415" i="2"/>
  <c r="D195" i="2"/>
  <c r="D366" i="2"/>
  <c r="D281" i="2"/>
  <c r="D54" i="2"/>
  <c r="D296" i="2"/>
  <c r="D20" i="2"/>
  <c r="D429" i="2"/>
  <c r="D310" i="2"/>
  <c r="D30" i="2"/>
  <c r="D422" i="2"/>
  <c r="D427" i="2"/>
  <c r="D285" i="2"/>
  <c r="D379" i="2"/>
  <c r="D154" i="2"/>
  <c r="D37" i="2"/>
  <c r="D112" i="2"/>
  <c r="D338" i="2"/>
  <c r="D143" i="2"/>
  <c r="D297" i="2"/>
  <c r="D144" i="2"/>
  <c r="D243" i="2"/>
  <c r="D17" i="2"/>
  <c r="D309" i="2"/>
  <c r="D135" i="2"/>
  <c r="D370" i="2"/>
  <c r="D118" i="2"/>
  <c r="D414" i="2"/>
  <c r="D177" i="2"/>
  <c r="D83" i="2"/>
  <c r="D260" i="2"/>
  <c r="D387" i="2"/>
  <c r="D404" i="2"/>
  <c r="D323" i="2"/>
  <c r="D306" i="2"/>
  <c r="D375" i="2"/>
  <c r="D428" i="2"/>
  <c r="D43" i="2"/>
  <c r="D407" i="2"/>
  <c r="D23" i="2"/>
  <c r="D117" i="2"/>
  <c r="D51" i="2"/>
  <c r="D197" i="2"/>
  <c r="D344" i="2"/>
  <c r="D48" i="2"/>
  <c r="D92" i="2"/>
  <c r="D71" i="2"/>
  <c r="D159" i="2"/>
  <c r="D218" i="2"/>
  <c r="D276" i="2"/>
  <c r="D227" i="2"/>
  <c r="D183" i="2"/>
  <c r="D377" i="2"/>
  <c r="D138" i="2"/>
  <c r="D421" i="2"/>
  <c r="D345" i="2"/>
  <c r="D385" i="2"/>
  <c r="D409" i="2"/>
  <c r="D248" i="2"/>
  <c r="D256" i="2"/>
  <c r="D247" i="2"/>
  <c r="D45" i="2"/>
  <c r="D327" i="2"/>
  <c r="D376" i="2"/>
  <c r="D214" i="2"/>
  <c r="D139" i="2"/>
  <c r="D424" i="2"/>
  <c r="D157" i="2"/>
  <c r="D22" i="2"/>
  <c r="D173" i="2"/>
  <c r="D262" i="2"/>
  <c r="D79" i="2"/>
  <c r="D280" i="2"/>
  <c r="D182" i="2"/>
  <c r="D293" i="2"/>
  <c r="D215" i="2"/>
  <c r="D349" i="2"/>
  <c r="D19" i="2"/>
  <c r="D85" i="2"/>
  <c r="D219" i="2"/>
  <c r="D314" i="2"/>
  <c r="D133" i="2"/>
  <c r="D201" i="2"/>
  <c r="D438" i="2"/>
  <c r="D361" i="2"/>
  <c r="D74" i="2"/>
  <c r="D284" i="2"/>
  <c r="D116" i="2"/>
  <c r="D419" i="2"/>
  <c r="D165" i="2"/>
  <c r="D50" i="2"/>
  <c r="D395" i="2"/>
  <c r="D299" i="2"/>
  <c r="D298" i="2"/>
  <c r="D408" i="2"/>
  <c r="D152" i="2"/>
  <c r="D39" i="2"/>
  <c r="D120" i="2"/>
  <c r="D68" i="2"/>
  <c r="D431" i="2"/>
  <c r="D400" i="2"/>
  <c r="D333" i="2"/>
  <c r="D9" i="2"/>
  <c r="D106" i="2"/>
  <c r="D232" i="2"/>
  <c r="D258" i="2"/>
  <c r="D8" i="2"/>
  <c r="D417" i="2"/>
  <c r="D7" i="2"/>
  <c r="D403" i="2"/>
  <c r="D432" i="2"/>
  <c r="D102" i="2"/>
  <c r="D111" i="2"/>
  <c r="D77" i="2"/>
  <c r="D70" i="2"/>
  <c r="D178" i="2"/>
  <c r="D84" i="2"/>
  <c r="D406" i="2"/>
  <c r="D31" i="2"/>
  <c r="D351" i="2"/>
  <c r="D319" i="2"/>
  <c r="D389" i="2"/>
  <c r="D315" i="2"/>
  <c r="D38" i="2"/>
  <c r="D34" i="2"/>
  <c r="D113" i="2"/>
  <c r="D231" i="2"/>
  <c r="D430" i="2"/>
  <c r="D369" i="2"/>
  <c r="D100" i="2"/>
  <c r="D200" i="2"/>
  <c r="D358" i="2"/>
  <c r="D156" i="2"/>
  <c r="D394" i="2"/>
  <c r="D153" i="2"/>
  <c r="D131" i="2"/>
  <c r="D164" i="2"/>
  <c r="D141" i="2"/>
  <c r="D325" i="2"/>
  <c r="D397" i="2"/>
  <c r="D318" i="2"/>
  <c r="D364" i="2"/>
  <c r="D104" i="2"/>
  <c r="D230" i="2"/>
  <c r="D207" i="2"/>
  <c r="D175" i="2"/>
  <c r="D436" i="2"/>
  <c r="D367" i="2"/>
  <c r="D388" i="2"/>
  <c r="D313" i="2"/>
  <c r="D191" i="2"/>
  <c r="D190" i="2"/>
  <c r="D158" i="2"/>
  <c r="D392" i="2"/>
  <c r="D127" i="2"/>
  <c r="D343" i="2"/>
  <c r="D163" i="2"/>
  <c r="D96" i="2"/>
  <c r="D76" i="2"/>
  <c r="D237" i="2"/>
  <c r="D137" i="2"/>
  <c r="D303" i="2"/>
  <c r="D434" i="2"/>
  <c r="D60" i="2"/>
  <c r="D59" i="2"/>
  <c r="D62" i="2"/>
  <c r="D78" i="2"/>
  <c r="D224" i="2"/>
  <c r="D305" i="2"/>
  <c r="D382" i="2"/>
  <c r="D61" i="2"/>
  <c r="D420" i="2"/>
  <c r="D321" i="2"/>
  <c r="D360" i="2"/>
  <c r="D336" i="2"/>
  <c r="D393" i="2"/>
  <c r="D217" i="2"/>
  <c r="D126" i="2"/>
  <c r="D412" i="2"/>
  <c r="D229" i="2"/>
  <c r="D289" i="2"/>
  <c r="D6" i="2"/>
  <c r="D149" i="2"/>
  <c r="D91" i="2"/>
  <c r="D147" i="2"/>
  <c r="D350" i="2"/>
  <c r="D275" i="2"/>
  <c r="D346" i="2"/>
  <c r="D271" i="2"/>
  <c r="D160" i="2"/>
  <c r="D80" i="2"/>
  <c r="D199" i="2"/>
  <c r="D332" i="2"/>
  <c r="D317" i="2"/>
  <c r="D81" i="2"/>
  <c r="D63" i="2"/>
  <c r="D87" i="2"/>
  <c r="D33" i="2"/>
  <c r="D302" i="2"/>
  <c r="D24" i="2"/>
  <c r="D162" i="2"/>
  <c r="D292" i="2"/>
  <c r="D398" i="2"/>
  <c r="D192" i="2"/>
  <c r="D353" i="2"/>
  <c r="D362" i="2"/>
  <c r="D90" i="2"/>
  <c r="D228" i="2"/>
  <c r="D301" i="2"/>
  <c r="D136" i="2"/>
  <c r="D105" i="2"/>
  <c r="D253" i="2"/>
  <c r="D167" i="2"/>
  <c r="D16" i="2"/>
  <c r="D368" i="2"/>
  <c r="D399" i="2"/>
  <c r="D251" i="2"/>
  <c r="D55" i="2"/>
  <c r="D21" i="2"/>
  <c r="D291" i="2"/>
  <c r="D402" i="2"/>
  <c r="D161" i="2"/>
  <c r="D254" i="2"/>
  <c r="D235" i="2"/>
  <c r="D221" i="2"/>
  <c r="D179" i="2"/>
  <c r="D47" i="2"/>
  <c r="D288" i="2"/>
  <c r="D67" i="2"/>
  <c r="D250" i="2"/>
  <c r="D287" i="2"/>
  <c r="D279" i="2"/>
  <c r="D242" i="2"/>
  <c r="D261" i="2"/>
  <c r="D172" i="2"/>
  <c r="D194" i="2"/>
  <c r="D268" i="2"/>
  <c r="D241" i="2"/>
  <c r="D357" i="2"/>
  <c r="D423" i="2"/>
  <c r="D28" i="2"/>
  <c r="D14" i="2"/>
  <c r="D180" i="2"/>
  <c r="D386" i="2"/>
  <c r="D42" i="2"/>
  <c r="D155" i="2"/>
  <c r="D324" i="2"/>
  <c r="D307" i="2"/>
  <c r="D311" i="2"/>
  <c r="D371" i="2"/>
  <c r="D239" i="2"/>
  <c r="D234" i="2"/>
  <c r="D238" i="2"/>
  <c r="D372" i="2"/>
  <c r="D130" i="2"/>
  <c r="D193" i="2"/>
  <c r="D425" i="2"/>
  <c r="C425" i="2"/>
</calcChain>
</file>

<file path=xl/sharedStrings.xml><?xml version="1.0" encoding="utf-8"?>
<sst xmlns="http://schemas.openxmlformats.org/spreadsheetml/2006/main" count="23514" uniqueCount="1468">
  <si>
    <t>Status</t>
  </si>
  <si>
    <t>BIOGUIDE_ID</t>
  </si>
  <si>
    <t>OFFICE</t>
  </si>
  <si>
    <t>QUARTER</t>
  </si>
  <si>
    <t>CATEGORY</t>
  </si>
  <si>
    <t>DATE</t>
  </si>
  <si>
    <t>PAYEE</t>
  </si>
  <si>
    <t>START DATE</t>
  </si>
  <si>
    <t>END DATE</t>
  </si>
  <si>
    <t>PURPOSE</t>
  </si>
  <si>
    <t>AMOUNT</t>
  </si>
  <si>
    <t>YEAR</t>
  </si>
  <si>
    <t>TRANSCODE</t>
  </si>
  <si>
    <t>TRANSCODELONG</t>
  </si>
  <si>
    <t>RECORDID</t>
  </si>
  <si>
    <t>RECIP (orig.)</t>
  </si>
  <si>
    <t>Member</t>
  </si>
  <si>
    <t>D000610</t>
  </si>
  <si>
    <t>HON. THEODORE E. DEUTCH</t>
  </si>
  <si>
    <t>2014Q1</t>
  </si>
  <si>
    <t>PERSONNEL COMPENSATION</t>
  </si>
  <si>
    <t>ABBAS,RAO R</t>
  </si>
  <si>
    <t>INFORMATION TECHNOLOGY</t>
  </si>
  <si>
    <t>Non-Member</t>
  </si>
  <si>
    <t>CHIEF ADMIN OFCR OF THE HOUSE</t>
  </si>
  <si>
    <t>ABEL, TIMOTHY</t>
  </si>
  <si>
    <t>SR TECHNICAL SUPPORT REP (A)</t>
  </si>
  <si>
    <t>FISCAL YEAR 2014</t>
  </si>
  <si>
    <t>2014Q2</t>
  </si>
  <si>
    <t>2014Q3</t>
  </si>
  <si>
    <t>2014Q4</t>
  </si>
  <si>
    <t>FISCAL YEAR 2015</t>
  </si>
  <si>
    <t>ACUESTA,JULY J</t>
  </si>
  <si>
    <t>SENIOR SYSTEMS ENGINEER</t>
  </si>
  <si>
    <t>COMMITTEE ON RULES</t>
  </si>
  <si>
    <t>2015Q1</t>
  </si>
  <si>
    <t>ADAMS,CARRIE E</t>
  </si>
  <si>
    <t>SPEECHWRITER &amp; DIGITAL DIR</t>
  </si>
  <si>
    <t>ADAMS, CARRIE E</t>
  </si>
  <si>
    <t>S000480</t>
  </si>
  <si>
    <t>HON. LOUISE SLAUGHTER</t>
  </si>
  <si>
    <t>SPEECHWRITER &amp; DIGITAL DIRECTO</t>
  </si>
  <si>
    <t>ADELAKUN, DEEN A</t>
  </si>
  <si>
    <t>SR TECH SOLUTIONS ENGINEER</t>
  </si>
  <si>
    <t>CLERK OF THE HOUSE</t>
  </si>
  <si>
    <t>AFEEFY,YOMNA</t>
  </si>
  <si>
    <t>IT TESTING ANALYST</t>
  </si>
  <si>
    <t>AKINSEGUN, PATRICIA A</t>
  </si>
  <si>
    <t>TELEPHONE SYSTEMS CONSULTANT</t>
  </si>
  <si>
    <t>COMM ON EDUCATION &amp; WORKFORCE</t>
  </si>
  <si>
    <t>AL FALAHI,ALI</t>
  </si>
  <si>
    <t>SYSTEMS ADMINISTRATOR</t>
  </si>
  <si>
    <t>ALEXANDER, GORDON</t>
  </si>
  <si>
    <t>TECH SOLUTIONS ENGINEER</t>
  </si>
  <si>
    <t>REPUBLICAN CONFERENCE</t>
  </si>
  <si>
    <t>ALGER,ABIGAIL S</t>
  </si>
  <si>
    <t>DIGITAL DIRECTOR</t>
  </si>
  <si>
    <t>ALGER, ABIGAIL S</t>
  </si>
  <si>
    <t>ALSTON,MARK A</t>
  </si>
  <si>
    <t>AMICK, RICHARD E</t>
  </si>
  <si>
    <t>SOFTWARE ENGINEER II</t>
  </si>
  <si>
    <t>ANDREWS,THOMAS</t>
  </si>
  <si>
    <t>VOICE &amp; VIDEO BRANCH MGR (A)</t>
  </si>
  <si>
    <t>ANDREWS,THOMAS S</t>
  </si>
  <si>
    <t>COMMITTEE ON FINANCIAL SERVICE</t>
  </si>
  <si>
    <t>ARAUZ, STEVE F</t>
  </si>
  <si>
    <t>ASST SYSTEMS ADMINISTRATOR</t>
  </si>
  <si>
    <t>AROCHO, JUAN M</t>
  </si>
  <si>
    <t>SOFTWARE ENGINEER II (OVERTIME)</t>
  </si>
  <si>
    <t>ARTHUR, CAMILLA S</t>
  </si>
  <si>
    <t>ASSISTANT CAO</t>
  </si>
  <si>
    <t>AWAN, OMAR</t>
  </si>
  <si>
    <t>SR BUSINESS PROCESS APPL SPEC</t>
  </si>
  <si>
    <t>B001285</t>
  </si>
  <si>
    <t>HON. JULIA BROWNLEY</t>
  </si>
  <si>
    <t>AWAN,JAMAL M</t>
  </si>
  <si>
    <t>S001191</t>
  </si>
  <si>
    <t>HON. KYRSTEN SINEMA</t>
  </si>
  <si>
    <t>SYSTEM ADMINISTRATOR</t>
  </si>
  <si>
    <t>L000287</t>
  </si>
  <si>
    <t>HON. JOHN LEWIS</t>
  </si>
  <si>
    <t>AYDIN,ANDREW V</t>
  </si>
  <si>
    <t>LEGISLATIVE &amp; TECH CORR</t>
  </si>
  <si>
    <t>LEGISLATIVE &amp; TECH CORR (OTHER COMPENSATION)</t>
  </si>
  <si>
    <t>BAER, PETER L</t>
  </si>
  <si>
    <t>BUSINESS PROC APPLIC SPEC</t>
  </si>
  <si>
    <t>BAHAM,TODD</t>
  </si>
  <si>
    <t>BROADCAST PRODUCTION TECHNICIA</t>
  </si>
  <si>
    <t>BROADCAST PRODUCTION TECHNICIA (OTHER COMPENSATION)</t>
  </si>
  <si>
    <t>BROADCAST PRODUCTION TECHNICIA (OVERTIME)</t>
  </si>
  <si>
    <t>BAILEY, DAVID E</t>
  </si>
  <si>
    <t>BAKER, DARRELL F</t>
  </si>
  <si>
    <t>SENIOR NETWORK TECHNICIAN</t>
  </si>
  <si>
    <t>BANFIELD,KELLI C</t>
  </si>
  <si>
    <t>BROADCAST ENGINEER/PROD SPEC</t>
  </si>
  <si>
    <t>BROADCAST ENGINEER/PROD SPEC. (OTHER COMPENSATION)</t>
  </si>
  <si>
    <t>BROADCAST ENGINEER/PROD SPEC. (OVERTIME)</t>
  </si>
  <si>
    <t>BARBEE, GLENN</t>
  </si>
  <si>
    <t>NETWORK TECHNICIAN</t>
  </si>
  <si>
    <t>COMMITTEE ON ETHICS</t>
  </si>
  <si>
    <t>BARBER, CRAIG</t>
  </si>
  <si>
    <t>SYSTEM ADMINISTRATOR (OTHER COMPENSATION)</t>
  </si>
  <si>
    <t>BARBOUR, JUNE M</t>
  </si>
  <si>
    <t>BARCINIAK, DANA L</t>
  </si>
  <si>
    <t>SENIOR PHOTOGRAPHER</t>
  </si>
  <si>
    <t>SENIOR PHOTOGRAPHER (OVERTIME)</t>
  </si>
  <si>
    <t>BARRETT, ROBERT R</t>
  </si>
  <si>
    <t>MANAGER, SUPPORT SYSTEMS</t>
  </si>
  <si>
    <t>BASILIO, TYRONE A</t>
  </si>
  <si>
    <t>TECHNICAL SUPPORT REP</t>
  </si>
  <si>
    <t>BELL,FRANK E</t>
  </si>
  <si>
    <t>SENIOR TECHNICAL ADVISOR</t>
  </si>
  <si>
    <t>OFFICE OF THE SPEAKER</t>
  </si>
  <si>
    <t>BENJAMIN, WILLIAM C</t>
  </si>
  <si>
    <t>DIR OF INFORMATION TECHNOLOGY</t>
  </si>
  <si>
    <t>DIR OF INFORMATION TECHNOLOGY (OTHER COMPENSATION)</t>
  </si>
  <si>
    <t>BENN, PHILLIP F</t>
  </si>
  <si>
    <t>ELECTRONICS TECHNICIAN (A)</t>
  </si>
  <si>
    <t>ELECTRONICS TECHNICIAN (A) (OTHER COMPENSATION)</t>
  </si>
  <si>
    <t>ELECTRONICS TECHNICIAN (A) (OVERTIME)</t>
  </si>
  <si>
    <t>BERGER, DONALD W</t>
  </si>
  <si>
    <t>TECHNICAL DIRECTOR (A)</t>
  </si>
  <si>
    <t>TECHNICAL DIRECTOR (A) (OTHER COMPENSATION)</t>
  </si>
  <si>
    <t>TECHNICAL DIRECTOR (A) (OVERTIME)</t>
  </si>
  <si>
    <t>BERRY,JOSEPH B</t>
  </si>
  <si>
    <t>SYSTEMS ENGINEER</t>
  </si>
  <si>
    <t>BETHEA,LASHON L</t>
  </si>
  <si>
    <t>TECHNICAL TRAINER</t>
  </si>
  <si>
    <t>G000572</t>
  </si>
  <si>
    <t>HON. PETE P. GALLEGO</t>
  </si>
  <si>
    <t>BILBAO MATE,MARKEL</t>
  </si>
  <si>
    <t>NEW MEDIA COORDINATOR</t>
  </si>
  <si>
    <t>NEW MEDIA COORDINATOR (OTHER COMPENSATION)</t>
  </si>
  <si>
    <t>BILLUPS, BRIAN E</t>
  </si>
  <si>
    <t>NETWORK TECHNICIAN (A)</t>
  </si>
  <si>
    <t>BLAKNEY, HAROLD</t>
  </si>
  <si>
    <t>LEGISLATIVE COUNSEL</t>
  </si>
  <si>
    <t>BLOUNT JR, WILLIE L</t>
  </si>
  <si>
    <t>DIR OF INFOR SVCS</t>
  </si>
  <si>
    <t>BOONE, RUSSELL</t>
  </si>
  <si>
    <t>D000399</t>
  </si>
  <si>
    <t>HON. LLOYD DOGGETT</t>
  </si>
  <si>
    <t>BOTELLO,BRYAN D</t>
  </si>
  <si>
    <t>SYSTEMS ADMIN/EXC ASSISTANT</t>
  </si>
  <si>
    <t>SYSTEMS ADMIN/EXC ASSISTANT (OTHER COMPENSATION)</t>
  </si>
  <si>
    <t>BOYD, KRISTIE N</t>
  </si>
  <si>
    <t>PHOTOGRAPHER/LAB TECH (TEMP)</t>
  </si>
  <si>
    <t>BOYLE, KEVIN J</t>
  </si>
  <si>
    <t>BRACE, GORDON S</t>
  </si>
  <si>
    <t>SENIOR HARDWARE ENGINEER</t>
  </si>
  <si>
    <t>SENIOR HARDWARE ENGINEER (OVERTIME)</t>
  </si>
  <si>
    <t>BRACKENS, ROBERT</t>
  </si>
  <si>
    <t>BROBBEY-MENSAH, KWAME</t>
  </si>
  <si>
    <t>SR INFO SYST. SECURITY ANALYST</t>
  </si>
  <si>
    <t>BROWN, ANNETTE G</t>
  </si>
  <si>
    <t>SR SOFTWARE ENGINEER</t>
  </si>
  <si>
    <t>BROWN,JASON</t>
  </si>
  <si>
    <t>BROWN,LAWRENCE</t>
  </si>
  <si>
    <t>BURCH, KENNETH J</t>
  </si>
  <si>
    <t>J000288</t>
  </si>
  <si>
    <t>HON. HENRY C. "HANK" JOHNSON, JR.</t>
  </si>
  <si>
    <t>BUTTS JR,PETER J</t>
  </si>
  <si>
    <t>SYSTEMS ADMIN/CONST. SERV. REP</t>
  </si>
  <si>
    <t>E000291</t>
  </si>
  <si>
    <t>HON. RENEE L. ELLMERS</t>
  </si>
  <si>
    <t>BYRD,LORIE Y</t>
  </si>
  <si>
    <t>E-MEDIA DIRECTOR</t>
  </si>
  <si>
    <t>E-MEDIA DIRECTOR (OTHER COMPENSATION)</t>
  </si>
  <si>
    <t>CALLAWAY, ROBERT M</t>
  </si>
  <si>
    <t>SR BROADCAST ENG./PROD SPEC</t>
  </si>
  <si>
    <t>SR BROADCAST ENG./PROD SPEC. (OVERTIME)</t>
  </si>
  <si>
    <t>H001048</t>
  </si>
  <si>
    <t>HON. DUNCAN HUNTER</t>
  </si>
  <si>
    <t>CARLTON,TIMOTHY A</t>
  </si>
  <si>
    <t>LEGISLATIVE CORR/SYSTEMS ADMIN</t>
  </si>
  <si>
    <t>CARNNIA,CASEY</t>
  </si>
  <si>
    <t>INTERNET SYSTEMS SPECIALIST</t>
  </si>
  <si>
    <t>CARR, JOSH D</t>
  </si>
  <si>
    <t>CARRICO, RONALD</t>
  </si>
  <si>
    <t>CARTER, CEPHAS L</t>
  </si>
  <si>
    <t>AUDIO TECHNICIAN</t>
  </si>
  <si>
    <t>CARTER,DELISA D</t>
  </si>
  <si>
    <t>SR. SOFTWARE SPECIALIST</t>
  </si>
  <si>
    <t>COMMITTEE ON FOREIGN AFFAIRS</t>
  </si>
  <si>
    <t>CERGA, VLADIMIR</t>
  </si>
  <si>
    <t>INFORMATION RESOURCES MANAGER</t>
  </si>
  <si>
    <t>INFORMATION RESOURCES MANAGER (OTHER COMPENSATION)</t>
  </si>
  <si>
    <t>CHABOT, ELLIOT C</t>
  </si>
  <si>
    <t>SR SYSTEMS ANALYST</t>
  </si>
  <si>
    <t>CHANG, SU-HWA</t>
  </si>
  <si>
    <t>CLARK, MARION</t>
  </si>
  <si>
    <t>SR TELECOMMUNICATIONS ADMIN</t>
  </si>
  <si>
    <t>COAKLEY,KRISTEN J</t>
  </si>
  <si>
    <t>COLBERT, RAY C</t>
  </si>
  <si>
    <t>SR BROADCAST ENG/PROD SPECLST</t>
  </si>
  <si>
    <t>SR BROADCAST ENG/PROD SPECLST (OTHER COMPENSATION)</t>
  </si>
  <si>
    <t>SR BROADCAST ENG/PROD SPECLST (OVERTIME)</t>
  </si>
  <si>
    <t>OFFICE OF INSPECTOR GENERAL</t>
  </si>
  <si>
    <t>COLE,DAVID P</t>
  </si>
  <si>
    <t>DIR, INFO SYSTEMS AUDITS</t>
  </si>
  <si>
    <t>DIR, INFO SYSTEMS AUDITS (OTHER COMPENSATION)</t>
  </si>
  <si>
    <t>COLLINS, JOHN B</t>
  </si>
  <si>
    <t>COLLINS,JOEL</t>
  </si>
  <si>
    <t>SR INTERNET SYSTEMS SPECIALIST</t>
  </si>
  <si>
    <t>CONNOLLY,ERIC</t>
  </si>
  <si>
    <t>PHOTOGRAPHER</t>
  </si>
  <si>
    <t>PHOTOGRAPHER (OVERTIME)</t>
  </si>
  <si>
    <t>COOK, ERIC H</t>
  </si>
  <si>
    <t>HOMELAND SECURITY</t>
  </si>
  <si>
    <t>CORBETT,APRIL L</t>
  </si>
  <si>
    <t>PRESS SEC/DIR OF DIGITAL MEDIA</t>
  </si>
  <si>
    <t>CORNEJO, LUIS E</t>
  </si>
  <si>
    <t>COX, BRIDGET A</t>
  </si>
  <si>
    <t>SENIOR SYSTEMS ANALYST</t>
  </si>
  <si>
    <t>COX, WILLIAM M</t>
  </si>
  <si>
    <t>ADMIN &amp; TECH SUPPORT SPEC</t>
  </si>
  <si>
    <t>ADMIN &amp; TECH SUPPORT SPEC (OVERTIME)</t>
  </si>
  <si>
    <t>COYNE III, THOMAS E</t>
  </si>
  <si>
    <t>CUFF,LOREN D</t>
  </si>
  <si>
    <t>CUPRILL, CARLOS</t>
  </si>
  <si>
    <t>SR TECHNICAL SUPPORT REP</t>
  </si>
  <si>
    <t>W000791</t>
  </si>
  <si>
    <t>HON. GREG WALDEN</t>
  </si>
  <si>
    <t>DAMSCHEN,ROBERT A</t>
  </si>
  <si>
    <t>DATA &amp; DIGITAL OUTREACH MGR</t>
  </si>
  <si>
    <t>DAS, SATYENDRA K</t>
  </si>
  <si>
    <t>BUSINESS PROC APPLIC SPEC (OTHER COMPENSATION)</t>
  </si>
  <si>
    <t>DAVIS, JOHN J</t>
  </si>
  <si>
    <t>K000362</t>
  </si>
  <si>
    <t>HON. STEVE KING</t>
  </si>
  <si>
    <t>DAVIS, MELANIE F</t>
  </si>
  <si>
    <t>DAWKINS, JOANN</t>
  </si>
  <si>
    <t>SR TELECOMM ADMIN</t>
  </si>
  <si>
    <t>OFFICE OF THE MINORITY LEADER</t>
  </si>
  <si>
    <t>DAY,TAMIKA K</t>
  </si>
  <si>
    <t>SR STAFF ASST SYS ADMIN</t>
  </si>
  <si>
    <t>H000067</t>
  </si>
  <si>
    <t>HON. RALPH M. HALL</t>
  </si>
  <si>
    <t>DE LA ROSA, MITZYN</t>
  </si>
  <si>
    <t>LEGISLATIVE ASSIST/SYS ADMINIS</t>
  </si>
  <si>
    <t>LEGISLATIVE ASSIST/SYS ADMINIS (OTHER COMPENSATION)</t>
  </si>
  <si>
    <t>B001280</t>
  </si>
  <si>
    <t>HON. KERRY L. BENTIVOLIO</t>
  </si>
  <si>
    <t>DEANGELI,ADAM M</t>
  </si>
  <si>
    <t>IT DIRECTOR/LEG ASST</t>
  </si>
  <si>
    <t>IT DIRECTOR/LEG ASST (OTHER COMPENSATION)</t>
  </si>
  <si>
    <t>DEAVER,JAMES</t>
  </si>
  <si>
    <t>DEJESUS, JAMES J</t>
  </si>
  <si>
    <t>INFORMATION TECHNOLOGY (OTHER COMPENSATION)</t>
  </si>
  <si>
    <t>K000210</t>
  </si>
  <si>
    <t>HON. PETER T. KING</t>
  </si>
  <si>
    <t>DELURY, KEVIN W</t>
  </si>
  <si>
    <t>DIRECTOR OF NEW MEDIA</t>
  </si>
  <si>
    <t>DERRICK, SCOTT</t>
  </si>
  <si>
    <t>GRAPHICS &amp; DESKTOP PUBL SPEC</t>
  </si>
  <si>
    <t>DICKIE, JAMES</t>
  </si>
  <si>
    <t>ENGINEERING OPS MANAGER</t>
  </si>
  <si>
    <t>DIEFFENDERFER, GARY L</t>
  </si>
  <si>
    <t>SR. APPLICATION DBA SPECIALIST</t>
  </si>
  <si>
    <t>DONAHUE, KYLE F</t>
  </si>
  <si>
    <t>DIR. APPLICATION DEVELOPMENT</t>
  </si>
  <si>
    <t>DOOLEY,GENEVA</t>
  </si>
  <si>
    <t>SENIOR SOFTWARE SPECIALIST</t>
  </si>
  <si>
    <t>C001077</t>
  </si>
  <si>
    <t>HON. MIKE COFFMAN</t>
  </si>
  <si>
    <t>DOWNS-KINGSTON,ALBERT J</t>
  </si>
  <si>
    <t>DIGITAL MEDIA COORDINATOR</t>
  </si>
  <si>
    <t>DUENAS, JOSEPH E</t>
  </si>
  <si>
    <t>DUNKLIN, KELDA Y</t>
  </si>
  <si>
    <t>DURAN, ROLANDO</t>
  </si>
  <si>
    <t>OFFICE OF THE MINORITY WHIP</t>
  </si>
  <si>
    <t>DWYER, STEPHEN</t>
  </si>
  <si>
    <t>DIGITAL DIR &amp; POLICY ADV</t>
  </si>
  <si>
    <t>H000874</t>
  </si>
  <si>
    <t>HON. STENY H. HOYER</t>
  </si>
  <si>
    <t>OFFICE OF THE DEMOCRATIC WHIP</t>
  </si>
  <si>
    <t>DIGITAL DIR &amp; POLICY ADV (OTHER COMPENSATION)</t>
  </si>
  <si>
    <t>ELLIN, JAMES B</t>
  </si>
  <si>
    <t>SR NETWORK SYSTEMS ENGINEER</t>
  </si>
  <si>
    <t>ELLIOTT, RONALD</t>
  </si>
  <si>
    <t>ELLIS,FRANKLIN M</t>
  </si>
  <si>
    <t>SR SYSTEMS SUPPORT ENGINEER</t>
  </si>
  <si>
    <t>EMAMALI, NICOLE S</t>
  </si>
  <si>
    <t>SERGEANT AT ARMS</t>
  </si>
  <si>
    <t>ENGEL, H D</t>
  </si>
  <si>
    <t>AUDIO SPECIALIST (OTHER COMPENSATION)</t>
  </si>
  <si>
    <t>ENGLISH, JOSEPH H</t>
  </si>
  <si>
    <t>MOBILE COMM SPECIALIST (DATA)</t>
  </si>
  <si>
    <t>ERB,CHRISTOPHER J</t>
  </si>
  <si>
    <t>DIRECTOR OF ADMIN AND TECH</t>
  </si>
  <si>
    <t>DIRECTOR OF ADMIN AND TECH (OTHER COMPENSATION)</t>
  </si>
  <si>
    <t>DIRECTOR OF IT</t>
  </si>
  <si>
    <t>EVANS JR, WILLIAM R</t>
  </si>
  <si>
    <t>EVANS,THOMAS F</t>
  </si>
  <si>
    <t>INFO SYSTEMS SECURITY ANALYST</t>
  </si>
  <si>
    <t>EZZELL,PATRICK S</t>
  </si>
  <si>
    <t>SOFTWARE ENGINEER I</t>
  </si>
  <si>
    <t>W000672</t>
  </si>
  <si>
    <t>HON. FRANK R. WOLF</t>
  </si>
  <si>
    <t>FAREL,JAMES M</t>
  </si>
  <si>
    <t>F000455</t>
  </si>
  <si>
    <t>HON. MARCIA FUDGE</t>
  </si>
  <si>
    <t>FAY,SAMANTHA J</t>
  </si>
  <si>
    <t>SOCIAL MEDIA PRESS ASSISTANT</t>
  </si>
  <si>
    <t>FISHER, JEROME</t>
  </si>
  <si>
    <t>FONTNEAU, BRUCE</t>
  </si>
  <si>
    <t>FORD, DARIN J</t>
  </si>
  <si>
    <t>FORMAN JR,ALFRED J</t>
  </si>
  <si>
    <t>L000263</t>
  </si>
  <si>
    <t>HON. SANDER M. LEVIN</t>
  </si>
  <si>
    <t>FOSTER,TIMOTHY D</t>
  </si>
  <si>
    <t>ONLINE COMMUNICATIONS DIR</t>
  </si>
  <si>
    <t>FOUNTAIN,ANIKA</t>
  </si>
  <si>
    <t>TECH SOLUTIONS TECHNICIAN</t>
  </si>
  <si>
    <t>R000585</t>
  </si>
  <si>
    <t>HON. TOM REED</t>
  </si>
  <si>
    <t>FRAIOLI,DINA L</t>
  </si>
  <si>
    <t>NEW MEDIA DIRECTOR</t>
  </si>
  <si>
    <t>FRAVEL,DON J</t>
  </si>
  <si>
    <t>FRECH, JASON L</t>
  </si>
  <si>
    <t>SR SYSTEMS ENGINEER</t>
  </si>
  <si>
    <t>FRENCH, CHARLES</t>
  </si>
  <si>
    <t>FRITZ,ERIC D</t>
  </si>
  <si>
    <t>GALLAGHER, RENEE</t>
  </si>
  <si>
    <t>R000011</t>
  </si>
  <si>
    <t>HON. NICK J. RAHALL II</t>
  </si>
  <si>
    <t>GALLAGHER, THOMAS P</t>
  </si>
  <si>
    <t>GARAY, GERMAN</t>
  </si>
  <si>
    <t>GARCIA,LENNSE Y</t>
  </si>
  <si>
    <t>DESIGN &amp; MULTIMEDIA PRODUCER</t>
  </si>
  <si>
    <t>GATES,THOMAS D</t>
  </si>
  <si>
    <t>GIZARA, MICHAEL P</t>
  </si>
  <si>
    <t>SR APPLICATION SECURITY ANALYS</t>
  </si>
  <si>
    <t>OFFICE OF THE MAJORITY LEADER</t>
  </si>
  <si>
    <t>GLANCEY,TESSICA M</t>
  </si>
  <si>
    <t>DIGITAL COORDINATOR</t>
  </si>
  <si>
    <t>OFFICE OF THE MAJORITY WHIP</t>
  </si>
  <si>
    <t>S001145</t>
  </si>
  <si>
    <t>HON. JANICE D. SCHAKOWSKY</t>
  </si>
  <si>
    <t>GOCZKOWSKI,ANDREW J</t>
  </si>
  <si>
    <t>LEG CORRESP/SYSTEMS ADM</t>
  </si>
  <si>
    <t>GOGGINS II, JAMES D</t>
  </si>
  <si>
    <t>NETWORK COMM SPECIALIST (A)</t>
  </si>
  <si>
    <t>GOLD, JEFFREY E</t>
  </si>
  <si>
    <t>SENIOR NETWORK ADMINISTRATOR</t>
  </si>
  <si>
    <t>SENIOR NETWORK ADMINISTRATOR (OVERTIME)</t>
  </si>
  <si>
    <t>GOLDSBOROUGH-LEE, ANGEL M</t>
  </si>
  <si>
    <t>DIR, TECH MGT &amp; INTERNAL CTRLS</t>
  </si>
  <si>
    <t>GRAEUB, ANDREW C</t>
  </si>
  <si>
    <t>MANAGER, NETWORK SYST ENGINEER</t>
  </si>
  <si>
    <t>GRAJEDA,CLAUDIO M</t>
  </si>
  <si>
    <t>SECURITY INFORMATION OFFICER</t>
  </si>
  <si>
    <t>GRAVES,JOEL D</t>
  </si>
  <si>
    <t>ASSISTANT DIGITAL DIRECTOR</t>
  </si>
  <si>
    <t>GRAVES, JOEL D</t>
  </si>
  <si>
    <t>GREEN, CAROLINE</t>
  </si>
  <si>
    <t>TECHNICAL SUPPORT REP (A)</t>
  </si>
  <si>
    <t>GREEN,ANDREW L</t>
  </si>
  <si>
    <t>TECHNICAL SUPPORT REP (OTHER COMPENSATION)</t>
  </si>
  <si>
    <t>GREENE, CHANTEL T</t>
  </si>
  <si>
    <t>MGR BUS SYS AND INTEGRATION</t>
  </si>
  <si>
    <t>G000571</t>
  </si>
  <si>
    <t>HON. TULSI GABBARD</t>
  </si>
  <si>
    <t>GREENFIELD, GEORGE R</t>
  </si>
  <si>
    <t>P000608</t>
  </si>
  <si>
    <t>HON. SCOTT H. PETERS</t>
  </si>
  <si>
    <t>GRONSKI,ROBERT S</t>
  </si>
  <si>
    <t>E000215</t>
  </si>
  <si>
    <t>HON. ANNA G. ESHOO</t>
  </si>
  <si>
    <t>GROSSMAN,JOEL D</t>
  </si>
  <si>
    <t>SR. TECHNOLOGY POLICY ADVISOR</t>
  </si>
  <si>
    <t>GUDURU,PRATAP K</t>
  </si>
  <si>
    <t>COMMITTEE ON BUDGET</t>
  </si>
  <si>
    <t>GUILLEN, JOSE</t>
  </si>
  <si>
    <t>SYSTEMS ADMINISTRATOR (OTHER COMPENSATION)</t>
  </si>
  <si>
    <t>GULLICKSON, KIRSTEN L</t>
  </si>
  <si>
    <t>SR SYSTEMS ANALYST (OVERTIME)</t>
  </si>
  <si>
    <t>HAHN, GARY E</t>
  </si>
  <si>
    <t>SENIOR SOFTWARE ENGINEER</t>
  </si>
  <si>
    <t>TRANSPORTATION-INFRASTRUCTURE</t>
  </si>
  <si>
    <t>HALL,KEITH C</t>
  </si>
  <si>
    <t>HAMAN,LAUREN G</t>
  </si>
  <si>
    <t>SOFTWARE ENGINEER II (OTHER COMPENSATION)</t>
  </si>
  <si>
    <t>HAMBRIC, STEEN H</t>
  </si>
  <si>
    <t>DEMOCRATIC CAUCUS</t>
  </si>
  <si>
    <t>HANDVERGER,MATTHEW E</t>
  </si>
  <si>
    <t>NEW MEDIA PRESS SECRETARY</t>
  </si>
  <si>
    <t>HANONU, TINA M</t>
  </si>
  <si>
    <t>HAQ,RABIA</t>
  </si>
  <si>
    <t>HARRELL,VICKIE</t>
  </si>
  <si>
    <t>HARRIS, DONALD</t>
  </si>
  <si>
    <t>SR NETWORK COMM SPECIALIST</t>
  </si>
  <si>
    <t>HARRIS, STEPHANIE A</t>
  </si>
  <si>
    <t>SR BUSINESS PROC APPL SPEC II</t>
  </si>
  <si>
    <t>HARVEY, JAMIE</t>
  </si>
  <si>
    <t>SR TELECOMMUNICATIONS ADMIN (A</t>
  </si>
  <si>
    <t>HAVENNER,SHEILA K</t>
  </si>
  <si>
    <t>HAVERLY, JORDAN M</t>
  </si>
  <si>
    <t>DIGITAL MEDIA DIRECTOR</t>
  </si>
  <si>
    <t>HAYES,MICHELLE P</t>
  </si>
  <si>
    <t>HAYNES JR, WILFRED J</t>
  </si>
  <si>
    <t>IT DIRECTOR</t>
  </si>
  <si>
    <t>P000197</t>
  </si>
  <si>
    <t>HON. NANCY PELOSI</t>
  </si>
  <si>
    <t>HEEB III, JOHN J</t>
  </si>
  <si>
    <t>HEFNER,JEREMY</t>
  </si>
  <si>
    <t>SR SYSTEMS SECURITY ENGINEER</t>
  </si>
  <si>
    <t>SR SYSTEMS SECURITY ENGINEER (OTHER COMPENSATION)</t>
  </si>
  <si>
    <t>G000567</t>
  </si>
  <si>
    <t>HON. TIM GRIFFIN</t>
  </si>
  <si>
    <t>HEILES,HOLLI</t>
  </si>
  <si>
    <t>SR TAX AND LEGISLATIVE COUNSEL</t>
  </si>
  <si>
    <t>HIBBS, CYNTHIA</t>
  </si>
  <si>
    <t>NETWORK COORDINATOR (A)</t>
  </si>
  <si>
    <t>HILL JR,BERNARD B</t>
  </si>
  <si>
    <t>SYSTEMS ADMINISTRATION</t>
  </si>
  <si>
    <t>S000937</t>
  </si>
  <si>
    <t>HON. STEVE STOCKMAN</t>
  </si>
  <si>
    <t>HOFFMAN,ANNA MARIA</t>
  </si>
  <si>
    <t>PRESS/SOCIAL MEDIA ASSISTANT</t>
  </si>
  <si>
    <t>HOGAN, BRADLEY E</t>
  </si>
  <si>
    <t>DIR., SYSTEMS AND OPERATIONS</t>
  </si>
  <si>
    <t>HOKHOLD, MARK D</t>
  </si>
  <si>
    <t>HOLLEY,DAVID N</t>
  </si>
  <si>
    <t>SERVER MIGRATION SPEC</t>
  </si>
  <si>
    <t>HORNBURG, RICHARD A</t>
  </si>
  <si>
    <t>HUGHES, TANYA K</t>
  </si>
  <si>
    <t>ASST FOR TECH SUPP, ID SVCS</t>
  </si>
  <si>
    <t>HUNT,DANIEL</t>
  </si>
  <si>
    <t>H001053</t>
  </si>
  <si>
    <t>HON. VICKY HARTZLER</t>
  </si>
  <si>
    <t>HUTKIN,ALEXANDER J</t>
  </si>
  <si>
    <t>LEG ASST/DIGITAL MED DIR</t>
  </si>
  <si>
    <t>HUTKIN, ALEXANDER J</t>
  </si>
  <si>
    <t>M001185</t>
  </si>
  <si>
    <t>HON. SEAN PATRICK MALONEY</t>
  </si>
  <si>
    <t>INGRASSIA,MARIA C</t>
  </si>
  <si>
    <t>JACKSON, REGGIE</t>
  </si>
  <si>
    <t>JACKSON, WANDA J</t>
  </si>
  <si>
    <t>TELECOMMUNICATIONS BRANCH MNGR</t>
  </si>
  <si>
    <t>JEFFERSON,KENYATTA</t>
  </si>
  <si>
    <t>JOHNSON, ANDRE</t>
  </si>
  <si>
    <t>APPLICATION DBA SPECIALIST</t>
  </si>
  <si>
    <t>JOHNSON, ROBERT C</t>
  </si>
  <si>
    <t>JOHNSON, STEVEN L</t>
  </si>
  <si>
    <t>ASST DIR TECHNOLOGY &amp; QA</t>
  </si>
  <si>
    <t>ASST DIR TECHNOLOGY &amp; QA (OTHER COMPENSATION)</t>
  </si>
  <si>
    <t>G000535</t>
  </si>
  <si>
    <t>HON. LUIS V. GUTIERREZ</t>
  </si>
  <si>
    <t>JOHNSON,KATHRYN E</t>
  </si>
  <si>
    <t>LEG ASST/NEW MEDIA MGR</t>
  </si>
  <si>
    <t>JOHNSON,KELLI M</t>
  </si>
  <si>
    <t>IT SYSTEMS ANALYST</t>
  </si>
  <si>
    <t>JONES III,CLARENCE</t>
  </si>
  <si>
    <t>JONES JR, CHARLES J</t>
  </si>
  <si>
    <t>NETWORK COMM SPECIALIST</t>
  </si>
  <si>
    <t>JONES, MITCHAEL</t>
  </si>
  <si>
    <t>JONES, STEPHEN E</t>
  </si>
  <si>
    <t>JONES,RODNEY B</t>
  </si>
  <si>
    <t>JORDAN, YONG O</t>
  </si>
  <si>
    <t>KAELIN, JAMES J</t>
  </si>
  <si>
    <t>CHIEF INFORMATION OFFICER</t>
  </si>
  <si>
    <t>KAHLER, KENT</t>
  </si>
  <si>
    <t>P000606</t>
  </si>
  <si>
    <t>HON. ROBERT PITTENGER</t>
  </si>
  <si>
    <t>KARRIKER,ERIN J</t>
  </si>
  <si>
    <t>LEGISLATIVE CORRESPONDENT/SYST</t>
  </si>
  <si>
    <t>KATIKANANI, SHIVAJYOTHI</t>
  </si>
  <si>
    <t>SR WEB ANALYST/DEVELOPER</t>
  </si>
  <si>
    <t>KEANE, MICHAEL T</t>
  </si>
  <si>
    <t>MANAGER, WORKFLOW MANAGEMENT</t>
  </si>
  <si>
    <t>D000622</t>
  </si>
  <si>
    <t>HON. TAMMY DUCKWORTH</t>
  </si>
  <si>
    <t>KEEP,SARAH M</t>
  </si>
  <si>
    <t>DIG DIR/DEP PRESS SEC</t>
  </si>
  <si>
    <t>KELLY,CHRISTOPHER P</t>
  </si>
  <si>
    <t>SR MULTIMEDIA DEVELOPER</t>
  </si>
  <si>
    <t>SR MULTIMEDIA DEVELOPER (OTHER COMPENSATION)</t>
  </si>
  <si>
    <t>KEMP, DAVID S</t>
  </si>
  <si>
    <t>KHAU, DENNIS</t>
  </si>
  <si>
    <t>KILSON,FRANKLIN P</t>
  </si>
  <si>
    <t>KIMBALL, MARK E</t>
  </si>
  <si>
    <t>S000244</t>
  </si>
  <si>
    <t>HON. F. JAMES SENSENBRENNER, JR.</t>
  </si>
  <si>
    <t>KINNEY,ERIK R</t>
  </si>
  <si>
    <t>COMMITTEE ON NATURAL RESOURCES</t>
  </si>
  <si>
    <t>KIRBY,NEAL A</t>
  </si>
  <si>
    <t>ONLINE COMMUNICATIONS MGR REP</t>
  </si>
  <si>
    <t>INTELLIGENCE</t>
  </si>
  <si>
    <t>KLEIN,KEVIN P</t>
  </si>
  <si>
    <t>B000755</t>
  </si>
  <si>
    <t>HON. KEVIN BRADY</t>
  </si>
  <si>
    <t>KLUCK,SHANA J</t>
  </si>
  <si>
    <t>PRESS SECRETARY/DIGITAL DIR</t>
  </si>
  <si>
    <t>KNOERL, THOMAS K</t>
  </si>
  <si>
    <t>NETWORK COMMUNICATIONS SPEC</t>
  </si>
  <si>
    <t>P000607</t>
  </si>
  <si>
    <t>HON. MARK POCAN</t>
  </si>
  <si>
    <t>KOLOVSON,DAVID A</t>
  </si>
  <si>
    <t>NEW MEDIA ASST/LEG CORR</t>
  </si>
  <si>
    <t>KONOPATSKI,FRANK</t>
  </si>
  <si>
    <t>SR COMM SECURITY ANALYST</t>
  </si>
  <si>
    <t>COMMITTEE ON AGRICULTURE</t>
  </si>
  <si>
    <t>KONYA,JOHN F</t>
  </si>
  <si>
    <t>INFORMATION TECH ASST</t>
  </si>
  <si>
    <t>INFORMATION TECH ASST (OTHER COMPENSATION)</t>
  </si>
  <si>
    <t>KOZTOSKI, DOUGLAS W</t>
  </si>
  <si>
    <t>KRAFT,NORMAN R</t>
  </si>
  <si>
    <t>KRAMER, STEPHEN</t>
  </si>
  <si>
    <t>LAGASSE, DANIEL</t>
  </si>
  <si>
    <t>MOBILE COMM SPEC - TELEPHONY</t>
  </si>
  <si>
    <t>LAMBERT, JIMMY R</t>
  </si>
  <si>
    <t>LAU,DAVID E</t>
  </si>
  <si>
    <t>INFORMATION SECURITY MANAGER</t>
  </si>
  <si>
    <t>A000055</t>
  </si>
  <si>
    <t>HON. ROBERT B. ADERHOLT</t>
  </si>
  <si>
    <t>LAWSON, CHRISTOPHER L</t>
  </si>
  <si>
    <t>LC/SYSTEMS ADMINISTRATOR</t>
  </si>
  <si>
    <t>LAYMAN-WOOD,JANUARY</t>
  </si>
  <si>
    <t>MANAGER OF INTEGRATED COMM</t>
  </si>
  <si>
    <t>LEACH, CINDY S</t>
  </si>
  <si>
    <t>DIR., SYSTEMS ANALYSIS &amp; Q/A</t>
  </si>
  <si>
    <t>LEBER, DENNIS</t>
  </si>
  <si>
    <t>LEE, DARNELL A</t>
  </si>
  <si>
    <t>TECHNICAL ASSISTANTS</t>
  </si>
  <si>
    <t>LEGG BENAVIDES,RODOLFO</t>
  </si>
  <si>
    <t>TECHNICAL ASSISTANT</t>
  </si>
  <si>
    <t>LEIBACH,WILLIAM</t>
  </si>
  <si>
    <t>DIRECTOR, INTERNAL CONTROLS</t>
  </si>
  <si>
    <t>COMMITTEE ON SMALL BUSINESS</t>
  </si>
  <si>
    <t>LEIERITZ,JEFFREY D</t>
  </si>
  <si>
    <t>L000559</t>
  </si>
  <si>
    <t>HON. JAMES R. LANGEVIN</t>
  </si>
  <si>
    <t>LEISERSON,NICHOLAS</t>
  </si>
  <si>
    <t>LEVENGOOD, DAVID S</t>
  </si>
  <si>
    <t>LEWIS, ROBERT M</t>
  </si>
  <si>
    <t>PHOTOGRAPHIC LAB TECHNICIAN</t>
  </si>
  <si>
    <t>LEWIS,ANDREW M</t>
  </si>
  <si>
    <t>SPEECH WRITER &amp; DIR ONLINE COM</t>
  </si>
  <si>
    <t>SPEECH WRTR/DIR OF ONLINE COMM</t>
  </si>
  <si>
    <t>SPEECH WRTR/DIR OF ONLINE COMM (OTHER COMPENSATION)</t>
  </si>
  <si>
    <t>N000002</t>
  </si>
  <si>
    <t>HON. JERROLD NADLER</t>
  </si>
  <si>
    <t>LIBBY,GABRIELLA M</t>
  </si>
  <si>
    <t>SYSTEMS ADMIN/STAFF ASST</t>
  </si>
  <si>
    <t>SYSTEMS ADMIN/STAFF ASST (OVERTIME)</t>
  </si>
  <si>
    <t>LINE, NELSON M</t>
  </si>
  <si>
    <t>SR LEGISLATIVE DATA SPECIALIST</t>
  </si>
  <si>
    <t>SR LEGISLATIVE DATA SPECIALIST (OVERTIME)</t>
  </si>
  <si>
    <t>LINVILLE, RAY A</t>
  </si>
  <si>
    <t>LITTLE, HAROLD M</t>
  </si>
  <si>
    <t>P000591</t>
  </si>
  <si>
    <t>HON. TOM PRICE</t>
  </si>
  <si>
    <t>LONG,CHERI K</t>
  </si>
  <si>
    <t>DIRECTOR OF SOCIAL MEDIA</t>
  </si>
  <si>
    <t>LOVING, ANTHONY</t>
  </si>
  <si>
    <t>H001034</t>
  </si>
  <si>
    <t>HON. MICHAEL M. HONDA</t>
  </si>
  <si>
    <t>LUCAS,ROBERT R</t>
  </si>
  <si>
    <t>LEG CORR, ONLN COMM &amp; TECH DIR</t>
  </si>
  <si>
    <t>LUCAS, ROBERT R</t>
  </si>
  <si>
    <t>LEG CORR/DIR OF TECHNOLOGY</t>
  </si>
  <si>
    <t>MAAS, JENNIFER A</t>
  </si>
  <si>
    <t>MGR, USER EXPERIENCE &amp; DESIGN</t>
  </si>
  <si>
    <t>MAGNOTTI IV,LOUIS</t>
  </si>
  <si>
    <t>AUDIO SPECIALIST</t>
  </si>
  <si>
    <t>AUDIO SPECIALIST (OVERTIME)</t>
  </si>
  <si>
    <t>MAHAR,EDWARD A</t>
  </si>
  <si>
    <t>DIR, INFO SYSTEMS SECURITY</t>
  </si>
  <si>
    <t>MALLOY, DEON</t>
  </si>
  <si>
    <t>MANSON, JOHN L</t>
  </si>
  <si>
    <t>SR NETWORK COMM SPEC (A)</t>
  </si>
  <si>
    <t>SR NETWORK COMM SPEC (A) (OTHER COMPENSATION)</t>
  </si>
  <si>
    <t>MARCA,DANNY D</t>
  </si>
  <si>
    <t>ASST SYSTEMS ADMINISTRATOR (OTHER COMPENSATION)</t>
  </si>
  <si>
    <t>MARCUS, RALPH J</t>
  </si>
  <si>
    <t>MARINACCIO,MICHAEL A</t>
  </si>
  <si>
    <t>MARINACCIO, MICHAEL A</t>
  </si>
  <si>
    <t>MARTINEZ, JAIME D</t>
  </si>
  <si>
    <t>MARTINS, RICHARD</t>
  </si>
  <si>
    <t>MANAGER NETWORK CONFIG. MNGMNT</t>
  </si>
  <si>
    <t>MASON, TRON</t>
  </si>
  <si>
    <t>SR NETWORK COMM SPEC</t>
  </si>
  <si>
    <t>COMMITTEE ON ENERGY &amp; COMMERCE</t>
  </si>
  <si>
    <t>MASSENBURG, JEWEL A</t>
  </si>
  <si>
    <t>ONLINE COMMUNICATIONS ASSIST</t>
  </si>
  <si>
    <t>MATHIS,MARC R</t>
  </si>
  <si>
    <t>M001142</t>
  </si>
  <si>
    <t>HON. JIM MATHESON</t>
  </si>
  <si>
    <t>MATTHEWS,MACEY</t>
  </si>
  <si>
    <t>DIGITAL COMMUNICATIONS DIRECTO</t>
  </si>
  <si>
    <t>P000523</t>
  </si>
  <si>
    <t>HON. DAVID E. PRICE</t>
  </si>
  <si>
    <t>MAXWELL,SEAN K</t>
  </si>
  <si>
    <t>MCDONALD, BRADLEY A</t>
  </si>
  <si>
    <t>MANAGER, ENTERPRISE APPL SUPP</t>
  </si>
  <si>
    <t>E000292</t>
  </si>
  <si>
    <t>HON. WILLIAM L. ENYART</t>
  </si>
  <si>
    <t>MCGINNIS, DANIEL P</t>
  </si>
  <si>
    <t>H001059</t>
  </si>
  <si>
    <t>HON. RANDY HULTGREN</t>
  </si>
  <si>
    <t>MCKEE,BRANDON I</t>
  </si>
  <si>
    <t>SYSTEMS ADMIN/SPECIAL PROJECTS</t>
  </si>
  <si>
    <t>MCKITTRICK, DAVID E</t>
  </si>
  <si>
    <t>MCLEAN,MATTHEW</t>
  </si>
  <si>
    <t>DIRECTOR ENTERPRISE OPERATIONS</t>
  </si>
  <si>
    <t>DIRECTOR ENTERPRISE OPERATIONS (OTHER COMPENSATION)</t>
  </si>
  <si>
    <t>MEEK, KATHRYN H</t>
  </si>
  <si>
    <t>SR INTERNET SYSTEMS SPECIALIST (OTHER COMPENSATION)</t>
  </si>
  <si>
    <t>MELVIN, MICHAEL C</t>
  </si>
  <si>
    <t>METZLER,FRANMARIE</t>
  </si>
  <si>
    <t>MILASI, FRANCESCO</t>
  </si>
  <si>
    <t>SENIOR NETWORK TECHNICIAN (A)</t>
  </si>
  <si>
    <t>MILBUT, ANTHONY P</t>
  </si>
  <si>
    <t>MOBILE COMMUNICATIONS SPECIAL</t>
  </si>
  <si>
    <t>MILLER-LAMILL, ELOISE R</t>
  </si>
  <si>
    <t>MILLER, KEITH E</t>
  </si>
  <si>
    <t>MILLER,SHAWN</t>
  </si>
  <si>
    <t>GRAPHICS &amp; DESKTOP PUBL SPEC (OVERTIME)</t>
  </si>
  <si>
    <t>MINTON, DONNA</t>
  </si>
  <si>
    <t>BUSINESS PROC APPLIC SPEC (OVERTIME)</t>
  </si>
  <si>
    <t>MINTURN, JOHN J</t>
  </si>
  <si>
    <t>INFO SYSTEMS SECURITY MNGR</t>
  </si>
  <si>
    <t>MITTAL, RAHUL V</t>
  </si>
  <si>
    <t>RISK AND INTERNAL CTRL ANALYST</t>
  </si>
  <si>
    <t>MOE, NELSON P</t>
  </si>
  <si>
    <t>MOLL, ANDREW C</t>
  </si>
  <si>
    <t>MONAHAN, TIMOTHY J</t>
  </si>
  <si>
    <t>DIRECTOR, CAO IO OPERATIONS</t>
  </si>
  <si>
    <t>MOORE II,GARY L</t>
  </si>
  <si>
    <t>MORA,CARLOS</t>
  </si>
  <si>
    <t>OFFICE OF THE PARLIAMENTARIAN</t>
  </si>
  <si>
    <t>MORAN,CATHERINE A</t>
  </si>
  <si>
    <t>DIGITAL EDITOR</t>
  </si>
  <si>
    <t>COMPILATION OF PRECEDENTS</t>
  </si>
  <si>
    <t>MORETTI, SCOTT A</t>
  </si>
  <si>
    <t>MORRIS,NICOLE C</t>
  </si>
  <si>
    <t>IT GOVERNANCE COMPLIANCE MANAG</t>
  </si>
  <si>
    <t>MOSES,ELIAS</t>
  </si>
  <si>
    <t>APPLICATION SYSTEMS ADMINISTRA</t>
  </si>
  <si>
    <t>MOSLEY, JOSEPH</t>
  </si>
  <si>
    <t>MOXLEY,STEVEN</t>
  </si>
  <si>
    <t>SR. SECURITY ENGINEER</t>
  </si>
  <si>
    <t>MOYA, DAVID L</t>
  </si>
  <si>
    <t>MUDDIMAN, WILLIAM K</t>
  </si>
  <si>
    <t>MUJAHID,WILLIAM L</t>
  </si>
  <si>
    <t>MULLEN,JAMES G</t>
  </si>
  <si>
    <t>MUNCY, JAMES P</t>
  </si>
  <si>
    <t>MURPHY,ROBERT</t>
  </si>
  <si>
    <t>MANAGER, FINANCIAL SYSTEMS</t>
  </si>
  <si>
    <t>MYERS, ANTHONY C</t>
  </si>
  <si>
    <t>NASR,HAITHAM M</t>
  </si>
  <si>
    <t>T000459</t>
  </si>
  <si>
    <t>HON. LEE TERRY</t>
  </si>
  <si>
    <t>NEGRI, WARREN A</t>
  </si>
  <si>
    <t>LEG CORRES/DIR OF SOCIAL MEDIA</t>
  </si>
  <si>
    <t>NGHIEM, HIEU T</t>
  </si>
  <si>
    <t>NGUYEN, CHI P</t>
  </si>
  <si>
    <t>SR BUSINESS PROCESS APPL SPEC (OTHER COMPENSATION)</t>
  </si>
  <si>
    <t>NGUYEN, NHO V</t>
  </si>
  <si>
    <t>NGUYEN, PHI</t>
  </si>
  <si>
    <t>NGUYEN, VAN</t>
  </si>
  <si>
    <t>R000053</t>
  </si>
  <si>
    <t>HON. CHARLES B. RANGEL</t>
  </si>
  <si>
    <t>NIXON,KEITH R</t>
  </si>
  <si>
    <t>H001066</t>
  </si>
  <si>
    <t>HON. STEVEN A. HORSFORD</t>
  </si>
  <si>
    <t>NOWAK,JASON M</t>
  </si>
  <si>
    <t>NURSE, COURTNEY E</t>
  </si>
  <si>
    <t>NUSINZON, IGOR</t>
  </si>
  <si>
    <t>OFILI, FLORENCE C</t>
  </si>
  <si>
    <t>OHLIS, CARLA M</t>
  </si>
  <si>
    <t>SR INTERNET SYS ENGINEER</t>
  </si>
  <si>
    <t>OKHLOPKOV,SERGEI O</t>
  </si>
  <si>
    <t>HARDWARE ENGINEER</t>
  </si>
  <si>
    <t>HARDWARE ENGINEER (OVERTIME)</t>
  </si>
  <si>
    <t>OWENS, MICHAEL E</t>
  </si>
  <si>
    <t>OWUSU-MENSAH,KWASI</t>
  </si>
  <si>
    <t>NETWORK ADMINISTRATOR</t>
  </si>
  <si>
    <t>NETWORK ADMINISTRATOR (OVERTIME)</t>
  </si>
  <si>
    <t>PATEL, DHAVAL H</t>
  </si>
  <si>
    <t>PEARSON, STEPHEN C</t>
  </si>
  <si>
    <t>PEOPLES, CATHY A</t>
  </si>
  <si>
    <t>PERKINS,JANET</t>
  </si>
  <si>
    <t>PETERSON,THEODORE L</t>
  </si>
  <si>
    <t>COMMITTEE DIGITAL DIRECTOR</t>
  </si>
  <si>
    <t>PETERSON, THEODORE L</t>
  </si>
  <si>
    <t>COMMITTEE DIGITAL DIRECTOR (OTHER COMPENSATION)</t>
  </si>
  <si>
    <t>PHAN, DEAN</t>
  </si>
  <si>
    <t>PHILLIPS,JAMALI</t>
  </si>
  <si>
    <t>B000911</t>
  </si>
  <si>
    <t>HON. CORRINE BROWN</t>
  </si>
  <si>
    <t>PINCKNEY,JANNA L</t>
  </si>
  <si>
    <t>I.T. SPECIALIST</t>
  </si>
  <si>
    <t>N000127</t>
  </si>
  <si>
    <t>HON. RICHARD M. NOLAN</t>
  </si>
  <si>
    <t>M000725</t>
  </si>
  <si>
    <t>HON. GEORGE MILLER</t>
  </si>
  <si>
    <t>PINDER, TYREIS</t>
  </si>
  <si>
    <t>PINSON,STEPHEN</t>
  </si>
  <si>
    <t>SECURITY ENGINEER</t>
  </si>
  <si>
    <t>POWERZ, DARIUS A</t>
  </si>
  <si>
    <t>SR TECHNOLOGY SUPPORT REP</t>
  </si>
  <si>
    <t>PUCCINI,BRIANNA</t>
  </si>
  <si>
    <t>DIRECTOR OF ONLINE COMMUNICA</t>
  </si>
  <si>
    <t>PUTZ,JEFFREY S</t>
  </si>
  <si>
    <t>RAKHIMOV,MUKHSIMJON</t>
  </si>
  <si>
    <t>SR INTERNET SYSTEMS ENG</t>
  </si>
  <si>
    <t>RAMPEY,DOMINICK</t>
  </si>
  <si>
    <t>K000376</t>
  </si>
  <si>
    <t>HON. ROBIN L. KELLY</t>
  </si>
  <si>
    <t>RANA,HASEEB A</t>
  </si>
  <si>
    <t>RAWAT,VINOD S</t>
  </si>
  <si>
    <t>REDLIN, TODD A</t>
  </si>
  <si>
    <t>RHODES, MASHELL M</t>
  </si>
  <si>
    <t>RICE,LAWRENCE B</t>
  </si>
  <si>
    <t>RICHARDS, JOHN</t>
  </si>
  <si>
    <t>RICHTER, ROBIN</t>
  </si>
  <si>
    <t>RIDDLE,DONALD W</t>
  </si>
  <si>
    <t>ROACH, KEVIN J</t>
  </si>
  <si>
    <t>ROCHE,KEVIN</t>
  </si>
  <si>
    <t>ROHWER,LUKE A</t>
  </si>
  <si>
    <t>ROMANO, CHRISTOPHER M</t>
  </si>
  <si>
    <t>SR INFO SYS SEC ANALYST</t>
  </si>
  <si>
    <t>B000490</t>
  </si>
  <si>
    <t>HON. SANFORD D. BISHOP, JR.</t>
  </si>
  <si>
    <t>ROSALES,ADILENE</t>
  </si>
  <si>
    <t>LEG ASST/SOCIAL MEDIA MANAGER</t>
  </si>
  <si>
    <t>ROSCOE, SHEILA L</t>
  </si>
  <si>
    <t>ROTH, DAVID W</t>
  </si>
  <si>
    <t>SYSTEMS ANALYST</t>
  </si>
  <si>
    <t>ROUSE, PATRICIA A</t>
  </si>
  <si>
    <t>SAGER,MICHAEL J</t>
  </si>
  <si>
    <t>SANTANA,ELISA A</t>
  </si>
  <si>
    <t>DIGITAL COMMUNICATIONS SPEC</t>
  </si>
  <si>
    <t>SANUSI-HOPES,ZAINAB</t>
  </si>
  <si>
    <t>SARD, KEVEN</t>
  </si>
  <si>
    <t>SYSTEMS MANAGER</t>
  </si>
  <si>
    <t>SYSTEMS MANAGER (OTHER COMPENSATION)</t>
  </si>
  <si>
    <t>SCHELLHAAS,MELISSA</t>
  </si>
  <si>
    <t>BUSINESS PROCESS SPECIALIST</t>
  </si>
  <si>
    <t>SCHEMM, CARI</t>
  </si>
  <si>
    <t>SCHILLING,FREDERICK A</t>
  </si>
  <si>
    <t>SCHMIDT,DERRICK</t>
  </si>
  <si>
    <t>SCHMIDT,SCOTT A</t>
  </si>
  <si>
    <t>SCHOOLER, SHERRI L</t>
  </si>
  <si>
    <t>SCHUBERT,JASON E</t>
  </si>
  <si>
    <t>SCOTT, ANTHONY</t>
  </si>
  <si>
    <t>SCOTT,HUGH JASON</t>
  </si>
  <si>
    <t>AUDIO TECHNICIAN (OVERTIME)</t>
  </si>
  <si>
    <t>SEAL,ROBERT</t>
  </si>
  <si>
    <t>COMM ON OVRSIGHT &amp; GOVT REFORM</t>
  </si>
  <si>
    <t>SEALE,JESSICA N</t>
  </si>
  <si>
    <t>DIGITAL DIRECTOR (OTHER COMPENSATION)</t>
  </si>
  <si>
    <t>SHABBEER,MOHAMMED</t>
  </si>
  <si>
    <t>LEAD SYSTEMS ADMINISTRATOR</t>
  </si>
  <si>
    <t>SHAH,KIRAT S</t>
  </si>
  <si>
    <t>SHALHOUB, FADLOU</t>
  </si>
  <si>
    <t>SHEPPERSON,BAXTER</t>
  </si>
  <si>
    <t>SHERMAN,AMANDA A</t>
  </si>
  <si>
    <t>G000559</t>
  </si>
  <si>
    <t>HON. JOHN GARAMENDI</t>
  </si>
  <si>
    <t>SIDDIQUI,FAISAL</t>
  </si>
  <si>
    <t>H001064</t>
  </si>
  <si>
    <t>HON. DENNY HECK</t>
  </si>
  <si>
    <t>S001190</t>
  </si>
  <si>
    <t>HON. BRADLEY S. SCHNEIDER</t>
  </si>
  <si>
    <t>VETERANS' AFFAIRS</t>
  </si>
  <si>
    <t>SIEGEL,MICHAEL N</t>
  </si>
  <si>
    <t>DIGITAL MANAGER</t>
  </si>
  <si>
    <t>SIERRA, DAVID</t>
  </si>
  <si>
    <t>SKILES, KATHLEE</t>
  </si>
  <si>
    <t>PRESS SEC&amp; DIR OF ONLINE STRAT</t>
  </si>
  <si>
    <t>SKILES,KATHLEEN J</t>
  </si>
  <si>
    <t>PRESS SEC&amp; DIR OF ONLINE STRAT (OTHER COMPENSATION)</t>
  </si>
  <si>
    <t>DIGITAL DIR.&amp; SENIOR ADVISOR</t>
  </si>
  <si>
    <t>SLAUGHTER, ANN E</t>
  </si>
  <si>
    <t>SENIOR SYSTEMS ENGINEER (OTHER COMPENSATION)</t>
  </si>
  <si>
    <t>SMITH, BRANDON S</t>
  </si>
  <si>
    <t>SMITH, CALEB J</t>
  </si>
  <si>
    <t>DIGITAL COMMUNICATIONS DIRECTO (OTHER COMPENSATION)</t>
  </si>
  <si>
    <t>SMITH, VENEICE G</t>
  </si>
  <si>
    <t>DIGITAL LIBRARIAN</t>
  </si>
  <si>
    <t>SNYDER, LESTER W</t>
  </si>
  <si>
    <t>S001195</t>
  </si>
  <si>
    <t>SOK,JUSTIN W</t>
  </si>
  <si>
    <t>LEGISLATIVE ASST/SYS ADMINISTR</t>
  </si>
  <si>
    <t>HON. JASON T. SMITH</t>
  </si>
  <si>
    <t>SOLOMON, WILLIAM</t>
  </si>
  <si>
    <t>SOMANADER,TANYA</t>
  </si>
  <si>
    <t>DIR OF NEW MEDIA/SPEECHWRITER</t>
  </si>
  <si>
    <t>DIR OF NEW MEDIA/SPEECHWRITER (OTHER COMPENSATION)</t>
  </si>
  <si>
    <t>SOUVANDARA,SINTHASONE</t>
  </si>
  <si>
    <t>K000378</t>
  </si>
  <si>
    <t>HON. ADAM KINZINGER</t>
  </si>
  <si>
    <t>SOWERS,PATRICK J</t>
  </si>
  <si>
    <t>STAFFORD,CHRISTOPHER T</t>
  </si>
  <si>
    <t>Y000031</t>
  </si>
  <si>
    <t>HON. C.W. BILL YOUNG</t>
  </si>
  <si>
    <t>STANLEY, DIANA S</t>
  </si>
  <si>
    <t>STEIN,SETH A</t>
  </si>
  <si>
    <t>CONST DATA &amp; OUTREACH COORD</t>
  </si>
  <si>
    <t>CONST DATA &amp; OUTREACH COORD (OTHER COMPENSATION)</t>
  </si>
  <si>
    <t>STEVENSON,MARISA</t>
  </si>
  <si>
    <t>STOKES, AYANA C</t>
  </si>
  <si>
    <t>SR TECHNICAL TRAINER</t>
  </si>
  <si>
    <t>STOUGHTON, MARIA R</t>
  </si>
  <si>
    <t>STR0TT,CAROL E</t>
  </si>
  <si>
    <t>COMMITTEE ON JUDICIARY</t>
  </si>
  <si>
    <t>SULLIVAN,DWIGHT G</t>
  </si>
  <si>
    <t>INFORMATION SYSTEMS SPECIALIST</t>
  </si>
  <si>
    <t>SUMNER, NANCY M</t>
  </si>
  <si>
    <t>SUPLEE,ANDREW D</t>
  </si>
  <si>
    <t>SWARTZENDRUBER,DOUGLAS E</t>
  </si>
  <si>
    <t>SZPINDOR,CATHERINE L</t>
  </si>
  <si>
    <t>DIRECTOR, ENTERPRISE APPLICATI</t>
  </si>
  <si>
    <t>SZWEC, PETER S</t>
  </si>
  <si>
    <t>TABARZADI, SHAHLA</t>
  </si>
  <si>
    <t>SR NETWORK COMM SPECIALIST (A)</t>
  </si>
  <si>
    <t>TAMMADGE,JAMES A</t>
  </si>
  <si>
    <t>TAYLOR SR, RONALD B</t>
  </si>
  <si>
    <t>THAMASETT, STEPHEN M</t>
  </si>
  <si>
    <t>LAW REVISION COUNSEL</t>
  </si>
  <si>
    <t>THOMAS,KENNETH</t>
  </si>
  <si>
    <t>THOMPSON, PHILLIP D</t>
  </si>
  <si>
    <t>THORNE, DRAY A</t>
  </si>
  <si>
    <t>TILSON, DANIEL S</t>
  </si>
  <si>
    <t>TOBIAS, TEONA L</t>
  </si>
  <si>
    <t>TOMS, DOUGLAS C</t>
  </si>
  <si>
    <t>TONEY JR, FRED</t>
  </si>
  <si>
    <t>SR SYS ENGINEER/TEAM LEAD</t>
  </si>
  <si>
    <t>TONIZZO, DAVID</t>
  </si>
  <si>
    <t>TOPPER, DAVID</t>
  </si>
  <si>
    <t>TRIMBLE, KIM</t>
  </si>
  <si>
    <t>F000445</t>
  </si>
  <si>
    <t>HON. J. RANDY FORBES</t>
  </si>
  <si>
    <t>TRUSTY,MEGHAN M</t>
  </si>
  <si>
    <t>STAFF ASST/SYSTEMS ADMIN</t>
  </si>
  <si>
    <t>TURNER, LAURA K</t>
  </si>
  <si>
    <t>SENIOR HISTORICAL WEB EDITOR</t>
  </si>
  <si>
    <t>TURNEY, ROBERT T</t>
  </si>
  <si>
    <t>TYREE-EDWARDS, CYNTHIA E</t>
  </si>
  <si>
    <t>ULLRICH, THOMAS C</t>
  </si>
  <si>
    <t>UNDERWOOD,RICARDO H</t>
  </si>
  <si>
    <t>URMAN, JOHN F</t>
  </si>
  <si>
    <t>L000551</t>
  </si>
  <si>
    <t>HON. BARBARA LEE</t>
  </si>
  <si>
    <t>URSINO,ADRIENNE</t>
  </si>
  <si>
    <t>MANAGER OF PUBLIC ENGAGEMENT</t>
  </si>
  <si>
    <t>VACCARO, MATTHEW L</t>
  </si>
  <si>
    <t>VAN BOOVEN, DARREN</t>
  </si>
  <si>
    <t>ASSISTANT CAO (OTHER COMPENSATION)</t>
  </si>
  <si>
    <t>VAN SCOYOC, EDWARD</t>
  </si>
  <si>
    <t>SR. INFOR. TECHNOLOGY ENGINEER</t>
  </si>
  <si>
    <t>VANNI, RALPH M</t>
  </si>
  <si>
    <t>SENIOR AUDIO TECH</t>
  </si>
  <si>
    <t>SENIOR AUDIO TECH (OVERTIME)</t>
  </si>
  <si>
    <t>VARANKA,CASSANDRA L</t>
  </si>
  <si>
    <t>SYSTEMS ADMIN/LEGIS CORRES</t>
  </si>
  <si>
    <t>SYSTEMS ADMIN/LEGIS CORRES (OTHER COMPENSATION)</t>
  </si>
  <si>
    <t>VEMURI,KUMAR V</t>
  </si>
  <si>
    <t>VENTRE, JAMES L</t>
  </si>
  <si>
    <t>VO, QUOC-AN</t>
  </si>
  <si>
    <t>COMMITTEE ON WAYS AND MEANS</t>
  </si>
  <si>
    <t>WALKER, ANTOINE M</t>
  </si>
  <si>
    <t>DEMOCRATIC SYSTEMS ADMINISTRAT</t>
  </si>
  <si>
    <t>WALKER,AMANDA F</t>
  </si>
  <si>
    <t>WALKER,EDWARD L</t>
  </si>
  <si>
    <t>DEMOCRATIC TECHNOLOGY DIRECTOR</t>
  </si>
  <si>
    <t>DEMOCRATIC TECHNOLOGY DIRECTOR (OTHER COMPENSATION)</t>
  </si>
  <si>
    <t>TECHNOLOGY DIRECTOR</t>
  </si>
  <si>
    <t>WALLACE,SHARON T</t>
  </si>
  <si>
    <t>WALSH,WILLIAM C</t>
  </si>
  <si>
    <t>DIRECTOR DIGITAL MEDIA</t>
  </si>
  <si>
    <t>C001046</t>
  </si>
  <si>
    <t>HON. ERIC CANTOR</t>
  </si>
  <si>
    <t>WANG, GANG</t>
  </si>
  <si>
    <t>INTERNAL CTRLS &amp; SYS ARCHITECT</t>
  </si>
  <si>
    <t>WARNER, KENNETH S</t>
  </si>
  <si>
    <t>WATKINS, SARAH E</t>
  </si>
  <si>
    <t>WATKINS, SAUNDRA E</t>
  </si>
  <si>
    <t>WEADON, ANDREA L</t>
  </si>
  <si>
    <t>TECH SUPPORT BRANCH MNGR</t>
  </si>
  <si>
    <t>WEASE,JEFFREY B</t>
  </si>
  <si>
    <t>WENZEL, KENNETH</t>
  </si>
  <si>
    <t>WESLEY, SHANEL</t>
  </si>
  <si>
    <t>WHITAKER, LAURA B</t>
  </si>
  <si>
    <t>WHITAKER,JASON E</t>
  </si>
  <si>
    <t>WHITE, DANIEL J</t>
  </si>
  <si>
    <t>WHITMYER, JOHN T</t>
  </si>
  <si>
    <t>TECHNOLOGY SOLUTIONS ENGINEER</t>
  </si>
  <si>
    <t>WHITTAKER,LARRY W</t>
  </si>
  <si>
    <t>WILBUR,THOMAS S</t>
  </si>
  <si>
    <t>DIGITAL MEDIA ADVISOR</t>
  </si>
  <si>
    <t>DIGITAL MEDIA ADVISOR (OTHER COMPENSATION)</t>
  </si>
  <si>
    <t>WILDER, DONALD E</t>
  </si>
  <si>
    <t>WILLIAMS JR, LOUIS B</t>
  </si>
  <si>
    <t>NETWORK SYSTEMS ENGINEER</t>
  </si>
  <si>
    <t>WILLIAMS, JAMES</t>
  </si>
  <si>
    <t>WILLIAMS, WAVERLY Y</t>
  </si>
  <si>
    <t>WILSON,JAMES W</t>
  </si>
  <si>
    <t>WOODROW, JEAN MARIE</t>
  </si>
  <si>
    <t>WOOLF,CLAIRE C</t>
  </si>
  <si>
    <t>WRAY, SHERRYE Y</t>
  </si>
  <si>
    <t>WRIGHT, LAWRENCE P</t>
  </si>
  <si>
    <t>YOUMANS, DONALD S</t>
  </si>
  <si>
    <t>ZANATTA, RICHARD J</t>
  </si>
  <si>
    <t>DIR, NETWORKING &amp; FACILITIES</t>
  </si>
  <si>
    <t>Employee</t>
  </si>
  <si>
    <t>Number</t>
  </si>
  <si>
    <t>Total Emp:</t>
  </si>
  <si>
    <t>Title</t>
  </si>
  <si>
    <t>Total Compensation</t>
  </si>
  <si>
    <t>Title (Updated)</t>
  </si>
  <si>
    <t>Office</t>
  </si>
  <si>
    <t>Grand Total</t>
  </si>
  <si>
    <t>ABBAS,RAO R Total</t>
  </si>
  <si>
    <t>ABEL, TIMOTHY Total</t>
  </si>
  <si>
    <t>ACUESTA,JULY J Total</t>
  </si>
  <si>
    <t>ADAMS, CARRIE E Total</t>
  </si>
  <si>
    <t>ADELAKUN, DEEN A Total</t>
  </si>
  <si>
    <t>AFEEFY,YOMNA Total</t>
  </si>
  <si>
    <t>AKINSEGUN, PATRICIA A Total</t>
  </si>
  <si>
    <t>AL FALAHI,ALI Total</t>
  </si>
  <si>
    <t>ALEXANDER, GORDON Total</t>
  </si>
  <si>
    <t>ALGER, ABIGAIL S Total</t>
  </si>
  <si>
    <t>ALSTON,MARK A Total</t>
  </si>
  <si>
    <t>AMICK, RICHARD E Total</t>
  </si>
  <si>
    <t>ANDREWS,THOMAS S Total</t>
  </si>
  <si>
    <t>ARAUZ, STEVE F Total</t>
  </si>
  <si>
    <t>AROCHO, JUAN M Total</t>
  </si>
  <si>
    <t>ARTHUR, CAMILLA S Total</t>
  </si>
  <si>
    <t>AWAN, OMAR Total</t>
  </si>
  <si>
    <t>AWAN,JAMAL M Total</t>
  </si>
  <si>
    <t>AYDIN,ANDREW V Total</t>
  </si>
  <si>
    <t>BAER, PETER L Total</t>
  </si>
  <si>
    <t>BAHAM,TODD Total</t>
  </si>
  <si>
    <t>BAILEY, DAVID E Total</t>
  </si>
  <si>
    <t>BAKER, DARRELL F Total</t>
  </si>
  <si>
    <t>BANFIELD,KELLI C Total</t>
  </si>
  <si>
    <t>BARBEE, GLENN Total</t>
  </si>
  <si>
    <t>BARBER, CRAIG Total</t>
  </si>
  <si>
    <t>BARBOUR, JUNE M Total</t>
  </si>
  <si>
    <t>BARCINIAK, DANA L Total</t>
  </si>
  <si>
    <t>BARRETT, ROBERT R Total</t>
  </si>
  <si>
    <t>BASILIO, TYRONE A Total</t>
  </si>
  <si>
    <t>BELL,FRANK E Total</t>
  </si>
  <si>
    <t>BENJAMIN, WILLIAM C Total</t>
  </si>
  <si>
    <t>BENN, PHILLIP F Total</t>
  </si>
  <si>
    <t>BERGER, DONALD W Total</t>
  </si>
  <si>
    <t>BERRY,JOSEPH B Total</t>
  </si>
  <si>
    <t>BETHEA,LASHON L Total</t>
  </si>
  <si>
    <t>BILBAO MATE,MARKEL Total</t>
  </si>
  <si>
    <t>BILLUPS, BRIAN E Total</t>
  </si>
  <si>
    <t>BLAKNEY, HAROLD Total</t>
  </si>
  <si>
    <t>BLOUNT JR, WILLIE L Total</t>
  </si>
  <si>
    <t>BOONE, RUSSELL Total</t>
  </si>
  <si>
    <t>BOTELLO,BRYAN D Total</t>
  </si>
  <si>
    <t>BOYD, KRISTIE N Total</t>
  </si>
  <si>
    <t>BOYLE, KEVIN J Total</t>
  </si>
  <si>
    <t>BRACE, GORDON S Total</t>
  </si>
  <si>
    <t>BRACKENS, ROBERT Total</t>
  </si>
  <si>
    <t>BROBBEY-MENSAH, KWAME Total</t>
  </si>
  <si>
    <t>BROWN, ANNETTE G Total</t>
  </si>
  <si>
    <t>BROWN,JASON Total</t>
  </si>
  <si>
    <t>BROWN,LAWRENCE Total</t>
  </si>
  <si>
    <t>BURCH, KENNETH J Total</t>
  </si>
  <si>
    <t>BUTTS JR,PETER J Total</t>
  </si>
  <si>
    <t>BYRD,LORIE Y Total</t>
  </si>
  <si>
    <t>CALLAWAY, ROBERT M Total</t>
  </si>
  <si>
    <t>CARLTON,TIMOTHY A Total</t>
  </si>
  <si>
    <t>CARNNIA,CASEY Total</t>
  </si>
  <si>
    <t>CARR, JOSH D Total</t>
  </si>
  <si>
    <t>CARRICO, RONALD Total</t>
  </si>
  <si>
    <t>CARTER, CEPHAS L Total</t>
  </si>
  <si>
    <t>CARTER,DELISA D Total</t>
  </si>
  <si>
    <t>CERGA, VLADIMIR Total</t>
  </si>
  <si>
    <t>CHABOT, ELLIOT C Total</t>
  </si>
  <si>
    <t>CHANG, SU-HWA Total</t>
  </si>
  <si>
    <t>CLARK, MARION Total</t>
  </si>
  <si>
    <t>COAKLEY,KRISTEN J Total</t>
  </si>
  <si>
    <t>COLBERT, RAY C Total</t>
  </si>
  <si>
    <t>COLE,DAVID P Total</t>
  </si>
  <si>
    <t>COLLINS, JOHN B Total</t>
  </si>
  <si>
    <t>COLLINS,JOEL Total</t>
  </si>
  <si>
    <t>CONNOLLY,ERIC Total</t>
  </si>
  <si>
    <t>COOK, ERIC H Total</t>
  </si>
  <si>
    <t>CORBETT,APRIL L Total</t>
  </si>
  <si>
    <t>CORNEJO, LUIS E Total</t>
  </si>
  <si>
    <t>COX, BRIDGET A Total</t>
  </si>
  <si>
    <t>COX, WILLIAM M Total</t>
  </si>
  <si>
    <t>COYNE III, THOMAS E Total</t>
  </si>
  <si>
    <t>CUFF,LOREN D Total</t>
  </si>
  <si>
    <t>CUPRILL, CARLOS Total</t>
  </si>
  <si>
    <t>DAMSCHEN,ROBERT A Total</t>
  </si>
  <si>
    <t>DAS, SATYENDRA K Total</t>
  </si>
  <si>
    <t>DAVIS, JOHN J Total</t>
  </si>
  <si>
    <t>DAVIS, MELANIE F Total</t>
  </si>
  <si>
    <t>DAWKINS, JOANN Total</t>
  </si>
  <si>
    <t>DAY,TAMIKA K Total</t>
  </si>
  <si>
    <t>DE LA ROSA, MITZYN Total</t>
  </si>
  <si>
    <t>DEANGELI,ADAM M Total</t>
  </si>
  <si>
    <t>DEAVER,JAMES Total</t>
  </si>
  <si>
    <t>DEJESUS, JAMES J Total</t>
  </si>
  <si>
    <t>DELURY, KEVIN W Total</t>
  </si>
  <si>
    <t>DERRICK, SCOTT Total</t>
  </si>
  <si>
    <t>DICKIE, JAMES Total</t>
  </si>
  <si>
    <t>DIEFFENDERFER, GARY L Total</t>
  </si>
  <si>
    <t>DONAHUE, KYLE F Total</t>
  </si>
  <si>
    <t>DOOLEY,GENEVA Total</t>
  </si>
  <si>
    <t>DOWNS-KINGSTON,ALBERT J Total</t>
  </si>
  <si>
    <t>DUENAS, JOSEPH E Total</t>
  </si>
  <si>
    <t>DUNKLIN, KELDA Y Total</t>
  </si>
  <si>
    <t>DURAN, ROLANDO Total</t>
  </si>
  <si>
    <t>DWYER, STEPHEN Total</t>
  </si>
  <si>
    <t>ELLIN, JAMES B Total</t>
  </si>
  <si>
    <t>ELLIOTT, RONALD Total</t>
  </si>
  <si>
    <t>ELLIS,FRANKLIN M Total</t>
  </si>
  <si>
    <t>EMAMALI, NICOLE S Total</t>
  </si>
  <si>
    <t>ENGEL, H D Total</t>
  </si>
  <si>
    <t>ENGLISH, JOSEPH H Total</t>
  </si>
  <si>
    <t>ERB,CHRISTOPHER J Total</t>
  </si>
  <si>
    <t>EVANS JR, WILLIAM R Total</t>
  </si>
  <si>
    <t>EVANS,THOMAS F Total</t>
  </si>
  <si>
    <t>EZZELL,PATRICK S Total</t>
  </si>
  <si>
    <t>FAREL,JAMES M Total</t>
  </si>
  <si>
    <t>FAY,SAMANTHA J Total</t>
  </si>
  <si>
    <t>FISHER, JEROME Total</t>
  </si>
  <si>
    <t>FONTNEAU, BRUCE Total</t>
  </si>
  <si>
    <t>FORD, DARIN J Total</t>
  </si>
  <si>
    <t>FORMAN JR,ALFRED J Total</t>
  </si>
  <si>
    <t>FOSTER,TIMOTHY D Total</t>
  </si>
  <si>
    <t>FOUNTAIN,ANIKA Total</t>
  </si>
  <si>
    <t>FRAIOLI,DINA L Total</t>
  </si>
  <si>
    <t>FRAVEL,DON J Total</t>
  </si>
  <si>
    <t>FRECH, JASON L Total</t>
  </si>
  <si>
    <t>FRENCH, CHARLES Total</t>
  </si>
  <si>
    <t>FRITZ,ERIC D Total</t>
  </si>
  <si>
    <t>GALLAGHER, RENEE Total</t>
  </si>
  <si>
    <t>GALLAGHER, THOMAS P Total</t>
  </si>
  <si>
    <t>GARAY, GERMAN Total</t>
  </si>
  <si>
    <t>GARCIA,LENNSE Y Total</t>
  </si>
  <si>
    <t>GATES,THOMAS D Total</t>
  </si>
  <si>
    <t>GIZARA, MICHAEL P Total</t>
  </si>
  <si>
    <t>GLANCEY,TESSICA M Total</t>
  </si>
  <si>
    <t>GOCZKOWSKI,ANDREW J Total</t>
  </si>
  <si>
    <t>GOGGINS II, JAMES D Total</t>
  </si>
  <si>
    <t>GOLD, JEFFREY E Total</t>
  </si>
  <si>
    <t>GOLDSBOROUGH-LEE, ANGEL M Total</t>
  </si>
  <si>
    <t>GRAEUB, ANDREW C Total</t>
  </si>
  <si>
    <t>GRAJEDA,CLAUDIO M Total</t>
  </si>
  <si>
    <t>GRAVES, JOEL D Total</t>
  </si>
  <si>
    <t>GREEN, CAROLINE Total</t>
  </si>
  <si>
    <t>GREEN,ANDREW L Total</t>
  </si>
  <si>
    <t>GREENE, CHANTEL T Total</t>
  </si>
  <si>
    <t>GREENFIELD, GEORGE R Total</t>
  </si>
  <si>
    <t>GRONSKI,ROBERT S Total</t>
  </si>
  <si>
    <t>GROSSMAN,JOEL D Total</t>
  </si>
  <si>
    <t>GUDURU,PRATAP K Total</t>
  </si>
  <si>
    <t>GUILLEN, JOSE Total</t>
  </si>
  <si>
    <t>GULLICKSON, KIRSTEN L Total</t>
  </si>
  <si>
    <t>HAHN, GARY E Total</t>
  </si>
  <si>
    <t>HALL,KEITH C Total</t>
  </si>
  <si>
    <t>HAMAN,LAUREN G Total</t>
  </si>
  <si>
    <t>HAMBRIC, STEEN H Total</t>
  </si>
  <si>
    <t>HANDVERGER,MATTHEW E Total</t>
  </si>
  <si>
    <t>HANONU, TINA M Total</t>
  </si>
  <si>
    <t>HAQ,RABIA Total</t>
  </si>
  <si>
    <t>HARRELL,VICKIE Total</t>
  </si>
  <si>
    <t>HARRIS, DONALD Total</t>
  </si>
  <si>
    <t>HARRIS, STEPHANIE A Total</t>
  </si>
  <si>
    <t>HARVEY, JAMIE Total</t>
  </si>
  <si>
    <t>HAVENNER,SHEILA K Total</t>
  </si>
  <si>
    <t>HAVERLY, JORDAN M Total</t>
  </si>
  <si>
    <t>HAYES,MICHELLE P Total</t>
  </si>
  <si>
    <t>HAYNES JR, WILFRED J Total</t>
  </si>
  <si>
    <t>HEEB III, JOHN J Total</t>
  </si>
  <si>
    <t>HEFNER,JEREMY Total</t>
  </si>
  <si>
    <t>HEILES,HOLLI Total</t>
  </si>
  <si>
    <t>HIBBS, CYNTHIA Total</t>
  </si>
  <si>
    <t>HILL JR,BERNARD B Total</t>
  </si>
  <si>
    <t>HOFFMAN,ANNA MARIA Total</t>
  </si>
  <si>
    <t>HOGAN, BRADLEY E Total</t>
  </si>
  <si>
    <t>HOKHOLD, MARK D Total</t>
  </si>
  <si>
    <t>HOLLEY,DAVID N Total</t>
  </si>
  <si>
    <t>HORNBURG, RICHARD A Total</t>
  </si>
  <si>
    <t>HUGHES, TANYA K Total</t>
  </si>
  <si>
    <t>HUNT,DANIEL Total</t>
  </si>
  <si>
    <t>HUTKIN, ALEXANDER J Total</t>
  </si>
  <si>
    <t>INGRASSIA,MARIA C Total</t>
  </si>
  <si>
    <t>JACKSON, REGGIE Total</t>
  </si>
  <si>
    <t>JACKSON, WANDA J Total</t>
  </si>
  <si>
    <t>JEFFERSON,KENYATTA Total</t>
  </si>
  <si>
    <t>JOHNSON, ANDRE Total</t>
  </si>
  <si>
    <t>JOHNSON, ROBERT C Total</t>
  </si>
  <si>
    <t>JOHNSON, STEVEN L Total</t>
  </si>
  <si>
    <t>JOHNSON,KATHRYN E Total</t>
  </si>
  <si>
    <t>JOHNSON,KELLI M Total</t>
  </si>
  <si>
    <t>JONES III,CLARENCE Total</t>
  </si>
  <si>
    <t>JONES JR, CHARLES J Total</t>
  </si>
  <si>
    <t>JONES, MITCHAEL Total</t>
  </si>
  <si>
    <t>JONES, STEPHEN E Total</t>
  </si>
  <si>
    <t>JONES,RODNEY B Total</t>
  </si>
  <si>
    <t>JORDAN, YONG O Total</t>
  </si>
  <si>
    <t>KAELIN, JAMES J Total</t>
  </si>
  <si>
    <t>KAHLER, KENT Total</t>
  </si>
  <si>
    <t>KARRIKER,ERIN J Total</t>
  </si>
  <si>
    <t>KATIKANANI, SHIVAJYOTHI Total</t>
  </si>
  <si>
    <t>KEANE, MICHAEL T Total</t>
  </si>
  <si>
    <t>KEEP,SARAH M Total</t>
  </si>
  <si>
    <t>KELLY,CHRISTOPHER P Total</t>
  </si>
  <si>
    <t>KEMP, DAVID S Total</t>
  </si>
  <si>
    <t>KHAU, DENNIS Total</t>
  </si>
  <si>
    <t>KILSON,FRANKLIN P Total</t>
  </si>
  <si>
    <t>KIMBALL, MARK E Total</t>
  </si>
  <si>
    <t>KINNEY,ERIK R Total</t>
  </si>
  <si>
    <t>KIRBY,NEAL A Total</t>
  </si>
  <si>
    <t>KLEIN,KEVIN P Total</t>
  </si>
  <si>
    <t>KLUCK,SHANA J Total</t>
  </si>
  <si>
    <t>KNOERL, THOMAS K Total</t>
  </si>
  <si>
    <t>KOLOVSON,DAVID A Total</t>
  </si>
  <si>
    <t>KONOPATSKI,FRANK Total</t>
  </si>
  <si>
    <t>KONYA,JOHN F Total</t>
  </si>
  <si>
    <t>KOZTOSKI, DOUGLAS W Total</t>
  </si>
  <si>
    <t>KRAFT,NORMAN R Total</t>
  </si>
  <si>
    <t>KRAMER, STEPHEN Total</t>
  </si>
  <si>
    <t>LAGASSE, DANIEL Total</t>
  </si>
  <si>
    <t>LAMBERT, JIMMY R Total</t>
  </si>
  <si>
    <t>LAU,DAVID E Total</t>
  </si>
  <si>
    <t>LAWSON, CHRISTOPHER L Total</t>
  </si>
  <si>
    <t>LAYMAN-WOOD,JANUARY Total</t>
  </si>
  <si>
    <t>LEACH, CINDY S Total</t>
  </si>
  <si>
    <t>LEBER, DENNIS Total</t>
  </si>
  <si>
    <t>LEE, DARNELL A Total</t>
  </si>
  <si>
    <t>LEGG BENAVIDES,RODOLFO Total</t>
  </si>
  <si>
    <t>LEIBACH,WILLIAM Total</t>
  </si>
  <si>
    <t>LEIERITZ,JEFFREY D Total</t>
  </si>
  <si>
    <t>LEISERSON,NICHOLAS Total</t>
  </si>
  <si>
    <t>LEVENGOOD, DAVID S Total</t>
  </si>
  <si>
    <t>LEWIS, ROBERT M Total</t>
  </si>
  <si>
    <t>LEWIS,ANDREW M Total</t>
  </si>
  <si>
    <t>LIBBY,GABRIELLA M Total</t>
  </si>
  <si>
    <t>LINE, NELSON M Total</t>
  </si>
  <si>
    <t>LINVILLE, RAY A Total</t>
  </si>
  <si>
    <t>LITTLE, HAROLD M Total</t>
  </si>
  <si>
    <t>LONG,CHERI K Total</t>
  </si>
  <si>
    <t>LOVING, ANTHONY Total</t>
  </si>
  <si>
    <t>LUCAS, ROBERT R Total</t>
  </si>
  <si>
    <t>MAAS, JENNIFER A Total</t>
  </si>
  <si>
    <t>MAGNOTTI IV,LOUIS Total</t>
  </si>
  <si>
    <t>MAHAR,EDWARD A Total</t>
  </si>
  <si>
    <t>MALLOY, DEON Total</t>
  </si>
  <si>
    <t>MANSON, JOHN L Total</t>
  </si>
  <si>
    <t>MARCA,DANNY D Total</t>
  </si>
  <si>
    <t>MARCUS, RALPH J Total</t>
  </si>
  <si>
    <t>MARINACCIO, MICHAEL A Total</t>
  </si>
  <si>
    <t>MARTINEZ, JAIME D Total</t>
  </si>
  <si>
    <t>MARTINS, RICHARD Total</t>
  </si>
  <si>
    <t>MASON, TRON Total</t>
  </si>
  <si>
    <t>MASSENBURG, JEWEL A Total</t>
  </si>
  <si>
    <t>MATHIS,MARC R Total</t>
  </si>
  <si>
    <t>MATTHEWS,MACEY Total</t>
  </si>
  <si>
    <t>MAXWELL,SEAN K Total</t>
  </si>
  <si>
    <t>MCDONALD, BRADLEY A Total</t>
  </si>
  <si>
    <t>MCGINNIS, DANIEL P Total</t>
  </si>
  <si>
    <t>MCKEE,BRANDON I Total</t>
  </si>
  <si>
    <t>MCKITTRICK, DAVID E Total</t>
  </si>
  <si>
    <t>MCLEAN,MATTHEW Total</t>
  </si>
  <si>
    <t>MEEK, KATHRYN H Total</t>
  </si>
  <si>
    <t>MELVIN, MICHAEL C Total</t>
  </si>
  <si>
    <t>METZLER,FRANMARIE Total</t>
  </si>
  <si>
    <t>MILASI, FRANCESCO Total</t>
  </si>
  <si>
    <t>MILBUT, ANTHONY P Total</t>
  </si>
  <si>
    <t>MILLER, KEITH E Total</t>
  </si>
  <si>
    <t>MILLER,SHAWN Total</t>
  </si>
  <si>
    <t>MILLER-LAMILL, ELOISE R Total</t>
  </si>
  <si>
    <t>MINTON, DONNA Total</t>
  </si>
  <si>
    <t>MINTURN, JOHN J Total</t>
  </si>
  <si>
    <t>MITTAL, RAHUL V Total</t>
  </si>
  <si>
    <t>MOE, NELSON P Total</t>
  </si>
  <si>
    <t>MOLL, ANDREW C Total</t>
  </si>
  <si>
    <t>MONAHAN, TIMOTHY J Total</t>
  </si>
  <si>
    <t>MOORE II,GARY L Total</t>
  </si>
  <si>
    <t>MORA,CARLOS Total</t>
  </si>
  <si>
    <t>MORAN,CATHERINE A Total</t>
  </si>
  <si>
    <t>MORETTI, SCOTT A Total</t>
  </si>
  <si>
    <t>MORRIS,NICOLE C Total</t>
  </si>
  <si>
    <t>MOSES,ELIAS Total</t>
  </si>
  <si>
    <t>MOSLEY, JOSEPH Total</t>
  </si>
  <si>
    <t>MOXLEY,STEVEN Total</t>
  </si>
  <si>
    <t>MOYA, DAVID L Total</t>
  </si>
  <si>
    <t>MUDDIMAN, WILLIAM K Total</t>
  </si>
  <si>
    <t>MUJAHID,WILLIAM L Total</t>
  </si>
  <si>
    <t>MULLEN,JAMES G Total</t>
  </si>
  <si>
    <t>MUNCY, JAMES P Total</t>
  </si>
  <si>
    <t>MURPHY,ROBERT Total</t>
  </si>
  <si>
    <t>MYERS, ANTHONY C Total</t>
  </si>
  <si>
    <t>NASR,HAITHAM M Total</t>
  </si>
  <si>
    <t>NEGRI, WARREN A Total</t>
  </si>
  <si>
    <t>NGHIEM, HIEU T Total</t>
  </si>
  <si>
    <t>NGUYEN, CHI P Total</t>
  </si>
  <si>
    <t>NGUYEN, NHO V Total</t>
  </si>
  <si>
    <t>NGUYEN, PHI Total</t>
  </si>
  <si>
    <t>NGUYEN, VAN Total</t>
  </si>
  <si>
    <t>NIXON,KEITH R Total</t>
  </si>
  <si>
    <t>NOWAK,JASON M Total</t>
  </si>
  <si>
    <t>NURSE, COURTNEY E Total</t>
  </si>
  <si>
    <t>NUSINZON, IGOR Total</t>
  </si>
  <si>
    <t>OFILI, FLORENCE C Total</t>
  </si>
  <si>
    <t>OHLIS, CARLA M Total</t>
  </si>
  <si>
    <t>OKHLOPKOV,SERGEI O Total</t>
  </si>
  <si>
    <t>OWENS, MICHAEL E Total</t>
  </si>
  <si>
    <t>OWUSU-MENSAH,KWASI Total</t>
  </si>
  <si>
    <t>PATEL, DHAVAL H Total</t>
  </si>
  <si>
    <t>PEARSON, STEPHEN C Total</t>
  </si>
  <si>
    <t>PEOPLES, CATHY A Total</t>
  </si>
  <si>
    <t>PERKINS,JANET Total</t>
  </si>
  <si>
    <t>PETERSON, THEODORE L Total</t>
  </si>
  <si>
    <t>PHAN, DEAN Total</t>
  </si>
  <si>
    <t>PHILLIPS,JAMALI Total</t>
  </si>
  <si>
    <t>PINCKNEY,JANNA L Total</t>
  </si>
  <si>
    <t>PINDER, TYREIS Total</t>
  </si>
  <si>
    <t>PINSON,STEPHEN Total</t>
  </si>
  <si>
    <t>POWERZ, DARIUS A Total</t>
  </si>
  <si>
    <t>PUCCINI,BRIANNA Total</t>
  </si>
  <si>
    <t>PUTZ,JEFFREY S Total</t>
  </si>
  <si>
    <t>RAKHIMOV,MUKHSIMJON Total</t>
  </si>
  <si>
    <t>RAMPEY,DOMINICK Total</t>
  </si>
  <si>
    <t>RANA,HASEEB A Total</t>
  </si>
  <si>
    <t>RAWAT,VINOD S Total</t>
  </si>
  <si>
    <t>REDLIN, TODD A Total</t>
  </si>
  <si>
    <t>RHODES, MASHELL M Total</t>
  </si>
  <si>
    <t>RICE,LAWRENCE B Total</t>
  </si>
  <si>
    <t>RICHARDS, JOHN Total</t>
  </si>
  <si>
    <t>RICHTER, ROBIN Total</t>
  </si>
  <si>
    <t>RIDDLE,DONALD W Total</t>
  </si>
  <si>
    <t>ROACH, KEVIN J Total</t>
  </si>
  <si>
    <t>ROCHE,KEVIN Total</t>
  </si>
  <si>
    <t>ROHWER,LUKE A Total</t>
  </si>
  <si>
    <t>ROMANO, CHRISTOPHER M Total</t>
  </si>
  <si>
    <t>ROSALES,ADILENE Total</t>
  </si>
  <si>
    <t>ROSCOE, SHEILA L Total</t>
  </si>
  <si>
    <t>ROTH, DAVID W Total</t>
  </si>
  <si>
    <t>ROUSE, PATRICIA A Total</t>
  </si>
  <si>
    <t>SAGER,MICHAEL J Total</t>
  </si>
  <si>
    <t>SANTANA,ELISA A Total</t>
  </si>
  <si>
    <t>SANUSI-HOPES,ZAINAB Total</t>
  </si>
  <si>
    <t>SARD, KEVEN Total</t>
  </si>
  <si>
    <t>SCHELLHAAS,MELISSA Total</t>
  </si>
  <si>
    <t>SCHEMM, CARI Total</t>
  </si>
  <si>
    <t>SCHILLING,FREDERICK A Total</t>
  </si>
  <si>
    <t>SCHMIDT,DERRICK Total</t>
  </si>
  <si>
    <t>SCHMIDT,SCOTT A Total</t>
  </si>
  <si>
    <t>SCHOOLER, SHERRI L Total</t>
  </si>
  <si>
    <t>SCHUBERT,JASON E Total</t>
  </si>
  <si>
    <t>SCOTT, ANTHONY Total</t>
  </si>
  <si>
    <t>SCOTT,HUGH JASON Total</t>
  </si>
  <si>
    <t>SEAL,ROBERT Total</t>
  </si>
  <si>
    <t>SEALE,JESSICA N Total</t>
  </si>
  <si>
    <t>SHABBEER,MOHAMMED Total</t>
  </si>
  <si>
    <t>SHAH,KIRAT S Total</t>
  </si>
  <si>
    <t>SHALHOUB, FADLOU Total</t>
  </si>
  <si>
    <t>SHEPPERSON,BAXTER Total</t>
  </si>
  <si>
    <t>SHERMAN,AMANDA A Total</t>
  </si>
  <si>
    <t>SIDDIQUI,FAISAL Total</t>
  </si>
  <si>
    <t>SIEGEL,MICHAEL N Total</t>
  </si>
  <si>
    <t>SIERRA, DAVID Total</t>
  </si>
  <si>
    <t>SKILES,KATHLEEN J Total</t>
  </si>
  <si>
    <t>SLAUGHTER, ANN E Total</t>
  </si>
  <si>
    <t>SMITH, BRANDON S Total</t>
  </si>
  <si>
    <t>SMITH, CALEB J Total</t>
  </si>
  <si>
    <t>SMITH, VENEICE G Total</t>
  </si>
  <si>
    <t>SNYDER, LESTER W Total</t>
  </si>
  <si>
    <t>SOK,JUSTIN W Total</t>
  </si>
  <si>
    <t>SOLOMON, WILLIAM Total</t>
  </si>
  <si>
    <t>SOMANADER,TANYA Total</t>
  </si>
  <si>
    <t>SOUVANDARA,SINTHASONE Total</t>
  </si>
  <si>
    <t>SOWERS,PATRICK J Total</t>
  </si>
  <si>
    <t>STAFFORD,CHRISTOPHER T Total</t>
  </si>
  <si>
    <t>STANLEY, DIANA S Total</t>
  </si>
  <si>
    <t>STEIN,SETH A Total</t>
  </si>
  <si>
    <t>STEVENSON,MARISA Total</t>
  </si>
  <si>
    <t>STOKES, AYANA C Total</t>
  </si>
  <si>
    <t>STOUGHTON, MARIA R Total</t>
  </si>
  <si>
    <t>STR0TT,CAROL E Total</t>
  </si>
  <si>
    <t>SULLIVAN,DWIGHT G Total</t>
  </si>
  <si>
    <t>SUMNER, NANCY M Total</t>
  </si>
  <si>
    <t>SUPLEE,ANDREW D Total</t>
  </si>
  <si>
    <t>SWARTZENDRUBER,DOUGLAS E Total</t>
  </si>
  <si>
    <t>SZPINDOR,CATHERINE L Total</t>
  </si>
  <si>
    <t>SZWEC, PETER S Total</t>
  </si>
  <si>
    <t>TABARZADI, SHAHLA Total</t>
  </si>
  <si>
    <t>TAMMADGE,JAMES A Total</t>
  </si>
  <si>
    <t>TAYLOR SR, RONALD B Total</t>
  </si>
  <si>
    <t>THAMASETT, STEPHEN M Total</t>
  </si>
  <si>
    <t>THOMAS,KENNETH Total</t>
  </si>
  <si>
    <t>THOMPSON, PHILLIP D Total</t>
  </si>
  <si>
    <t>THORNE, DRAY A Total</t>
  </si>
  <si>
    <t>TILSON, DANIEL S Total</t>
  </si>
  <si>
    <t>TOBIAS, TEONA L Total</t>
  </si>
  <si>
    <t>TOMS, DOUGLAS C Total</t>
  </si>
  <si>
    <t>TONEY JR, FRED Total</t>
  </si>
  <si>
    <t>TONIZZO, DAVID Total</t>
  </si>
  <si>
    <t>TOPPER, DAVID Total</t>
  </si>
  <si>
    <t>TRIMBLE, KIM Total</t>
  </si>
  <si>
    <t>TRUSTY,MEGHAN M Total</t>
  </si>
  <si>
    <t>TURNER, LAURA K Total</t>
  </si>
  <si>
    <t>TURNEY, ROBERT T Total</t>
  </si>
  <si>
    <t>TYREE-EDWARDS, CYNTHIA E Total</t>
  </si>
  <si>
    <t>ULLRICH, THOMAS C Total</t>
  </si>
  <si>
    <t>UNDERWOOD,RICARDO H Total</t>
  </si>
  <si>
    <t>URMAN, JOHN F Total</t>
  </si>
  <si>
    <t>URSINO,ADRIENNE Total</t>
  </si>
  <si>
    <t>VACCARO, MATTHEW L Total</t>
  </si>
  <si>
    <t>VAN BOOVEN, DARREN Total</t>
  </si>
  <si>
    <t>VAN SCOYOC, EDWARD Total</t>
  </si>
  <si>
    <t>VANNI, RALPH M Total</t>
  </si>
  <si>
    <t>VARANKA,CASSANDRA L Total</t>
  </si>
  <si>
    <t>VEMURI,KUMAR V Total</t>
  </si>
  <si>
    <t>VENTRE, JAMES L Total</t>
  </si>
  <si>
    <t>VO, QUOC-AN Total</t>
  </si>
  <si>
    <t>WALKER, ANTOINE M Total</t>
  </si>
  <si>
    <t>WALKER,AMANDA F Total</t>
  </si>
  <si>
    <t>WALKER,EDWARD L Total</t>
  </si>
  <si>
    <t>WALLACE,SHARON T Total</t>
  </si>
  <si>
    <t>WALSH,WILLIAM C Total</t>
  </si>
  <si>
    <t>WANG, GANG Total</t>
  </si>
  <si>
    <t>WARNER, KENNETH S Total</t>
  </si>
  <si>
    <t>WATKINS, SARAH E Total</t>
  </si>
  <si>
    <t>WATKINS, SAUNDRA E Total</t>
  </si>
  <si>
    <t>WEADON, ANDREA L Total</t>
  </si>
  <si>
    <t>WEASE,JEFFREY B Total</t>
  </si>
  <si>
    <t>WENZEL, KENNETH Total</t>
  </si>
  <si>
    <t>WESLEY, SHANEL Total</t>
  </si>
  <si>
    <t>WHITAKER, LAURA B Total</t>
  </si>
  <si>
    <t>WHITAKER,JASON E Total</t>
  </si>
  <si>
    <t>WHITE, DANIEL J Total</t>
  </si>
  <si>
    <t>WHITMYER, JOHN T Total</t>
  </si>
  <si>
    <t>WHITTAKER,LARRY W Total</t>
  </si>
  <si>
    <t>WILBUR,THOMAS S Total</t>
  </si>
  <si>
    <t>WILDER, DONALD E Total</t>
  </si>
  <si>
    <t>WILLIAMS JR, LOUIS B Total</t>
  </si>
  <si>
    <t>WILLIAMS, JAMES Total</t>
  </si>
  <si>
    <t>WILLIAMS, WAVERLY Y Total</t>
  </si>
  <si>
    <t>WILSON,JAMES W Total</t>
  </si>
  <si>
    <t>WOODROW, JEAN MARIE Total</t>
  </si>
  <si>
    <t>WOOLF,CLAIRE C Total</t>
  </si>
  <si>
    <t>WRAY, SHERRYE Y Total</t>
  </si>
  <si>
    <t>WRIGHT, LAWRENCE P Total</t>
  </si>
  <si>
    <t>YOUMANS, DONALD S Total</t>
  </si>
  <si>
    <t>ZANATTA, RICHARD J Total</t>
  </si>
  <si>
    <t>Office(s) Updated</t>
  </si>
  <si>
    <t>Employee (Updated)</t>
  </si>
  <si>
    <t>HON. LOUISE SLAUGHTER &amp; COMMITTEE ON RULES</t>
  </si>
  <si>
    <t>HON. JULIA BROWNLEY &amp; HON. KYRSTEN SINEMA</t>
  </si>
  <si>
    <t>HON. STENY H. HOYER, OFFICE OF THE MINORITY WHIP &amp; 
OFFICE OF THE DEMOCRATIC WHIP</t>
  </si>
  <si>
    <t>OFFICE OF THE MAJORITY LEADER &amp; OFFICE OF THE MAJORITY WHIP</t>
  </si>
  <si>
    <t>HON. TULSI GABBARD &amp; HON. SCOTT H. PETERS</t>
  </si>
  <si>
    <t>HON. NANCY PELOSI &amp; OFFICE OF THE MINORITY LEADER</t>
  </si>
  <si>
    <t>OFFICE OF THE PARLIAMENTARIAN &amp; COMPILATION OF PRECEDENTS</t>
  </si>
  <si>
    <t>HON. CHARLES B. RANGEL &amp; HON. STEVEN A. HORSFORD</t>
  </si>
  <si>
    <t>HON. CORRINE BROWN, HON. RICHARD M. NOLAN &amp; HON. GEORGE MILLER</t>
  </si>
  <si>
    <t>HON. ROBIN L. KELLY, HON. JULIA BROWNLEY &amp; HON. KYRSTEN SINEMA</t>
  </si>
  <si>
    <t>HON. JOHN GARAMENDI, HON. DENNY HECK &amp; HON. BRADLEY S. SCHNEIDER</t>
  </si>
  <si>
    <t>DEMOCRATIC CAUCUS &amp; OFFICE OF THE MINORITY LEADER</t>
  </si>
  <si>
    <t>COMM ON OVRSIGHT AND GOVT REFORM &amp; COMMITTEE ON ENERGY AND COMMERCE</t>
  </si>
  <si>
    <t>HON. ERIC CANTOR &amp; OFFICE OF THE MAJORITY LEADER</t>
  </si>
  <si>
    <t>CHIEF ADMIN OFCR OF THE HOUSE Total</t>
  </si>
  <si>
    <t>CLERK OF THE HOUSE Total</t>
  </si>
  <si>
    <t>COMM ON EDUCATION &amp; WORKFORCE Total</t>
  </si>
  <si>
    <t>COMM ON OVRSIGHT &amp; GOVT REFORM Total</t>
  </si>
  <si>
    <t>COMMITTEE ON AGRICULTURE Total</t>
  </si>
  <si>
    <t>COMMITTEE ON BUDGET Total</t>
  </si>
  <si>
    <t>COMMITTEE ON ENERGY &amp; COMMERCE Total</t>
  </si>
  <si>
    <t>COMMITTEE ON ETHICS Total</t>
  </si>
  <si>
    <t>COMMITTEE ON FINANCIAL SERVICE Total</t>
  </si>
  <si>
    <t>COMMITTEE ON FOREIGN AFFAIRS Total</t>
  </si>
  <si>
    <t>COMMITTEE ON JUDICIARY Total</t>
  </si>
  <si>
    <t>COMMITTEE ON NATURAL RESOURCES Total</t>
  </si>
  <si>
    <t>COMMITTEE ON RULES Total</t>
  </si>
  <si>
    <t>COMMITTEE ON SMALL BUSINESS Total</t>
  </si>
  <si>
    <t>COMMITTEE ON WAYS AND MEANS Total</t>
  </si>
  <si>
    <t>COMPILATION OF PRECEDENTS Total</t>
  </si>
  <si>
    <t>DEMOCRATIC CAUCUS Total</t>
  </si>
  <si>
    <t>HOMELAND SECURITY Total</t>
  </si>
  <si>
    <t>HON. ADAM KINZINGER Total</t>
  </si>
  <si>
    <t>HON. ANNA G. ESHOO Total</t>
  </si>
  <si>
    <t>HON. BARBARA LEE Total</t>
  </si>
  <si>
    <t>HON. BRADLEY S. SCHNEIDER Total</t>
  </si>
  <si>
    <t>HON. C.W. BILL YOUNG Total</t>
  </si>
  <si>
    <t>HON. CHARLES B. RANGEL Total</t>
  </si>
  <si>
    <t>HON. CORRINE BROWN Total</t>
  </si>
  <si>
    <t>HON. DAVID E. PRICE Total</t>
  </si>
  <si>
    <t>HON. DENNY HECK Total</t>
  </si>
  <si>
    <t>HON. DUNCAN HUNTER Total</t>
  </si>
  <si>
    <t>HON. ERIC CANTOR Total</t>
  </si>
  <si>
    <t>HON. F. JAMES SENSENBRENNER, JR. Total</t>
  </si>
  <si>
    <t>HON. FRANK R. WOLF Total</t>
  </si>
  <si>
    <t>HON. GEORGE MILLER Total</t>
  </si>
  <si>
    <t>HON. GREG WALDEN Total</t>
  </si>
  <si>
    <t>HON. HENRY C. "HANK" JOHNSON, JR. Total</t>
  </si>
  <si>
    <t>HON. J. RANDY FORBES Total</t>
  </si>
  <si>
    <t>HON. JAMES R. LANGEVIN Total</t>
  </si>
  <si>
    <t>HON. JANICE D. SCHAKOWSKY Total</t>
  </si>
  <si>
    <t>HON. JASON T. SMITH Total</t>
  </si>
  <si>
    <t>HON. JERROLD NADLER Total</t>
  </si>
  <si>
    <t>HON. JIM MATHESON Total</t>
  </si>
  <si>
    <t>HON. JOHN GARAMENDI Total</t>
  </si>
  <si>
    <t>HON. JOHN LEWIS Total</t>
  </si>
  <si>
    <t>HON. JULIA BROWNLEY Total</t>
  </si>
  <si>
    <t>HON. KERRY L. BENTIVOLIO Total</t>
  </si>
  <si>
    <t>HON. KEVIN BRADY Total</t>
  </si>
  <si>
    <t>HON. KYRSTEN SINEMA Total</t>
  </si>
  <si>
    <t>HON. LEE TERRY Total</t>
  </si>
  <si>
    <t>HON. LLOYD DOGGETT Total</t>
  </si>
  <si>
    <t>HON. LOUISE SLAUGHTER Total</t>
  </si>
  <si>
    <t>HON. LUIS V. GUTIERREZ Total</t>
  </si>
  <si>
    <t>HON. MARCIA FUDGE Total</t>
  </si>
  <si>
    <t>HON. MARK POCAN Total</t>
  </si>
  <si>
    <t>HON. MICHAEL M. HONDA Total</t>
  </si>
  <si>
    <t>HON. MIKE COFFMAN Total</t>
  </si>
  <si>
    <t>HON. NANCY PELOSI Total</t>
  </si>
  <si>
    <t>HON. NICK J. RAHALL II Total</t>
  </si>
  <si>
    <t>HON. PETE P. GALLEGO Total</t>
  </si>
  <si>
    <t>HON. PETER T. KING Total</t>
  </si>
  <si>
    <t>HON. RALPH M. HALL Total</t>
  </si>
  <si>
    <t>HON. RANDY HULTGREN Total</t>
  </si>
  <si>
    <t>HON. RENEE L. ELLMERS Total</t>
  </si>
  <si>
    <t>HON. RICHARD M. NOLAN Total</t>
  </si>
  <si>
    <t>HON. ROBERT B. ADERHOLT Total</t>
  </si>
  <si>
    <t>HON. ROBERT PITTENGER Total</t>
  </si>
  <si>
    <t>HON. ROBIN L. KELLY Total</t>
  </si>
  <si>
    <t>HON. SANDER M. LEVIN Total</t>
  </si>
  <si>
    <t>HON. SANFORD D. BISHOP, JR. Total</t>
  </si>
  <si>
    <t>HON. SCOTT H. PETERS Total</t>
  </si>
  <si>
    <t>HON. SEAN PATRICK MALONEY Total</t>
  </si>
  <si>
    <t>HON. STENY H. HOYER Total</t>
  </si>
  <si>
    <t>HON. STEVE KING Total</t>
  </si>
  <si>
    <t>HON. STEVE STOCKMAN Total</t>
  </si>
  <si>
    <t>HON. STEVEN A. HORSFORD Total</t>
  </si>
  <si>
    <t>HON. TAMMY DUCKWORTH Total</t>
  </si>
  <si>
    <t>HON. THEODORE E. DEUTCH Total</t>
  </si>
  <si>
    <t>HON. TIM GRIFFIN Total</t>
  </si>
  <si>
    <t>HON. TOM PRICE Total</t>
  </si>
  <si>
    <t>HON. TOM REED Total</t>
  </si>
  <si>
    <t>HON. TULSI GABBARD Total</t>
  </si>
  <si>
    <t>HON. VICKY HARTZLER Total</t>
  </si>
  <si>
    <t>HON. WILLIAM L. ENYART Total</t>
  </si>
  <si>
    <t>INTELLIGENCE Total</t>
  </si>
  <si>
    <t>LAW REVISION COUNSEL Total</t>
  </si>
  <si>
    <t>LEGISLATIVE COUNSEL Total</t>
  </si>
  <si>
    <t>OFFICE OF INSPECTOR GENERAL Total</t>
  </si>
  <si>
    <t>OFFICE OF THE DEMOCRATIC WHIP Total</t>
  </si>
  <si>
    <t>OFFICE OF THE MAJORITY LEADER Total</t>
  </si>
  <si>
    <t>OFFICE OF THE MAJORITY WHIP Total</t>
  </si>
  <si>
    <t>OFFICE OF THE MINORITY LEADER Total</t>
  </si>
  <si>
    <t>OFFICE OF THE MINORITY WHIP Total</t>
  </si>
  <si>
    <t>OFFICE OF THE PARLIAMENTARIAN Total</t>
  </si>
  <si>
    <t>OFFICE OF THE SPEAKER Total</t>
  </si>
  <si>
    <t>REPUBLICAN CONFERENCE Total</t>
  </si>
  <si>
    <t>SERGEANT AT ARMS Total</t>
  </si>
  <si>
    <t>TECHNICAL ASSISTANTS Total</t>
  </si>
  <si>
    <t>TRANSPORTATION-INFRASTRUCTURE Total</t>
  </si>
  <si>
    <t>VETERANS' AFFAIRS Total</t>
  </si>
  <si>
    <t>Sum of AMOUNT</t>
  </si>
  <si>
    <t>Total</t>
  </si>
  <si>
    <t>Average Compensation</t>
  </si>
  <si>
    <t>Total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</si>
</sst>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4" xfId="0" applyBorder="1"/>
    <xf numFmtId="0" fontId="0" fillId="0" borderId="17" xfId="0" applyBorder="1"/>
    <xf numFmtId="164" fontId="0" fillId="0" borderId="18" xfId="0" applyNumberFormat="1" applyBorder="1"/>
    <xf numFmtId="0" fontId="19" fillId="0" borderId="0" xfId="0" applyFont="1" applyAlignment="1">
      <alignment horizontal="center" wrapText="1"/>
    </xf>
    <xf numFmtId="0" fontId="0" fillId="0" borderId="15" xfId="0" applyBorder="1"/>
    <xf numFmtId="164" fontId="0" fillId="0" borderId="17" xfId="0" applyNumberFormat="1" applyBorder="1"/>
    <xf numFmtId="0" fontId="0" fillId="0" borderId="16" xfId="0" applyBorder="1"/>
    <xf numFmtId="0" fontId="0" fillId="0" borderId="11" xfId="0" pivotButton="1" applyBorder="1"/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9" xfId="0" applyNumberFormat="1" applyBorder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19" fillId="34" borderId="10" xfId="0" applyFont="1" applyFill="1" applyBorder="1" applyAlignment="1">
      <alignment horizontal="center"/>
    </xf>
    <xf numFmtId="164" fontId="0" fillId="0" borderId="0" xfId="0" applyNumberFormat="1"/>
    <xf numFmtId="0" fontId="18" fillId="33" borderId="10" xfId="0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/>
    <xf numFmtId="0" fontId="18" fillId="34" borderId="10" xfId="0" applyFont="1" applyFill="1" applyBorder="1" applyAlignment="1">
      <alignment horizontal="center"/>
    </xf>
    <xf numFmtId="44" fontId="19" fillId="0" borderId="0" xfId="0" applyNumberFormat="1" applyFont="1" applyAlignment="1">
      <alignment horizontal="center" vertical="center"/>
    </xf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am Kraft" refreshedDate="42342.594677777779" createdVersion="1" refreshedVersion="3" recordCount="1977" upgradeOnRefresh="1">
  <cacheSource type="worksheet">
    <worksheetSource ref="A1:S1978" sheet="Compensation Detail"/>
  </cacheSource>
  <cacheFields count="19">
    <cacheField name="Status" numFmtId="0">
      <sharedItems/>
    </cacheField>
    <cacheField name="BIOGUIDE_ID" numFmtId="0">
      <sharedItems containsBlank="1"/>
    </cacheField>
    <cacheField name="OFFICE" numFmtId="0">
      <sharedItems count="97">
        <s v="HON. THEODORE E. DEUTCH"/>
        <s v="CHIEF ADMIN OFCR OF THE HOUSE"/>
        <s v="COMMITTEE ON RULES"/>
        <s v="HON. LOUISE SLAUGHTER"/>
        <s v="CLERK OF THE HOUSE"/>
        <s v="COMM ON EDUCATION &amp; WORKFORCE"/>
        <s v="REPUBLICAN CONFERENCE"/>
        <s v="COMMITTEE ON FINANCIAL SERVICE"/>
        <s v="HON. JULIA BROWNLEY"/>
        <s v="HON. KYRSTEN SINEMA"/>
        <s v="HON. JOHN LEWIS"/>
        <s v="COMMITTEE ON ETHICS"/>
        <s v="OFFICE OF THE SPEAKER"/>
        <s v="HON. PETE P. GALLEGO"/>
        <s v="LEGISLATIVE COUNSEL"/>
        <s v="HON. LLOYD DOGGETT"/>
        <s v="HON. HENRY C. &quot;HANK&quot; JOHNSON, JR."/>
        <s v="HON. RENEE L. ELLMERS"/>
        <s v="HON. DUNCAN HUNTER"/>
        <s v="COMMITTEE ON FOREIGN AFFAIRS"/>
        <s v="OFFICE OF INSPECTOR GENERAL"/>
        <s v="HOMELAND SECURITY"/>
        <s v="HON. GREG WALDEN"/>
        <s v="HON. STEVE KING"/>
        <s v="OFFICE OF THE MINORITY LEADER"/>
        <s v="HON. RALPH M. HALL"/>
        <s v="HON. KERRY L. BENTIVOLIO"/>
        <s v="HON. PETER T. KING"/>
        <s v="HON. MIKE COFFMAN"/>
        <s v="OFFICE OF THE MINORITY WHIP"/>
        <s v="HON. STENY H. HOYER"/>
        <s v="OFFICE OF THE DEMOCRATIC WHIP"/>
        <s v="SERGEANT AT ARMS"/>
        <s v="HON. FRANK R. WOLF"/>
        <s v="HON. MARCIA FUDGE"/>
        <s v="HON. SANDER M. LEVIN"/>
        <s v="HON. TOM REED"/>
        <s v="HON. NICK J. RAHALL II"/>
        <s v="OFFICE OF THE MAJORITY LEADER"/>
        <s v="OFFICE OF THE MAJORITY WHIP"/>
        <s v="HON. JANICE D. SCHAKOWSKY"/>
        <s v="HON. TULSI GABBARD"/>
        <s v="HON. SCOTT H. PETERS"/>
        <s v="HON. ANNA G. ESHOO"/>
        <s v="COMMITTEE ON BUDGET"/>
        <s v="TRANSPORTATION-INFRASTRUCTURE"/>
        <s v="DEMOCRATIC CAUCUS"/>
        <s v="HON. NANCY PELOSI"/>
        <s v="HON. TIM GRIFFIN"/>
        <s v="HON. STEVE STOCKMAN"/>
        <s v="HON. VICKY HARTZLER"/>
        <s v="HON. SEAN PATRICK MALONEY"/>
        <s v="HON. LUIS V. GUTIERREZ"/>
        <s v="HON. ROBERT PITTENGER"/>
        <s v="HON. TAMMY DUCKWORTH"/>
        <s v="HON. F. JAMES SENSENBRENNER, JR."/>
        <s v="COMMITTEE ON NATURAL RESOURCES"/>
        <s v="INTELLIGENCE"/>
        <s v="HON. KEVIN BRADY"/>
        <s v="HON. MARK POCAN"/>
        <s v="COMMITTEE ON AGRICULTURE"/>
        <s v="HON. ROBERT B. ADERHOLT"/>
        <s v="TECHNICAL ASSISTANTS"/>
        <s v="COMMITTEE ON SMALL BUSINESS"/>
        <s v="HON. JAMES R. LANGEVIN"/>
        <s v="HON. JERROLD NADLER"/>
        <s v="HON. TOM PRICE"/>
        <s v="HON. MICHAEL M. HONDA"/>
        <s v="COMMITTEE ON ENERGY &amp; COMMERCE"/>
        <s v="HON. JIM MATHESON"/>
        <s v="HON. DAVID E. PRICE"/>
        <s v="HON. WILLIAM L. ENYART"/>
        <s v="HON. RANDY HULTGREN"/>
        <s v="OFFICE OF THE PARLIAMENTARIAN"/>
        <s v="COMPILATION OF PRECEDENTS"/>
        <s v="HON. LEE TERRY"/>
        <s v="HON. CHARLES B. RANGEL"/>
        <s v="HON. STEVEN A. HORSFORD"/>
        <s v="HON. CORRINE BROWN"/>
        <s v="HON. RICHARD M. NOLAN"/>
        <s v="HON. GEORGE MILLER"/>
        <s v="HON. ROBIN L. KELLY"/>
        <s v="HON. SANFORD D. BISHOP, JR."/>
        <s v="COMM ON OVRSIGHT &amp; GOVT REFORM"/>
        <s v="HON. JOHN GARAMENDI"/>
        <s v="HON. DENNY HECK"/>
        <s v="HON. BRADLEY S. SCHNEIDER"/>
        <s v="VETERANS' AFFAIRS"/>
        <s v="HON. JASON T. SMITH"/>
        <s v="HON. ADAM KINZINGER"/>
        <s v="HON. C.W. BILL YOUNG"/>
        <s v="COMMITTEE ON JUDICIARY"/>
        <s v="LAW REVISION COUNSEL"/>
        <s v="HON. J. RANDY FORBES"/>
        <s v="HON. BARBARA LEE"/>
        <s v="COMMITTEE ON WAYS AND MEANS"/>
        <s v="HON. ERIC CANTOR"/>
      </sharedItems>
    </cacheField>
    <cacheField name="QUARTER" numFmtId="0">
      <sharedItems/>
    </cacheField>
    <cacheField name="CATEGORY" numFmtId="0">
      <sharedItems/>
    </cacheField>
    <cacheField name="DATE" numFmtId="0">
      <sharedItems containsNonDate="0" containsString="0" containsBlank="1"/>
    </cacheField>
    <cacheField name="PAYEE" numFmtId="0">
      <sharedItems/>
    </cacheField>
    <cacheField name="START DATE" numFmtId="14">
      <sharedItems containsSemiMixedTypes="0" containsNonDate="0" containsDate="1" containsString="0" minDate="2013-12-01T00:00:00" maxDate="2015-01-02T00:00:00"/>
    </cacheField>
    <cacheField name="END DATE" numFmtId="14">
      <sharedItems containsSemiMixedTypes="0" containsNonDate="0" containsDate="1" containsString="0" minDate="2014-01-01T00:00:00" maxDate="2015-01-03T00:00:00"/>
    </cacheField>
    <cacheField name="PURPOSE" numFmtId="0">
      <sharedItems/>
    </cacheField>
    <cacheField name="AMOUNT" numFmtId="164">
      <sharedItems containsSemiMixedTypes="0" containsString="0" containsNumber="1" minValue="8.52" maxValue="42102.75"/>
    </cacheField>
    <cacheField name="YEAR" numFmtId="0">
      <sharedItems containsMixedTypes="1" containsNumber="1" containsInteger="1" minValue="2014" maxValue="2014"/>
    </cacheField>
    <cacheField name="TRANSCODE" numFmtId="0">
      <sharedItems containsNonDate="0" containsString="0" containsBlank="1"/>
    </cacheField>
    <cacheField name="TRANSCODELONG" numFmtId="0">
      <sharedItems containsNonDate="0" containsString="0" containsBlank="1"/>
    </cacheField>
    <cacheField name="RECORDID" numFmtId="0">
      <sharedItems containsNonDate="0" containsString="0" containsBlank="1"/>
    </cacheField>
    <cacheField name="RECIP (orig.)" numFmtId="0">
      <sharedItems/>
    </cacheField>
    <cacheField name="Employee (Updated)" numFmtId="0">
      <sharedItems count="435">
        <s v="ABBAS,RAO R"/>
        <s v="ABEL, TIMOTHY"/>
        <s v="ACUESTA,JULY J"/>
        <s v="ADAMS, CARRIE E"/>
        <s v="ADELAKUN, DEEN A"/>
        <s v="AFEEFY,YOMNA"/>
        <s v="AKINSEGUN, PATRICIA A"/>
        <s v="AL FALAHI,ALI"/>
        <s v="ALEXANDER, GORDON"/>
        <s v="ALGER, ABIGAIL S"/>
        <s v="ALSTON,MARK A"/>
        <s v="AMICK, RICHARD E"/>
        <s v="ANDREWS,THOMAS S"/>
        <s v="ARAUZ, STEVE F"/>
        <s v="AROCHO, JUAN M"/>
        <s v="ARTHUR, CAMILLA S"/>
        <s v="AWAN, OMAR"/>
        <s v="AWAN,JAMAL M"/>
        <s v="AYDIN,ANDREW V"/>
        <s v="BAER, PETER L"/>
        <s v="BAHAM,TODD"/>
        <s v="BAILEY, DAVID E"/>
        <s v="BAKER, DARRELL F"/>
        <s v="BANFIELD,KELLI C"/>
        <s v="BARBEE, GLENN"/>
        <s v="BARBER, CRAIG"/>
        <s v="BARBOUR, JUNE M"/>
        <s v="BARCINIAK, DANA L"/>
        <s v="BARRETT, ROBERT R"/>
        <s v="BASILIO, TYRONE A"/>
        <s v="BELL,FRANK E"/>
        <s v="BENJAMIN, WILLIAM C"/>
        <s v="BENN, PHILLIP F"/>
        <s v="BERGER, DONALD W"/>
        <s v="BERRY,JOSEPH B"/>
        <s v="BETHEA,LASHON L"/>
        <s v="BILBAO MATE,MARKEL"/>
        <s v="BILLUPS, BRIAN E"/>
        <s v="BLAKNEY, HAROLD"/>
        <s v="BLOUNT JR, WILLIE L"/>
        <s v="BOONE, RUSSELL"/>
        <s v="BOTELLO,BRYAN D"/>
        <s v="BOYD, KRISTIE N"/>
        <s v="BOYLE, KEVIN J"/>
        <s v="BRACE, GORDON S"/>
        <s v="BRACKENS, ROBERT"/>
        <s v="BROBBEY-MENSAH, KWAME"/>
        <s v="BROWN, ANNETTE G"/>
        <s v="BROWN,JASON"/>
        <s v="BROWN,LAWRENCE"/>
        <s v="BURCH, KENNETH J"/>
        <s v="BUTTS JR,PETER J"/>
        <s v="BYRD,LORIE Y"/>
        <s v="CALLAWAY, ROBERT M"/>
        <s v="CARLTON,TIMOTHY A"/>
        <s v="CARNNIA,CASEY"/>
        <s v="CARR, JOSH D"/>
        <s v="CARRICO, RONALD"/>
        <s v="CARTER, CEPHAS L"/>
        <s v="CARTER,DELISA D"/>
        <s v="CERGA, VLADIMIR"/>
        <s v="CHABOT, ELLIOT C"/>
        <s v="CHANG, SU-HWA"/>
        <s v="CLARK, MARION"/>
        <s v="COAKLEY,KRISTEN J"/>
        <s v="COLBERT, RAY C"/>
        <s v="COLE,DAVID P"/>
        <s v="COLLINS, JOHN B"/>
        <s v="COLLINS,JOEL"/>
        <s v="CONNOLLY,ERIC"/>
        <s v="COOK, ERIC H"/>
        <s v="CORBETT,APRIL L"/>
        <s v="CORNEJO, LUIS E"/>
        <s v="COX, BRIDGET A"/>
        <s v="COX, WILLIAM M"/>
        <s v="COYNE III, THOMAS E"/>
        <s v="CUFF,LOREN D"/>
        <s v="CUPRILL, CARLOS"/>
        <s v="DAMSCHEN,ROBERT A"/>
        <s v="DAS, SATYENDRA K"/>
        <s v="DAVIS, JOHN J"/>
        <s v="DAVIS, MELANIE F"/>
        <s v="DAWKINS, JOANN"/>
        <s v="DAY,TAMIKA K"/>
        <s v="DE LA ROSA, MITZYN"/>
        <s v="DEANGELI,ADAM M"/>
        <s v="DEAVER,JAMES"/>
        <s v="DEJESUS, JAMES J"/>
        <s v="DELURY, KEVIN W"/>
        <s v="DERRICK, SCOTT"/>
        <s v="DICKIE, JAMES"/>
        <s v="DIEFFENDERFER, GARY L"/>
        <s v="DONAHUE, KYLE F"/>
        <s v="DOOLEY,GENEVA"/>
        <s v="DOWNS-KINGSTON,ALBERT J"/>
        <s v="DUENAS, JOSEPH E"/>
        <s v="DUNKLIN, KELDA Y"/>
        <s v="DURAN, ROLANDO"/>
        <s v="DWYER, STEPHEN"/>
        <s v="ELLIN, JAMES B"/>
        <s v="ELLIOTT, RONALD"/>
        <s v="ELLIS,FRANKLIN M"/>
        <s v="EMAMALI, NICOLE S"/>
        <s v="ENGEL, H D"/>
        <s v="ENGLISH, JOSEPH H"/>
        <s v="ERB,CHRISTOPHER J"/>
        <s v="EVANS JR, WILLIAM R"/>
        <s v="EVANS,THOMAS F"/>
        <s v="EZZELL,PATRICK S"/>
        <s v="FAREL,JAMES M"/>
        <s v="FAY,SAMANTHA J"/>
        <s v="FISHER, JEROME"/>
        <s v="FONTNEAU, BRUCE"/>
        <s v="FORD, DARIN J"/>
        <s v="FORMAN JR,ALFRED J"/>
        <s v="FOSTER,TIMOTHY D"/>
        <s v="FOUNTAIN,ANIKA"/>
        <s v="FRAIOLI,DINA L"/>
        <s v="FRAVEL,DON J"/>
        <s v="FRECH, JASON L"/>
        <s v="FRENCH, CHARLES"/>
        <s v="FRITZ,ERIC D"/>
        <s v="GALLAGHER, RENEE"/>
        <s v="GALLAGHER, THOMAS P"/>
        <s v="GARAY, GERMAN"/>
        <s v="GARCIA,LENNSE Y"/>
        <s v="GATES,THOMAS D"/>
        <s v="GIZARA, MICHAEL P"/>
        <s v="GLANCEY,TESSICA M"/>
        <s v="GOCZKOWSKI,ANDREW J"/>
        <s v="GOGGINS II, JAMES D"/>
        <s v="GOLD, JEFFREY E"/>
        <s v="GOLDSBOROUGH-LEE, ANGEL M"/>
        <s v="GRAEUB, ANDREW C"/>
        <s v="GRAJEDA,CLAUDIO M"/>
        <s v="GRAVES, JOEL D"/>
        <s v="GREEN, CAROLINE"/>
        <s v="GREEN,ANDREW L"/>
        <s v="GREENE, CHANTEL T"/>
        <s v="GREENFIELD, GEORGE R"/>
        <s v="GRONSKI,ROBERT S"/>
        <s v="GROSSMAN,JOEL D"/>
        <s v="GUDURU,PRATAP K"/>
        <s v="GUILLEN, JOSE"/>
        <s v="GULLICKSON, KIRSTEN L"/>
        <s v="HAHN, GARY E"/>
        <s v="HALL,KEITH C"/>
        <s v="HAMAN,LAUREN G"/>
        <s v="HAMBRIC, STEEN H"/>
        <s v="HANDVERGER,MATTHEW E"/>
        <s v="HANONU, TINA M"/>
        <s v="HAQ,RABIA"/>
        <s v="HARRELL,VICKIE"/>
        <s v="HARRIS, DONALD"/>
        <s v="HARRIS, STEPHANIE A"/>
        <s v="HARVEY, JAMIE"/>
        <s v="HAVENNER,SHEILA K"/>
        <s v="HAVERLY, JORDAN M"/>
        <s v="HAYES,MICHELLE P"/>
        <s v="HAYNES JR, WILFRED J"/>
        <s v="HEEB III, JOHN J"/>
        <s v="HEFNER,JEREMY"/>
        <s v="HEILES,HOLLI"/>
        <s v="HIBBS, CYNTHIA"/>
        <s v="HILL JR,BERNARD B"/>
        <s v="HOFFMAN,ANNA MARIA"/>
        <s v="HOGAN, BRADLEY E"/>
        <s v="HOKHOLD, MARK D"/>
        <s v="HOLLEY,DAVID N"/>
        <s v="HORNBURG, RICHARD A"/>
        <s v="HUGHES, TANYA K"/>
        <s v="HUNT,DANIEL"/>
        <s v="HUTKIN, ALEXANDER J"/>
        <s v="INGRASSIA,MARIA C"/>
        <s v="JACKSON, REGGIE"/>
        <s v="JACKSON, WANDA J"/>
        <s v="JEFFERSON,KENYATTA"/>
        <s v="JOHNSON, ANDRE"/>
        <s v="JOHNSON, ROBERT C"/>
        <s v="JOHNSON, STEVEN L"/>
        <s v="JOHNSON,KATHRYN E"/>
        <s v="JOHNSON,KELLI M"/>
        <s v="JONES III,CLARENCE"/>
        <s v="JONES JR, CHARLES J"/>
        <s v="JONES, MITCHAEL"/>
        <s v="JONES, STEPHEN E"/>
        <s v="JONES,RODNEY B"/>
        <s v="JORDAN, YONG O"/>
        <s v="KAELIN, JAMES J"/>
        <s v="KAHLER, KENT"/>
        <s v="KARRIKER,ERIN J"/>
        <s v="KATIKANANI, SHIVAJYOTHI"/>
        <s v="KEANE, MICHAEL T"/>
        <s v="KEEP,SARAH M"/>
        <s v="KELLY,CHRISTOPHER P"/>
        <s v="KEMP, DAVID S"/>
        <s v="KHAU, DENNIS"/>
        <s v="KILSON,FRANKLIN P"/>
        <s v="KIMBALL, MARK E"/>
        <s v="KINNEY,ERIK R"/>
        <s v="KIRBY,NEAL A"/>
        <s v="KLEIN,KEVIN P"/>
        <s v="KLUCK,SHANA J"/>
        <s v="KNOERL, THOMAS K"/>
        <s v="KOLOVSON,DAVID A"/>
        <s v="KONOPATSKI,FRANK"/>
        <s v="KONYA,JOHN F"/>
        <s v="KOZTOSKI, DOUGLAS W"/>
        <s v="KRAFT,NORMAN R"/>
        <s v="KRAMER, STEPHEN"/>
        <s v="LAGASSE, DANIEL"/>
        <s v="LAMBERT, JIMMY R"/>
        <s v="LAU,DAVID E"/>
        <s v="LAWSON, CHRISTOPHER L"/>
        <s v="LAYMAN-WOOD,JANUARY"/>
        <s v="LEACH, CINDY S"/>
        <s v="LEBER, DENNIS"/>
        <s v="LEE, DARNELL A"/>
        <s v="LEGG BENAVIDES,RODOLFO"/>
        <s v="LEIBACH,WILLIAM"/>
        <s v="LEIERITZ,JEFFREY D"/>
        <s v="LEISERSON,NICHOLAS"/>
        <s v="LEVENGOOD, DAVID S"/>
        <s v="LEWIS, ROBERT M"/>
        <s v="LEWIS,ANDREW M"/>
        <s v="LIBBY,GABRIELLA M"/>
        <s v="LINE, NELSON M"/>
        <s v="LINVILLE, RAY A"/>
        <s v="LITTLE, HAROLD M"/>
        <s v="LONG,CHERI K"/>
        <s v="LOVING, ANTHONY"/>
        <s v="LUCAS, ROBERT R"/>
        <s v="MAAS, JENNIFER A"/>
        <s v="MAGNOTTI IV,LOUIS"/>
        <s v="MAHAR,EDWARD A"/>
        <s v="MALLOY, DEON"/>
        <s v="MANSON, JOHN L"/>
        <s v="MARCA,DANNY D"/>
        <s v="MARCUS, RALPH J"/>
        <s v="MARINACCIO, MICHAEL A"/>
        <s v="MARTINEZ, JAIME D"/>
        <s v="MARTINS, RICHARD"/>
        <s v="MASON, TRON"/>
        <s v="MASSENBURG, JEWEL A"/>
        <s v="MATHIS,MARC R"/>
        <s v="MATTHEWS,MACEY"/>
        <s v="MAXWELL,SEAN K"/>
        <s v="MCDONALD, BRADLEY A"/>
        <s v="MCGINNIS, DANIEL P"/>
        <s v="MCKEE,BRANDON I"/>
        <s v="MCKITTRICK, DAVID E"/>
        <s v="MCLEAN,MATTHEW"/>
        <s v="MEEK, KATHRYN H"/>
        <s v="MELVIN, MICHAEL C"/>
        <s v="METZLER,FRANMARIE"/>
        <s v="MILASI, FRANCESCO"/>
        <s v="MILBUT, ANTHONY P"/>
        <s v="MILLER-LAMILL, ELOISE R"/>
        <s v="MILLER, KEITH E"/>
        <s v="MILLER,SHAWN"/>
        <s v="MINTON, DONNA"/>
        <s v="MINTURN, JOHN J"/>
        <s v="MITTAL, RAHUL V"/>
        <s v="MOE, NELSON P"/>
        <s v="MOLL, ANDREW C"/>
        <s v="MONAHAN, TIMOTHY J"/>
        <s v="MOORE II,GARY L"/>
        <s v="MORA,CARLOS"/>
        <s v="MORAN,CATHERINE A"/>
        <s v="MORETTI, SCOTT A"/>
        <s v="MORRIS,NICOLE C"/>
        <s v="MOSES,ELIAS"/>
        <s v="MOSLEY, JOSEPH"/>
        <s v="MOXLEY,STEVEN"/>
        <s v="MOYA, DAVID L"/>
        <s v="MUDDIMAN, WILLIAM K"/>
        <s v="MUJAHID,WILLIAM L"/>
        <s v="MULLEN,JAMES G"/>
        <s v="MUNCY, JAMES P"/>
        <s v="MURPHY,ROBERT"/>
        <s v="MYERS, ANTHONY C"/>
        <s v="NASR,HAITHAM M"/>
        <s v="NEGRI, WARREN A"/>
        <s v="NGHIEM, HIEU T"/>
        <s v="NGUYEN, CHI P"/>
        <s v="NGUYEN, NHO V"/>
        <s v="NGUYEN, PHI"/>
        <s v="NGUYEN, VAN"/>
        <s v="NIXON,KEITH R"/>
        <s v="NOWAK,JASON M"/>
        <s v="NURSE, COURTNEY E"/>
        <s v="NUSINZON, IGOR"/>
        <s v="OFILI, FLORENCE C"/>
        <s v="OHLIS, CARLA M"/>
        <s v="OKHLOPKOV,SERGEI O"/>
        <s v="OWENS, MICHAEL E"/>
        <s v="OWUSU-MENSAH,KWASI"/>
        <s v="PATEL, DHAVAL H"/>
        <s v="PEARSON, STEPHEN C"/>
        <s v="PEOPLES, CATHY A"/>
        <s v="PERKINS,JANET"/>
        <s v="PETERSON, THEODORE L"/>
        <s v="PHAN, DEAN"/>
        <s v="PHILLIPS,JAMALI"/>
        <s v="PINCKNEY,JANNA L"/>
        <s v="PINDER, TYREIS"/>
        <s v="PINSON,STEPHEN"/>
        <s v="POWERZ, DARIUS A"/>
        <s v="PUCCINI,BRIANNA"/>
        <s v="PUTZ,JEFFREY S"/>
        <s v="RAKHIMOV,MUKHSIMJON"/>
        <s v="RAMPEY,DOMINICK"/>
        <s v="RANA,HASEEB A"/>
        <s v="RAWAT,VINOD S"/>
        <s v="REDLIN, TODD A"/>
        <s v="RHODES, MASHELL M"/>
        <s v="RICE,LAWRENCE B"/>
        <s v="RICHARDS, JOHN"/>
        <s v="RICHTER, ROBIN"/>
        <s v="RIDDLE,DONALD W"/>
        <s v="ROACH, KEVIN J"/>
        <s v="ROCHE,KEVIN"/>
        <s v="ROHWER,LUKE A"/>
        <s v="ROMANO, CHRISTOPHER M"/>
        <s v="ROSALES,ADILENE"/>
        <s v="ROSCOE, SHEILA L"/>
        <s v="ROTH, DAVID W"/>
        <s v="ROUSE, PATRICIA A"/>
        <s v="SAGER,MICHAEL J"/>
        <s v="SANTANA,ELISA A"/>
        <s v="SANUSI-HOPES,ZAINAB"/>
        <s v="SARD, KEVEN"/>
        <s v="SCHELLHAAS,MELISSA"/>
        <s v="SCHEMM, CARI"/>
        <s v="SCHILLING,FREDERICK A"/>
        <s v="SCHMIDT,DERRICK"/>
        <s v="SCHMIDT,SCOTT A"/>
        <s v="SCHOOLER, SHERRI L"/>
        <s v="SCHUBERT,JASON E"/>
        <s v="SCOTT, ANTHONY"/>
        <s v="SCOTT,HUGH JASON"/>
        <s v="SEAL,ROBERT"/>
        <s v="SEALE,JESSICA N"/>
        <s v="SHABBEER,MOHAMMED"/>
        <s v="SHAH,KIRAT S"/>
        <s v="SHALHOUB, FADLOU"/>
        <s v="SHEPPERSON,BAXTER"/>
        <s v="SHERMAN,AMANDA A"/>
        <s v="SIDDIQUI,FAISAL"/>
        <s v="SIEGEL,MICHAEL N"/>
        <s v="SIERRA, DAVID"/>
        <s v="SKILES,KATHLEEN J"/>
        <s v="SLAUGHTER, ANN E"/>
        <s v="SMITH, BRANDON S"/>
        <s v="SMITH, CALEB J"/>
        <s v="SMITH, VENEICE G"/>
        <s v="SNYDER, LESTER W"/>
        <s v="SOK,JUSTIN W"/>
        <s v="SOLOMON, WILLIAM"/>
        <s v="SOMANADER,TANYA"/>
        <s v="SOUVANDARA,SINTHASONE"/>
        <s v="SOWERS,PATRICK J"/>
        <s v="STAFFORD,CHRISTOPHER T"/>
        <s v="STANLEY, DIANA S"/>
        <s v="STEIN,SETH A"/>
        <s v="STEVENSON,MARISA"/>
        <s v="STOKES, AYANA C"/>
        <s v="STOUGHTON, MARIA R"/>
        <s v="STR0TT,CAROL E"/>
        <s v="SULLIVAN,DWIGHT G"/>
        <s v="SUMNER, NANCY M"/>
        <s v="SUPLEE,ANDREW D"/>
        <s v="SWARTZENDRUBER,DOUGLAS E"/>
        <s v="SZPINDOR,CATHERINE L"/>
        <s v="SZWEC, PETER S"/>
        <s v="TABARZADI, SHAHLA"/>
        <s v="TAMMADGE,JAMES A"/>
        <s v="TAYLOR SR, RONALD B"/>
        <s v="THAMASETT, STEPHEN M"/>
        <s v="THOMAS,KENNETH"/>
        <s v="THOMPSON, PHILLIP D"/>
        <s v="THORNE, DRAY A"/>
        <s v="TILSON, DANIEL S"/>
        <s v="TOBIAS, TEONA L"/>
        <s v="TOMS, DOUGLAS C"/>
        <s v="TONEY JR, FRED"/>
        <s v="TONIZZO, DAVID"/>
        <s v="TOPPER, DAVID"/>
        <s v="TRIMBLE, KIM"/>
        <s v="TRUSTY,MEGHAN M"/>
        <s v="TURNER, LAURA K"/>
        <s v="TURNEY, ROBERT T"/>
        <s v="TYREE-EDWARDS, CYNTHIA E"/>
        <s v="ULLRICH, THOMAS C"/>
        <s v="UNDERWOOD,RICARDO H"/>
        <s v="URMAN, JOHN F"/>
        <s v="URSINO,ADRIENNE"/>
        <s v="VACCARO, MATTHEW L"/>
        <s v="VAN BOOVEN, DARREN"/>
        <s v="VAN SCOYOC, EDWARD"/>
        <s v="VANNI, RALPH M"/>
        <s v="VARANKA,CASSANDRA L"/>
        <s v="VEMURI,KUMAR V"/>
        <s v="VENTRE, JAMES L"/>
        <s v="VO, QUOC-AN"/>
        <s v="WALKER, ANTOINE M"/>
        <s v="WALKER,AMANDA F"/>
        <s v="WALKER,EDWARD L"/>
        <s v="WALLACE,SHARON T"/>
        <s v="WALSH,WILLIAM C"/>
        <s v="WANG, GANG"/>
        <s v="WARNER, KENNETH S"/>
        <s v="WATKINS, SARAH E"/>
        <s v="WATKINS, SAUNDRA E"/>
        <s v="WEADON, ANDREA L"/>
        <s v="WEASE,JEFFREY B"/>
        <s v="WENZEL, KENNETH"/>
        <s v="WESLEY, SHANEL"/>
        <s v="WHITAKER, LAURA B"/>
        <s v="WHITAKER,JASON E"/>
        <s v="WHITE, DANIEL J"/>
        <s v="WHITMYER, JOHN T"/>
        <s v="WHITTAKER,LARRY W"/>
        <s v="WILBUR,THOMAS S"/>
        <s v="WILDER, DONALD E"/>
        <s v="WILLIAMS JR, LOUIS B"/>
        <s v="WILLIAMS, JAMES"/>
        <s v="WILLIAMS, WAVERLY Y"/>
        <s v="WILSON,JAMES W"/>
        <s v="WOODROW, JEAN MARIE"/>
        <s v="WOOLF,CLAIRE C"/>
        <s v="WRAY, SHERRYE Y"/>
        <s v="WRIGHT, LAWRENCE P"/>
        <s v="YOUMANS, DONALD S"/>
        <s v="ZANATTA, RICHARD J"/>
      </sharedItems>
    </cacheField>
    <cacheField name="Title (Updated)" numFmtId="0">
      <sharedItems count="187">
        <s v="INFORMATION TECHNOLOGY"/>
        <s v="SR TECHNICAL SUPPORT REP"/>
        <s v="SENIOR SYSTEMS ENGINEER"/>
        <s v="SPEECHWRITER &amp; DIGITAL DIRECTO"/>
        <s v="SR TECH SOLUTIONS ENGINEER"/>
        <s v="IT TESTING ANALYST"/>
        <s v="TELEPHONE SYSTEMS CONSULTANT"/>
        <s v="SYSTEM ADMINISTRATOR"/>
        <s v="TECH SOLUTIONS ENGINEER"/>
        <s v="DIGITAL DIRECTOR"/>
        <s v="SOFTWARE ENGINEER II"/>
        <s v="VOICE &amp; VIDEO BRANCH MGR (A)"/>
        <s v="ASST SYSTEMS ADMINISTRATOR"/>
        <s v="ASSISTANT CAO"/>
        <s v="SR BUSINESS PROCESS APPL SPEC"/>
        <s v="LEGISLATIVE &amp; TECH CORR"/>
        <s v="BUSINESS PROC APPLIC SPEC"/>
        <s v="BROADCAST PRODUCTION TECHNICIA"/>
        <s v="SENIOR NETWORK TECHNICIAN"/>
        <s v="BROADCAST ENGINEER/PROD SPEC"/>
        <s v="NETWORK TECHNICIAN"/>
        <s v="SENIOR PHOTOGRAPHER"/>
        <s v="MANAGER, SUPPORT SYSTEMS"/>
        <s v="TECHNICAL SUPPORT REP"/>
        <s v="SENIOR TECHNICAL ADVISOR"/>
        <s v="DIR OF INFORMATION TECHNOLOGY"/>
        <s v="ELECTRONICS TECHNICIAN (A)"/>
        <s v="TECHNICAL DIRECTOR (A)"/>
        <s v="SYSTEMS ENGINEER"/>
        <s v="TECHNICAL TRAINER"/>
        <s v="NEW MEDIA COORDINATOR"/>
        <s v="DIR OF INFOR SVCS"/>
        <s v="SYSTEMS ADMIN/EXC ASSISTANT"/>
        <s v="SYSTEMS ADMIN/EXC ASSISTANT (OTHER COMPENSATION)"/>
        <s v="PHOTOGRAPHIC LAB TECHNICIAN"/>
        <s v="SENIOR HARDWARE ENGINEER"/>
        <s v="SR INFO SYST. SECURITY ANALYST"/>
        <s v="SR SOFTWARE ENGINEER"/>
        <s v="SYSTEMS ADMIN/CONST. SERV. REP"/>
        <s v="E-MEDIA DIRECTOR"/>
        <s v="SR BROADCAST ENG/PROD SPECLST"/>
        <s v="LEGISLATIVE CORR/SYSTEMS ADMIN"/>
        <s v="INTERNET SYSTEMS SPECIALIST"/>
        <s v="AUDIO TECHNICIAN"/>
        <s v="SR. SOFTWARE SPECIALIST"/>
        <s v="INFORMATION RESOURCES MANAGER"/>
        <s v="SR SYSTEMS ANALYST"/>
        <s v="SR TELECOMMUNICATIONS ADMIN"/>
        <s v="DIR, INFO SYSTEMS AUDITS"/>
        <s v="SR INTERNET SYSTEMS SPECIALIST"/>
        <s v="PHOTOGRAPHER"/>
        <s v="PRESS SEC/DIR OF DIGITAL MEDIA"/>
        <s v="SENIOR SYSTEMS ANALYST"/>
        <s v="ADMIN &amp; TECH SUPPORT SPEC"/>
        <s v="DATA &amp; DIGITAL OUTREACH MGR"/>
        <s v="SR STAFF ASST SYS ADMIN"/>
        <s v="LEGISLATIVE ASST/SYS ADMINISTR"/>
        <s v="IT DIRECTOR/LEG ASST"/>
        <s v="DIRECTOR OF NEW MEDIA"/>
        <s v="GRAPHICS &amp; DESKTOP PUBL SPEC"/>
        <s v="ENGINEERING OPS MANAGER"/>
        <s v="SR. APPLICATION DBA SPECIALIST"/>
        <s v="DIR. APPLICATION DEVELOPMENT"/>
        <s v="SENIOR SOFTWARE SPECIALIST"/>
        <s v="DIGITAL MEDIA COORDINATOR"/>
        <s v="DIGITAL DIR &amp; POLICY ADV"/>
        <s v="SR NETWORK SYSTEMS ENGINEER"/>
        <s v="SR SYSTEMS SUPPORT ENGINEER"/>
        <s v="AUDIO SPECIALIST"/>
        <s v="MOBILE COMMUNICATIONS SPECIAL"/>
        <s v="DIRECTOR OF ADMIN AND TECH"/>
        <s v="DIRECTOR OF IT"/>
        <s v="INFO SYSTEMS SECURITY ANALYST"/>
        <s v="SOFTWARE ENGINEER I"/>
        <s v="SOCIAL MEDIA PRESS ASSISTANT"/>
        <s v="ONLINE COMMUNICATIONS DIR"/>
        <s v="TECH SOLUTIONS TECHNICIAN"/>
        <s v="NEW MEDIA DIRECTOR"/>
        <s v="DESIGN &amp; MULTIMEDIA PRODUCER"/>
        <s v="SR APPLICATION SECURITY ANALYS"/>
        <s v="DIGITAL COORDINATOR"/>
        <s v="LEG CORRESP/SYSTEMS ADM"/>
        <s v="NETWORK COMM SPECIALIST"/>
        <s v="SENIOR NETWORK ADMINISTRATOR"/>
        <s v="DIR, TECH MGT &amp; INTERNAL CTRLS"/>
        <s v="MANAGER, NETWORK SYST ENGINEER"/>
        <s v="SECURITY INFORMATION OFFICER"/>
        <s v="ASSISTANT DIGITAL DIRECTOR"/>
        <s v="MGR BUS SYS AND INTEGRATION"/>
        <s v="SR. TECHNOLOGY POLICY ADVISOR"/>
        <s v="SENIOR SOFTWARE ENGINEER"/>
        <s v="NEW MEDIA PRESS SECRETARY"/>
        <s v="SR NETWORK COMM SPECIALIST"/>
        <s v="SR BUSINESS PROC APPL SPEC II"/>
        <s v="DIGITAL MEDIA DIRECTOR"/>
        <s v="IT DIRECTOR"/>
        <s v="SR SYSTEMS SECURITY ENGINEER"/>
        <s v="SR TAX AND LEGISLATIVE COUNSEL"/>
        <s v="NETWORK COORDINATOR (A)"/>
        <s v="PRESS/SOCIAL MEDIA ASSISTANT"/>
        <s v="DIR., SYSTEMS AND OPERATIONS"/>
        <s v="SERVER MIGRATION SPEC"/>
        <s v="ASST FOR TECH SUPP, ID SVCS"/>
        <s v="LEG ASST/DIGITAL MED DIR"/>
        <s v="TELECOMMUNICATIONS BRANCH MNGR"/>
        <s v="APPLICATION DBA SPECIALIST"/>
        <s v="ASST DIR TECHNOLOGY &amp; QA"/>
        <s v="LEG ASST/NEW MEDIA MGR"/>
        <s v="IT SYSTEMS ANALYST"/>
        <s v="CHIEF INFORMATION OFFICER"/>
        <s v="SR WEB ANALYST/DEVELOPER"/>
        <s v="MANAGER, WORKFLOW MANAGEMENT"/>
        <s v="DIG DIR/DEP PRESS SEC"/>
        <s v="SR MULTIMEDIA DEVELOPER"/>
        <s v="ONLINE COMMUNICATIONS MGR REP"/>
        <s v="NEW MEDIA ASST/LEG CORR"/>
        <s v="SR COMM SECURITY ANALYST"/>
        <s v="INFORMATION TECH ASST"/>
        <s v="INFORMATION SECURITY MANAGER"/>
        <s v="LC/SYSTEMS ADMINISTRATOR"/>
        <s v="MANAGER OF INTEGRATED COMM"/>
        <s v="DIR., SYSTEMS ANALYSIS &amp; Q/A"/>
        <s v="TECHNICAL ASSISTANT"/>
        <s v="DIRECTOR, INTERNAL CONTROLS"/>
        <s v="SPEECH WRTR/DIR OF ONLINE COMM"/>
        <s v="SYSTEMS ADMIN/STAFF ASST"/>
        <s v="SR LEGISLATIVE DATA SPECIALIST"/>
        <s v="DIRECTOR OF SOCIAL MEDIA"/>
        <s v="LEG CORR, ONLN COMM &amp; TECH DIR"/>
        <s v="LEG CORR/DIR OF TECHNOLOGY"/>
        <s v="MGR, USER EXPERIENCE &amp; DESIGN"/>
        <s v="DIR, INFO SYSTEMS SECURITY"/>
        <s v="MANAGER NETWORK CONFIG. MNGMNT"/>
        <s v="ONLINE COMMUNICATIONS ASSIST"/>
        <s v="DIGITAL COMMUNICATIONS DIRECTO"/>
        <s v="MANAGER, ENTERPRISE APPL SUPP"/>
        <s v="SYSTEMS ADMIN/SPECIAL PROJECTS"/>
        <s v="DIRECTOR ENTERPRISE OPERATIONS"/>
        <s v="INFO SYSTEMS SECURITY MNGR"/>
        <s v="RISK AND INTERNAL CTRL ANALYST"/>
        <s v="DIRECTOR, CAO IO OPERATIONS"/>
        <s v="DIGITAL EDITOR"/>
        <s v="IT GOVERNANCE COMPLIANCE MANAG"/>
        <s v="APPLICATION SYSTEMS ADMINISTRA"/>
        <s v="SR. SECURITY ENGINEER"/>
        <s v="MANAGER, FINANCIAL SYSTEMS"/>
        <s v="LEG CORRES/DIR OF SOCIAL MEDIA"/>
        <s v="SR INTERNET SYS ENGINEER"/>
        <s v="HARDWARE ENGINEER"/>
        <s v="NETWORK ADMINISTRATOR"/>
        <s v="COMMITTEE DIGITAL DIRECTOR"/>
        <s v="I.T. SPECIALIST"/>
        <s v="SECURITY ENGINEER"/>
        <s v="SR TECHNOLOGY SUPPORT REP"/>
        <s v="DIRECTOR OF ONLINE COMMUNICA"/>
        <s v="LEG ASST/SOCIAL MEDIA MANAGER"/>
        <s v="SYSTEMS ANALYST"/>
        <s v="DIGITAL COMMUNICATIONS SPEC"/>
        <s v="SYSTEMS MANAGER"/>
        <s v="BUSINESS PROCESS SPECIALIST"/>
        <s v="LEAD SYSTEMS ADMINISTRATOR"/>
        <s v="DIGITAL MANAGER"/>
        <s v="PRESS SEC&amp; DIR OF ONLINE STRAT"/>
        <s v="DIGITAL DIR.&amp; SENIOR ADVISOR"/>
        <s v="DIGITAL LIBRARIAN"/>
        <s v="DIR OF NEW MEDIA/SPEECHWRITER"/>
        <s v="CONST DATA &amp; OUTREACH COORD"/>
        <s v="SR TECHNICAL TRAINER"/>
        <s v="INFORMATION SYSTEMS SPECIALIST"/>
        <s v="DIRECTOR, ENTERPRISE APPLICATI"/>
        <s v="SR SYS ENGINEER/TEAM LEAD"/>
        <s v="STAFF ASST/SYSTEMS ADMIN"/>
        <s v="SENIOR HISTORICAL WEB EDITOR"/>
        <s v="MANAGER OF PUBLIC ENGAGEMENT"/>
        <s v="SR. INFOR. TECHNOLOGY ENGINEER"/>
        <s v="SENIOR AUDIO TECH"/>
        <s v="SYSTEMS ADMIN/LEGIS CORRES"/>
        <s v="DEMOCRATIC SYSTEMS ADMINISTRAT"/>
        <s v="DEMOCRATIC TECHNOLOGY DIRECTOR"/>
        <s v="TECHNOLOGY DIRECTOR"/>
        <s v="DIRECTOR DIGITAL MEDIA"/>
        <s v="INTERNAL CTRLS &amp; SYS ARCHITECT"/>
        <s v="TECH SUPPORT BRANCH MNGR"/>
        <s v="TECHNOLOGY SOLUTIONS ENGINEER"/>
        <s v="DIGITAL MEDIA ADVISOR"/>
        <s v="NETWORK SYSTEMS ENGINEER"/>
        <s v="DIR, NETWORKING &amp; FACILITIES"/>
      </sharedItems>
    </cacheField>
    <cacheField name="Office(s) Upd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7">
  <r>
    <s v="Member"/>
    <s v="D000610"/>
    <x v="0"/>
    <s v="2014Q1"/>
    <s v="PERSONNEL COMPENSATION"/>
    <m/>
    <s v="ABBAS,RAO R"/>
    <d v="2014-02-01T00:00:00"/>
    <d v="2014-03-03T00:00:00"/>
    <s v="INFORMATION TECHNOLOGY"/>
    <n v="5500"/>
    <n v="2014"/>
    <m/>
    <m/>
    <m/>
    <s v="ABBAS,RAO R"/>
    <x v="0"/>
    <x v="0"/>
    <s v="HON. THEODORE E. DEUTCH"/>
  </r>
  <r>
    <s v="Non-Member"/>
    <m/>
    <x v="1"/>
    <s v="2014Q1"/>
    <s v="PERSONNEL COMPENSATION"/>
    <m/>
    <s v="ABEL, TIMOTHY"/>
    <d v="2014-01-01T00:00:00"/>
    <d v="2014-03-31T00:00:00"/>
    <s v="SR TECHNICAL SUPPORT REP (A)"/>
    <n v="24127.26"/>
    <s v="FISCAL YEAR 2014"/>
    <m/>
    <m/>
    <m/>
    <s v="ABEL, TIMOTHY"/>
    <x v="1"/>
    <x v="1"/>
    <s v="CHIEF ADMIN OFCR OF THE HOUSE"/>
  </r>
  <r>
    <s v="Non-Member"/>
    <m/>
    <x v="1"/>
    <s v="2014Q2"/>
    <s v="PERSONNEL COMPENSATION"/>
    <m/>
    <s v="ABEL, TIMOTHY"/>
    <d v="2014-04-01T00:00:00"/>
    <d v="2014-06-30T00:00:00"/>
    <s v="SR TECHNICAL SUPPORT REP (A)"/>
    <n v="24127.26"/>
    <s v="FISCAL YEAR 2014"/>
    <m/>
    <m/>
    <m/>
    <s v="ABEL, TIMOTHY"/>
    <x v="1"/>
    <x v="1"/>
    <s v="CHIEF ADMIN OFCR OF THE HOUSE"/>
  </r>
  <r>
    <s v="Non-Member"/>
    <m/>
    <x v="1"/>
    <s v="2014Q3"/>
    <s v="PERSONNEL COMPENSATION"/>
    <m/>
    <s v="ABEL, TIMOTHY"/>
    <d v="2014-07-01T00:00:00"/>
    <d v="2014-09-30T00:00:00"/>
    <s v="SR TECHNICAL SUPPORT REP (A)"/>
    <n v="24127.26"/>
    <s v="FISCAL YEAR 2014"/>
    <m/>
    <m/>
    <m/>
    <s v="ABEL, TIMOTHY"/>
    <x v="1"/>
    <x v="1"/>
    <s v="CHIEF ADMIN OFCR OF THE HOUSE"/>
  </r>
  <r>
    <s v="Non-Member"/>
    <m/>
    <x v="1"/>
    <s v="2014Q4"/>
    <s v="PERSONNEL COMPENSATION"/>
    <m/>
    <s v="ABEL, TIMOTHY"/>
    <d v="2014-10-01T00:00:00"/>
    <d v="2014-12-31T00:00:00"/>
    <s v="SR TECHNICAL SUPPORT REP (A)"/>
    <n v="24127.26"/>
    <s v="FISCAL YEAR 2015"/>
    <m/>
    <m/>
    <m/>
    <s v="ABEL, TIMOTHY"/>
    <x v="1"/>
    <x v="1"/>
    <s v="CHIEF ADMIN OFCR OF THE HOUSE"/>
  </r>
  <r>
    <s v="Non-Member"/>
    <m/>
    <x v="1"/>
    <s v="2014Q1"/>
    <s v="PERSONNEL COMPENSATION"/>
    <m/>
    <s v="ACUESTA,JULY J"/>
    <d v="2014-01-01T00:00:00"/>
    <d v="2014-03-31T00:00:00"/>
    <s v="SENIOR SYSTEMS ENGINEER"/>
    <n v="27197.759999999998"/>
    <s v="FISCAL YEAR 2014"/>
    <m/>
    <m/>
    <m/>
    <s v="ACUESTA,JULY J"/>
    <x v="2"/>
    <x v="2"/>
    <s v="CHIEF ADMIN OFCR OF THE HOUSE"/>
  </r>
  <r>
    <s v="Non-Member"/>
    <m/>
    <x v="1"/>
    <s v="2014Q2"/>
    <s v="PERSONNEL COMPENSATION"/>
    <m/>
    <s v="ACUESTA,JULY J"/>
    <d v="2014-04-01T00:00:00"/>
    <d v="2014-06-30T00:00:00"/>
    <s v="SENIOR SYSTEMS ENGINEER"/>
    <n v="27197.759999999998"/>
    <s v="FISCAL YEAR 2014"/>
    <m/>
    <m/>
    <m/>
    <s v="ACUESTA,JULY J"/>
    <x v="2"/>
    <x v="2"/>
    <s v="CHIEF ADMIN OFCR OF THE HOUSE"/>
  </r>
  <r>
    <s v="Non-Member"/>
    <m/>
    <x v="1"/>
    <s v="2014Q3"/>
    <s v="PERSONNEL COMPENSATION"/>
    <m/>
    <s v="ACUESTA,JULY J"/>
    <d v="2014-07-01T00:00:00"/>
    <d v="2014-09-30T00:00:00"/>
    <s v="SENIOR SYSTEMS ENGINEER"/>
    <n v="27197.759999999998"/>
    <s v="FISCAL YEAR 2014"/>
    <m/>
    <m/>
    <m/>
    <s v="ACUESTA,JULY J"/>
    <x v="2"/>
    <x v="2"/>
    <s v="CHIEF ADMIN OFCR OF THE HOUSE"/>
  </r>
  <r>
    <s v="Non-Member"/>
    <m/>
    <x v="1"/>
    <s v="2014Q4"/>
    <s v="PERSONNEL COMPENSATION"/>
    <m/>
    <s v="ACUESTA,JULY J"/>
    <d v="2014-10-01T00:00:00"/>
    <d v="2014-12-31T00:00:00"/>
    <s v="SENIOR SYSTEMS ENGINEER"/>
    <n v="27197.759999999998"/>
    <s v="FISCAL YEAR 2015"/>
    <m/>
    <m/>
    <m/>
    <s v="ACUESTA,JULY J"/>
    <x v="2"/>
    <x v="2"/>
    <s v="CHIEF ADMIN OFCR OF THE HOUSE"/>
  </r>
  <r>
    <s v="Member"/>
    <m/>
    <x v="2"/>
    <s v="2015Q1"/>
    <s v="PERSONNEL COMPENSATION"/>
    <m/>
    <s v="ADAMS,CARRIE E"/>
    <d v="2015-01-01T00:00:00"/>
    <d v="2015-01-02T00:00:00"/>
    <s v="SPEECHWRITER &amp; DIGITAL DIR"/>
    <n v="105.56"/>
    <n v="2014"/>
    <m/>
    <m/>
    <m/>
    <s v="ADAMS,CARRIE E"/>
    <x v="3"/>
    <x v="3"/>
    <s v="HON. LOUISE SLAUGHTER &amp; COMMITTEE ON RULES"/>
  </r>
  <r>
    <s v="Member"/>
    <m/>
    <x v="2"/>
    <s v="2014Q2"/>
    <s v="PERSONNEL COMPENSATION"/>
    <m/>
    <s v="ADAMS,CARRIE E"/>
    <d v="2014-05-05T00:00:00"/>
    <d v="2014-06-30T00:00:00"/>
    <s v="SPEECHWRITER &amp; DIGITAL DIR"/>
    <n v="1866.67"/>
    <n v="2014"/>
    <m/>
    <m/>
    <m/>
    <s v="ADAMS,CARRIE E"/>
    <x v="3"/>
    <x v="3"/>
    <s v="HON. LOUISE SLAUGHTER &amp; COMMITTEE ON RULES"/>
  </r>
  <r>
    <s v="Member"/>
    <m/>
    <x v="2"/>
    <s v="2014Q3"/>
    <s v="PERSONNEL COMPENSATION"/>
    <m/>
    <s v="ADAMS,CARRIE E"/>
    <d v="2014-07-01T00:00:00"/>
    <d v="2014-09-30T00:00:00"/>
    <s v="SPEECHWRITER &amp; DIGITAL DIR"/>
    <n v="3000"/>
    <n v="2014"/>
    <m/>
    <m/>
    <m/>
    <s v="ADAMS,CARRIE E"/>
    <x v="3"/>
    <x v="3"/>
    <s v="HON. LOUISE SLAUGHTER &amp; COMMITTEE ON RULES"/>
  </r>
  <r>
    <s v="Member"/>
    <m/>
    <x v="2"/>
    <s v="2014Q4"/>
    <s v="PERSONNEL COMPENSATION"/>
    <m/>
    <s v="ADAMS,CARRIE E"/>
    <d v="2014-10-01T00:00:00"/>
    <d v="2014-12-31T00:00:00"/>
    <s v="SPEECHWRITER &amp; DIGITAL DIR"/>
    <n v="3000"/>
    <n v="2014"/>
    <m/>
    <m/>
    <m/>
    <s v="ADAMS,CARRIE E"/>
    <x v="3"/>
    <x v="3"/>
    <s v="HON. LOUISE SLAUGHTER &amp; COMMITTEE ON RULES"/>
  </r>
  <r>
    <s v="Member"/>
    <s v="S000480"/>
    <x v="3"/>
    <s v="2015Q1"/>
    <s v="PERSONNEL COMPENSATION"/>
    <m/>
    <s v="ADAMS,CARRIE E"/>
    <d v="2015-01-01T00:00:00"/>
    <d v="2015-01-02T00:00:00"/>
    <s v="SPEECHWRITER &amp; DIGITAL DIRECTO"/>
    <n v="294.44"/>
    <n v="2014"/>
    <m/>
    <m/>
    <m/>
    <s v="ADAMS,CARRIE E"/>
    <x v="3"/>
    <x v="3"/>
    <s v="HON. LOUISE SLAUGHTER &amp; COMMITTEE ON RULES"/>
  </r>
  <r>
    <s v="Member"/>
    <s v="S000480"/>
    <x v="3"/>
    <s v="2014Q2"/>
    <s v="PERSONNEL COMPENSATION"/>
    <m/>
    <s v="ADAMS,CARRIE E"/>
    <d v="2014-05-05T00:00:00"/>
    <d v="2014-06-30T00:00:00"/>
    <s v="SPEECHWRITER &amp; DIGITAL DIRECTO"/>
    <n v="8244.4500000000007"/>
    <n v="2014"/>
    <m/>
    <m/>
    <m/>
    <s v="ADAMS,CARRIE E"/>
    <x v="3"/>
    <x v="3"/>
    <s v="HON. LOUISE SLAUGHTER &amp; COMMITTEE ON RULES"/>
  </r>
  <r>
    <s v="Member"/>
    <s v="S000480"/>
    <x v="3"/>
    <s v="2014Q3"/>
    <s v="PERSONNEL COMPENSATION"/>
    <m/>
    <s v="ADAMS,CARRIE E"/>
    <d v="2014-07-01T00:00:00"/>
    <d v="2014-09-30T00:00:00"/>
    <s v="SPEECHWRITER &amp; DIGITAL DIRECTO"/>
    <n v="13250.01"/>
    <n v="2014"/>
    <m/>
    <m/>
    <m/>
    <s v="ADAMS,CARRIE E"/>
    <x v="3"/>
    <x v="3"/>
    <s v="HON. LOUISE SLAUGHTER &amp; COMMITTEE ON RULES"/>
  </r>
  <r>
    <s v="Member"/>
    <s v="S000480"/>
    <x v="3"/>
    <s v="2014Q4"/>
    <s v="PERSONNEL COMPENSATION"/>
    <m/>
    <s v="ADAMS,CARRIE E"/>
    <d v="2014-10-01T00:00:00"/>
    <d v="2014-12-31T00:00:00"/>
    <s v="SPEECHWRITER &amp; DIGITAL DIRECTO"/>
    <n v="13250.01"/>
    <n v="2014"/>
    <m/>
    <m/>
    <m/>
    <s v="ADAMS,CARRIE E"/>
    <x v="3"/>
    <x v="3"/>
    <s v="HON. LOUISE SLAUGHTER &amp; COMMITTEE ON RULES"/>
  </r>
  <r>
    <s v="Non-Member"/>
    <m/>
    <x v="1"/>
    <s v="2014Q1"/>
    <s v="PERSONNEL COMPENSATION"/>
    <m/>
    <s v="ADELAKUN, DEEN A"/>
    <d v="2014-01-01T00:00:00"/>
    <d v="2014-03-31T00:00:00"/>
    <s v="SR TECH SOLUTIONS ENGINEER"/>
    <n v="22328.01"/>
    <s v="FISCAL YEAR 2014"/>
    <m/>
    <m/>
    <m/>
    <s v="ADELAKUN, DEEN A"/>
    <x v="4"/>
    <x v="4"/>
    <s v="CHIEF ADMIN OFCR OF THE HOUSE"/>
  </r>
  <r>
    <s v="Non-Member"/>
    <m/>
    <x v="1"/>
    <s v="2014Q2"/>
    <s v="PERSONNEL COMPENSATION"/>
    <m/>
    <s v="ADELAKUN, DEEN A"/>
    <d v="2014-04-01T00:00:00"/>
    <d v="2014-06-30T00:00:00"/>
    <s v="SR TECH SOLUTIONS ENGINEER"/>
    <n v="22328.01"/>
    <s v="FISCAL YEAR 2014"/>
    <m/>
    <m/>
    <m/>
    <s v="ADELAKUN, DEEN A"/>
    <x v="4"/>
    <x v="4"/>
    <s v="CHIEF ADMIN OFCR OF THE HOUSE"/>
  </r>
  <r>
    <s v="Non-Member"/>
    <m/>
    <x v="1"/>
    <s v="2014Q3"/>
    <s v="PERSONNEL COMPENSATION"/>
    <m/>
    <s v="ADELAKUN, DEEN A"/>
    <d v="2014-07-01T00:00:00"/>
    <d v="2014-09-30T00:00:00"/>
    <s v="SR TECH SOLUTIONS ENGINEER"/>
    <n v="22776.51"/>
    <s v="FISCAL YEAR 2014"/>
    <m/>
    <m/>
    <m/>
    <s v="ADELAKUN, DEEN A"/>
    <x v="4"/>
    <x v="4"/>
    <s v="CHIEF ADMIN OFCR OF THE HOUSE"/>
  </r>
  <r>
    <s v="Non-Member"/>
    <m/>
    <x v="1"/>
    <s v="2014Q4"/>
    <s v="PERSONNEL COMPENSATION"/>
    <m/>
    <s v="ADELAKUN, DEEN A"/>
    <d v="2014-10-01T00:00:00"/>
    <d v="2014-12-31T00:00:00"/>
    <s v="SR TECH SOLUTIONS ENGINEER"/>
    <n v="22776.51"/>
    <s v="FISCAL YEAR 2015"/>
    <m/>
    <m/>
    <m/>
    <s v="ADELAKUN, DEEN A"/>
    <x v="4"/>
    <x v="4"/>
    <s v="CHIEF ADMIN OFCR OF THE HOUSE"/>
  </r>
  <r>
    <s v="Non-Member"/>
    <m/>
    <x v="4"/>
    <s v="2014Q1"/>
    <s v="PERSONNEL COMPENSATION"/>
    <m/>
    <s v="AFEEFY,YOMNA"/>
    <d v="2014-01-01T00:00:00"/>
    <d v="2014-03-31T00:00:00"/>
    <s v="IT TESTING ANALYST"/>
    <n v="22584"/>
    <s v="FISCAL YEAR 2014"/>
    <m/>
    <m/>
    <m/>
    <s v="AFEEFY,YOMNA"/>
    <x v="5"/>
    <x v="5"/>
    <s v="CLERK OF THE HOUSE"/>
  </r>
  <r>
    <s v="Non-Member"/>
    <m/>
    <x v="4"/>
    <s v="2014Q2"/>
    <s v="PERSONNEL COMPENSATION"/>
    <m/>
    <s v="AFEEFY,YOMNA"/>
    <d v="2014-04-01T00:00:00"/>
    <d v="2014-06-30T00:00:00"/>
    <s v="IT TESTING ANALYST"/>
    <n v="22584"/>
    <s v="FISCAL YEAR 2014"/>
    <m/>
    <m/>
    <m/>
    <s v="AFEEFY,YOMNA"/>
    <x v="5"/>
    <x v="5"/>
    <s v="CLERK OF THE HOUSE"/>
  </r>
  <r>
    <s v="Non-Member"/>
    <m/>
    <x v="4"/>
    <s v="2014Q3"/>
    <s v="PERSONNEL COMPENSATION"/>
    <m/>
    <s v="AFEEFY,YOMNA"/>
    <d v="2014-07-01T00:00:00"/>
    <d v="2014-09-30T00:00:00"/>
    <s v="IT TESTING ANALYST"/>
    <n v="22735"/>
    <s v="FISCAL YEAR 2014"/>
    <m/>
    <m/>
    <m/>
    <s v="AFEEFY,YOMNA"/>
    <x v="5"/>
    <x v="5"/>
    <s v="CLERK OF THE HOUSE"/>
  </r>
  <r>
    <s v="Non-Member"/>
    <m/>
    <x v="4"/>
    <s v="2014Q4"/>
    <s v="PERSONNEL COMPENSATION"/>
    <m/>
    <s v="AFEEFY,YOMNA"/>
    <d v="2014-10-01T00:00:00"/>
    <d v="2014-12-31T00:00:00"/>
    <s v="IT TESTING ANALYST"/>
    <n v="23037"/>
    <s v="FISCAL YEAR 2015"/>
    <m/>
    <m/>
    <m/>
    <s v="AFEEFY,YOMNA"/>
    <x v="5"/>
    <x v="5"/>
    <s v="CLERK OF THE HOUSE"/>
  </r>
  <r>
    <s v="Non-Member"/>
    <m/>
    <x v="1"/>
    <s v="2014Q1"/>
    <s v="PERSONNEL COMPENSATION"/>
    <m/>
    <s v="AKINSEGUN, PATRICIA A"/>
    <d v="2014-01-01T00:00:00"/>
    <d v="2014-03-31T00:00:00"/>
    <s v="TELEPHONE SYSTEMS CONSULTANT"/>
    <n v="22328.01"/>
    <s v="FISCAL YEAR 2014"/>
    <m/>
    <m/>
    <m/>
    <s v="AKINSEGUN, PATRICIA A"/>
    <x v="6"/>
    <x v="6"/>
    <s v="CHIEF ADMIN OFCR OF THE HOUSE"/>
  </r>
  <r>
    <s v="Non-Member"/>
    <m/>
    <x v="1"/>
    <s v="2014Q2"/>
    <s v="PERSONNEL COMPENSATION"/>
    <m/>
    <s v="AKINSEGUN, PATRICIA A"/>
    <d v="2014-04-01T00:00:00"/>
    <d v="2014-06-30T00:00:00"/>
    <s v="TELEPHONE SYSTEMS CONSULTANT"/>
    <n v="22328.01"/>
    <s v="FISCAL YEAR 2014"/>
    <m/>
    <m/>
    <m/>
    <s v="AKINSEGUN, PATRICIA A"/>
    <x v="6"/>
    <x v="6"/>
    <s v="CHIEF ADMIN OFCR OF THE HOUSE"/>
  </r>
  <r>
    <s v="Non-Member"/>
    <m/>
    <x v="1"/>
    <s v="2014Q3"/>
    <s v="PERSONNEL COMPENSATION"/>
    <m/>
    <s v="AKINSEGUN, PATRICIA A"/>
    <d v="2014-07-01T00:00:00"/>
    <d v="2014-09-30T00:00:00"/>
    <s v="TELEPHONE SYSTEMS CONSULTANT"/>
    <n v="22627.01"/>
    <s v="FISCAL YEAR 2014"/>
    <m/>
    <m/>
    <m/>
    <s v="AKINSEGUN, PATRICIA A"/>
    <x v="6"/>
    <x v="6"/>
    <s v="CHIEF ADMIN OFCR OF THE HOUSE"/>
  </r>
  <r>
    <s v="Non-Member"/>
    <m/>
    <x v="1"/>
    <s v="2014Q4"/>
    <s v="PERSONNEL COMPENSATION"/>
    <m/>
    <s v="AKINSEGUN, PATRICIA A"/>
    <d v="2014-10-01T00:00:00"/>
    <d v="2014-12-31T00:00:00"/>
    <s v="TELEPHONE SYSTEMS CONSULTANT"/>
    <n v="22776.51"/>
    <s v="FISCAL YEAR 2015"/>
    <m/>
    <m/>
    <m/>
    <s v="AKINSEGUN, PATRICIA A"/>
    <x v="6"/>
    <x v="6"/>
    <s v="CHIEF ADMIN OFCR OF THE HOUSE"/>
  </r>
  <r>
    <s v="Member"/>
    <m/>
    <x v="5"/>
    <s v="2014Q3"/>
    <s v="PERSONNEL COMPENSATION"/>
    <m/>
    <s v="AL FALAHI,ALI"/>
    <d v="2014-07-01T00:00:00"/>
    <d v="2014-08-31T00:00:00"/>
    <s v="SYSTEMS ADMINISTRATOR"/>
    <n v="8750"/>
    <n v="2014"/>
    <m/>
    <m/>
    <m/>
    <s v="AL FALAHI,ALI"/>
    <x v="7"/>
    <x v="7"/>
    <s v="COMM ON EDUCATION &amp; WORKFORCE"/>
  </r>
  <r>
    <s v="Member"/>
    <m/>
    <x v="5"/>
    <s v="2014Q1"/>
    <s v="PERSONNEL COMPENSATION"/>
    <m/>
    <s v="AL FALAHI,ALI"/>
    <d v="2014-01-03T00:00:00"/>
    <d v="2014-03-31T00:00:00"/>
    <s v="SYSTEMS ADMINISTRATOR"/>
    <n v="17111.099999999999"/>
    <n v="2014"/>
    <m/>
    <m/>
    <m/>
    <s v="AL FALAHI,ALI"/>
    <x v="7"/>
    <x v="7"/>
    <s v="COMM ON EDUCATION &amp; WORKFORCE"/>
  </r>
  <r>
    <s v="Member"/>
    <m/>
    <x v="5"/>
    <s v="2014Q2"/>
    <s v="PERSONNEL COMPENSATION"/>
    <m/>
    <s v="AL FALAHI,ALI"/>
    <d v="2014-04-01T00:00:00"/>
    <d v="2014-06-30T00:00:00"/>
    <s v="SYSTEMS ADMINISTRATOR"/>
    <n v="17499.990000000002"/>
    <n v="2014"/>
    <m/>
    <m/>
    <m/>
    <s v="AL FALAHI,ALI"/>
    <x v="7"/>
    <x v="7"/>
    <s v="COMM ON EDUCATION &amp; WORKFORCE"/>
  </r>
  <r>
    <s v="Non-Member"/>
    <m/>
    <x v="1"/>
    <s v="2014Q1"/>
    <s v="PERSONNEL COMPENSATION"/>
    <m/>
    <s v="ALEXANDER, GORDON"/>
    <d v="2014-01-01T00:00:00"/>
    <d v="2014-03-31T00:00:00"/>
    <s v="TECH SOLUTIONS ENGINEER"/>
    <n v="18174.16"/>
    <s v="FISCAL YEAR 2014"/>
    <m/>
    <m/>
    <m/>
    <s v="ALEXANDER, GORDON"/>
    <x v="8"/>
    <x v="8"/>
    <s v="CHIEF ADMIN OFCR OF THE HOUSE"/>
  </r>
  <r>
    <s v="Non-Member"/>
    <m/>
    <x v="1"/>
    <s v="2014Q2"/>
    <s v="PERSONNEL COMPENSATION"/>
    <m/>
    <s v="ALEXANDER, GORDON"/>
    <d v="2014-04-01T00:00:00"/>
    <d v="2014-06-30T00:00:00"/>
    <s v="TECH SOLUTIONS ENGINEER"/>
    <n v="18304.740000000002"/>
    <s v="FISCAL YEAR 2014"/>
    <m/>
    <m/>
    <m/>
    <s v="ALEXANDER, GORDON"/>
    <x v="8"/>
    <x v="8"/>
    <s v="CHIEF ADMIN OFCR OF THE HOUSE"/>
  </r>
  <r>
    <s v="Non-Member"/>
    <m/>
    <x v="1"/>
    <s v="2014Q3"/>
    <s v="PERSONNEL COMPENSATION"/>
    <m/>
    <s v="ALEXANDER, GORDON"/>
    <d v="2014-07-01T00:00:00"/>
    <d v="2014-09-30T00:00:00"/>
    <s v="TECH SOLUTIONS ENGINEER"/>
    <n v="18304.740000000002"/>
    <s v="FISCAL YEAR 2014"/>
    <m/>
    <m/>
    <m/>
    <s v="ALEXANDER, GORDON"/>
    <x v="8"/>
    <x v="8"/>
    <s v="CHIEF ADMIN OFCR OF THE HOUSE"/>
  </r>
  <r>
    <s v="Non-Member"/>
    <m/>
    <x v="1"/>
    <s v="2014Q4"/>
    <s v="PERSONNEL COMPENSATION"/>
    <m/>
    <s v="ALEXANDER, GORDON"/>
    <d v="2014-10-01T00:00:00"/>
    <d v="2014-12-31T00:00:00"/>
    <s v="TECH SOLUTIONS ENGINEER"/>
    <n v="18304.740000000002"/>
    <s v="FISCAL YEAR 2015"/>
    <m/>
    <m/>
    <m/>
    <s v="ALEXANDER, GORDON"/>
    <x v="8"/>
    <x v="8"/>
    <s v="CHIEF ADMIN OFCR OF THE HOUSE"/>
  </r>
  <r>
    <s v="Non-Member"/>
    <m/>
    <x v="6"/>
    <s v="2015Q1"/>
    <s v="PERSONNEL COMPENSATION"/>
    <m/>
    <s v="ALGER,ABIGAIL S"/>
    <d v="2015-01-01T00:00:00"/>
    <d v="2015-01-02T00:00:00"/>
    <s v="DIGITAL DIRECTOR"/>
    <n v="500"/>
    <n v="2014"/>
    <m/>
    <m/>
    <m/>
    <s v="ALGER,ABIGAIL S"/>
    <x v="9"/>
    <x v="9"/>
    <s v="REPUBLICAN CONFERENCE"/>
  </r>
  <r>
    <s v="Non-Member"/>
    <m/>
    <x v="6"/>
    <s v="2014Q1"/>
    <s v="PERSONNEL COMPENSATION"/>
    <m/>
    <s v="ALGER,ABIGAIL S"/>
    <d v="2014-01-03T00:00:00"/>
    <d v="2014-01-30T00:00:00"/>
    <s v="DIGITAL DIRECTOR"/>
    <n v="5444.44"/>
    <n v="2014"/>
    <m/>
    <m/>
    <m/>
    <s v="ALGER,ABIGAIL S"/>
    <x v="9"/>
    <x v="9"/>
    <s v="REPUBLICAN CONFERENCE"/>
  </r>
  <r>
    <s v="Non-Member"/>
    <m/>
    <x v="6"/>
    <s v="2014Q1"/>
    <s v="PERSONNEL COMPENSATION"/>
    <m/>
    <s v="ALGER,ABIGAIL S"/>
    <d v="2014-02-01T00:00:00"/>
    <d v="2014-03-31T00:00:00"/>
    <s v="DIGITAL DIRECTOR"/>
    <n v="11666.66"/>
    <n v="2014"/>
    <m/>
    <m/>
    <m/>
    <s v="ALGER,ABIGAIL S"/>
    <x v="9"/>
    <x v="9"/>
    <s v="REPUBLICAN CONFERENCE"/>
  </r>
  <r>
    <s v="Non-Member"/>
    <m/>
    <x v="6"/>
    <s v="2014Q2"/>
    <s v="PERSONNEL COMPENSATION"/>
    <m/>
    <s v="ALGER,ABIGAIL S"/>
    <d v="2014-04-01T00:00:00"/>
    <d v="2014-06-30T00:00:00"/>
    <s v="DIGITAL DIRECTOR"/>
    <n v="18393.330000000002"/>
    <n v="2014"/>
    <m/>
    <m/>
    <m/>
    <s v="ALGER,ABIGAIL S"/>
    <x v="9"/>
    <x v="9"/>
    <s v="REPUBLICAN CONFERENCE"/>
  </r>
  <r>
    <s v="Non-Member"/>
    <m/>
    <x v="6"/>
    <s v="2014Q3"/>
    <s v="PERSONNEL COMPENSATION"/>
    <m/>
    <s v="ALGER,ABIGAIL S"/>
    <d v="2014-07-01T00:00:00"/>
    <d v="2014-09-30T00:00:00"/>
    <s v="DIGITAL DIRECTOR"/>
    <n v="18840"/>
    <n v="2014"/>
    <m/>
    <m/>
    <m/>
    <s v="ALGER,ABIGAIL S"/>
    <x v="9"/>
    <x v="9"/>
    <s v="REPUBLICAN CONFERENCE"/>
  </r>
  <r>
    <s v="Non-Member"/>
    <m/>
    <x v="6"/>
    <s v="2014Q4"/>
    <s v="PERSONNEL COMPENSATION"/>
    <m/>
    <s v="ALGER,ABIGAIL S"/>
    <d v="2014-10-01T00:00:00"/>
    <d v="2014-12-31T00:00:00"/>
    <s v="DIGITAL DIRECTOR"/>
    <n v="20060"/>
    <n v="2014"/>
    <m/>
    <m/>
    <m/>
    <s v="ALGER,ABIGAIL S"/>
    <x v="9"/>
    <x v="9"/>
    <s v="REPUBLICAN CONFERENCE"/>
  </r>
  <r>
    <s v="Non-Member"/>
    <m/>
    <x v="1"/>
    <s v="2014Q1"/>
    <s v="PERSONNEL COMPENSATION"/>
    <m/>
    <s v="ALSTON,MARK A"/>
    <d v="2014-01-01T00:00:00"/>
    <d v="2014-03-31T00:00:00"/>
    <s v="TECH SOLUTIONS ENGINEER"/>
    <n v="17517.75"/>
    <s v="FISCAL YEAR 2014"/>
    <m/>
    <m/>
    <m/>
    <s v="ALSTON,MARK A"/>
    <x v="10"/>
    <x v="8"/>
    <s v="CHIEF ADMIN OFCR OF THE HOUSE"/>
  </r>
  <r>
    <s v="Non-Member"/>
    <m/>
    <x v="1"/>
    <s v="2014Q2"/>
    <s v="PERSONNEL COMPENSATION"/>
    <m/>
    <s v="ALSTON,MARK A"/>
    <d v="2014-04-01T00:00:00"/>
    <d v="2014-06-30T00:00:00"/>
    <s v="TECH SOLUTIONS ENGINEER"/>
    <n v="17517.75"/>
    <s v="FISCAL YEAR 2014"/>
    <m/>
    <m/>
    <m/>
    <s v="ALSTON,MARK A"/>
    <x v="10"/>
    <x v="8"/>
    <s v="CHIEF ADMIN OFCR OF THE HOUSE"/>
  </r>
  <r>
    <s v="Non-Member"/>
    <m/>
    <x v="1"/>
    <s v="2014Q3"/>
    <s v="PERSONNEL COMPENSATION"/>
    <m/>
    <s v="ALSTON,MARK A"/>
    <d v="2014-07-01T00:00:00"/>
    <d v="2014-09-30T00:00:00"/>
    <s v="TECH SOLUTIONS ENGINEER"/>
    <n v="17517.75"/>
    <s v="FISCAL YEAR 2014"/>
    <m/>
    <m/>
    <m/>
    <s v="ALSTON,MARK A"/>
    <x v="10"/>
    <x v="8"/>
    <s v="CHIEF ADMIN OFCR OF THE HOUSE"/>
  </r>
  <r>
    <s v="Non-Member"/>
    <m/>
    <x v="1"/>
    <s v="2014Q4"/>
    <s v="PERSONNEL COMPENSATION"/>
    <m/>
    <s v="ALSTON,MARK A"/>
    <d v="2014-10-01T00:00:00"/>
    <d v="2014-12-31T00:00:00"/>
    <s v="TECH SOLUTIONS ENGINEER"/>
    <n v="17913"/>
    <s v="FISCAL YEAR 2015"/>
    <m/>
    <m/>
    <m/>
    <s v="ALSTON,MARK A"/>
    <x v="10"/>
    <x v="8"/>
    <s v="CHIEF ADMIN OFCR OF THE HOUSE"/>
  </r>
  <r>
    <s v="Non-Member"/>
    <m/>
    <x v="4"/>
    <s v="2014Q1"/>
    <s v="PERSONNEL COMPENSATION"/>
    <m/>
    <s v="AMICK, RICHARD E"/>
    <d v="2014-01-01T00:00:00"/>
    <d v="2014-03-31T00:00:00"/>
    <s v="SOFTWARE ENGINEER II"/>
    <n v="25295.01"/>
    <s v="FISCAL YEAR 2014"/>
    <m/>
    <m/>
    <m/>
    <s v="AMICK, RICHARD E"/>
    <x v="11"/>
    <x v="10"/>
    <s v="CLERK OF THE HOUSE"/>
  </r>
  <r>
    <s v="Non-Member"/>
    <m/>
    <x v="4"/>
    <s v="2014Q2"/>
    <s v="PERSONNEL COMPENSATION"/>
    <m/>
    <s v="AMICK, RICHARD E"/>
    <d v="2014-04-01T00:00:00"/>
    <d v="2014-06-30T00:00:00"/>
    <s v="SOFTWARE ENGINEER II"/>
    <n v="25295.01"/>
    <s v="FISCAL YEAR 2014"/>
    <m/>
    <m/>
    <m/>
    <s v="AMICK, RICHARD E"/>
    <x v="11"/>
    <x v="10"/>
    <s v="CLERK OF THE HOUSE"/>
  </r>
  <r>
    <s v="Non-Member"/>
    <m/>
    <x v="4"/>
    <s v="2014Q3"/>
    <s v="PERSONNEL COMPENSATION"/>
    <m/>
    <s v="AMICK, RICHARD E"/>
    <d v="2014-07-01T00:00:00"/>
    <d v="2014-09-30T00:00:00"/>
    <s v="SOFTWARE ENGINEER II"/>
    <n v="25596.01"/>
    <s v="FISCAL YEAR 2014"/>
    <m/>
    <m/>
    <m/>
    <s v="AMICK, RICHARD E"/>
    <x v="11"/>
    <x v="10"/>
    <s v="CLERK OF THE HOUSE"/>
  </r>
  <r>
    <s v="Non-Member"/>
    <m/>
    <x v="4"/>
    <s v="2014Q4"/>
    <s v="PERSONNEL COMPENSATION"/>
    <m/>
    <s v="AMICK, RICHARD E"/>
    <d v="2014-10-01T00:00:00"/>
    <d v="2014-12-31T00:00:00"/>
    <s v="SOFTWARE ENGINEER II"/>
    <n v="25746.51"/>
    <s v="FISCAL YEAR 2015"/>
    <m/>
    <m/>
    <m/>
    <s v="AMICK, RICHARD E"/>
    <x v="11"/>
    <x v="10"/>
    <s v="CLERK OF THE HOUSE"/>
  </r>
  <r>
    <s v="Non-Member"/>
    <m/>
    <x v="1"/>
    <s v="2014Q1"/>
    <s v="PERSONNEL COMPENSATION"/>
    <m/>
    <s v="ANDREWS,THOMAS"/>
    <d v="2014-01-01T00:00:00"/>
    <d v="2014-03-31T00:00:00"/>
    <s v="VOICE &amp; VIDEO BRANCH MGR (A)"/>
    <n v="33656.49"/>
    <s v="FISCAL YEAR 2014"/>
    <m/>
    <m/>
    <m/>
    <s v="ANDREWS,THOMAS"/>
    <x v="12"/>
    <x v="11"/>
    <s v="CHIEF ADMIN OFCR OF THE HOUSE"/>
  </r>
  <r>
    <s v="Non-Member"/>
    <m/>
    <x v="1"/>
    <s v="2014Q2"/>
    <s v="PERSONNEL COMPENSATION"/>
    <m/>
    <s v="ANDREWS,THOMAS"/>
    <d v="2014-04-01T00:00:00"/>
    <d v="2014-06-30T00:00:00"/>
    <s v="VOICE &amp; VIDEO BRANCH MGR (A)"/>
    <n v="33863.58"/>
    <s v="FISCAL YEAR 2014"/>
    <m/>
    <m/>
    <m/>
    <s v="ANDREWS,THOMAS"/>
    <x v="12"/>
    <x v="11"/>
    <s v="CHIEF ADMIN OFCR OF THE HOUSE"/>
  </r>
  <r>
    <s v="Non-Member"/>
    <m/>
    <x v="1"/>
    <s v="2014Q3"/>
    <s v="PERSONNEL COMPENSATION"/>
    <m/>
    <s v="ANDREWS,THOMAS"/>
    <d v="2014-07-01T00:00:00"/>
    <d v="2014-09-30T00:00:00"/>
    <s v="VOICE &amp; VIDEO BRANCH MGR (A)"/>
    <n v="34277.760000000002"/>
    <s v="FISCAL YEAR 2014"/>
    <m/>
    <m/>
    <m/>
    <s v="ANDREWS,THOMAS"/>
    <x v="12"/>
    <x v="11"/>
    <s v="CHIEF ADMIN OFCR OF THE HOUSE"/>
  </r>
  <r>
    <s v="Non-Member"/>
    <m/>
    <x v="1"/>
    <s v="2014Q4"/>
    <s v="PERSONNEL COMPENSATION"/>
    <m/>
    <s v="ANDREWS,THOMAS"/>
    <d v="2014-10-01T00:00:00"/>
    <d v="2014-12-31T00:00:00"/>
    <s v="VOICE &amp; VIDEO BRANCH MGR (A)"/>
    <n v="34277.760000000002"/>
    <s v="FISCAL YEAR 2015"/>
    <m/>
    <m/>
    <m/>
    <s v="ANDREWS,THOMAS"/>
    <x v="12"/>
    <x v="11"/>
    <s v="CHIEF ADMIN OFCR OF THE HOUSE"/>
  </r>
  <r>
    <s v="Member"/>
    <m/>
    <x v="7"/>
    <s v="2014Q2"/>
    <s v="PERSONNEL COMPENSATION"/>
    <m/>
    <s v="ARAUZ, STEVE F"/>
    <d v="2014-04-01T00:00:00"/>
    <d v="2014-06-18T00:00:00"/>
    <s v="ASST SYSTEMS ADMINISTRATOR"/>
    <n v="13000"/>
    <n v="2014"/>
    <m/>
    <m/>
    <m/>
    <s v="ARAUZ, STEVE F"/>
    <x v="13"/>
    <x v="12"/>
    <s v="COMMITTEE ON FINANCIAL SERVICE"/>
  </r>
  <r>
    <s v="Member"/>
    <m/>
    <x v="7"/>
    <s v="2014Q1"/>
    <s v="PERSONNEL COMPENSATION"/>
    <m/>
    <s v="ARAUZ, STEVE F"/>
    <d v="2014-01-03T00:00:00"/>
    <d v="2014-03-31T00:00:00"/>
    <s v="ASST SYSTEMS ADMINISTRATOR"/>
    <n v="14666.67"/>
    <n v="2014"/>
    <m/>
    <m/>
    <m/>
    <s v="ARAUZ, STEVE F"/>
    <x v="13"/>
    <x v="12"/>
    <s v="COMMITTEE ON FINANCIAL SERVICE"/>
  </r>
  <r>
    <s v="Non-Member"/>
    <m/>
    <x v="4"/>
    <s v="2014Q1"/>
    <s v="PERSONNEL COMPENSATION"/>
    <m/>
    <s v="AROCHO, JUAN M"/>
    <d v="2014-01-01T00:00:00"/>
    <d v="2014-03-31T00:00:00"/>
    <s v="SOFTWARE ENGINEER II"/>
    <n v="24392.01"/>
    <s v="FISCAL YEAR 2014"/>
    <m/>
    <m/>
    <m/>
    <s v="AROCHO, JUAN M"/>
    <x v="14"/>
    <x v="10"/>
    <s v="CLERK OF THE HOUSE"/>
  </r>
  <r>
    <s v="Non-Member"/>
    <m/>
    <x v="4"/>
    <s v="2014Q2"/>
    <s v="PERSONNEL COMPENSATION"/>
    <m/>
    <s v="AROCHO, JUAN M"/>
    <d v="2014-04-01T00:00:00"/>
    <d v="2014-06-30T00:00:00"/>
    <s v="SOFTWARE ENGINEER II"/>
    <n v="24392.01"/>
    <s v="FISCAL YEAR 2014"/>
    <m/>
    <m/>
    <m/>
    <s v="AROCHO, JUAN M"/>
    <x v="14"/>
    <x v="10"/>
    <s v="CLERK OF THE HOUSE"/>
  </r>
  <r>
    <s v="Non-Member"/>
    <m/>
    <x v="4"/>
    <s v="2014Q3"/>
    <s v="PERSONNEL COMPENSATION"/>
    <m/>
    <s v="AROCHO, JUAN M"/>
    <d v="2014-07-01T00:00:00"/>
    <d v="2014-09-30T00:00:00"/>
    <s v="SOFTWARE ENGINEER II"/>
    <n v="24392.01"/>
    <s v="FISCAL YEAR 2014"/>
    <m/>
    <m/>
    <m/>
    <s v="AROCHO, JUAN M"/>
    <x v="14"/>
    <x v="10"/>
    <s v="CLERK OF THE HOUSE"/>
  </r>
  <r>
    <s v="Non-Member"/>
    <m/>
    <x v="4"/>
    <s v="2014Q4"/>
    <s v="PERSONNEL COMPENSATION"/>
    <m/>
    <s v="AROCHO, JUAN M"/>
    <d v="2014-10-01T00:00:00"/>
    <d v="2014-12-31T00:00:00"/>
    <s v="SOFTWARE ENGINEER II"/>
    <n v="24392.01"/>
    <s v="FISCAL YEAR 2015"/>
    <m/>
    <m/>
    <m/>
    <s v="AROCHO, JUAN M"/>
    <x v="14"/>
    <x v="10"/>
    <s v="CLERK OF THE HOUSE"/>
  </r>
  <r>
    <s v="Non-Member"/>
    <m/>
    <x v="4"/>
    <s v="2014Q1"/>
    <s v="PERSONNEL COMPENSATION"/>
    <m/>
    <s v="AROCHO, JUAN M"/>
    <d v="2014-01-01T00:00:00"/>
    <d v="2014-01-31T00:00:00"/>
    <s v="SOFTWARE ENGINEER II (OVERTIME)"/>
    <n v="211.08"/>
    <s v="FISCAL YEAR 2014"/>
    <m/>
    <m/>
    <m/>
    <s v="AROCHO, JUAN M"/>
    <x v="14"/>
    <x v="10"/>
    <s v="CLERK OF THE HOUSE"/>
  </r>
  <r>
    <s v="Non-Member"/>
    <m/>
    <x v="1"/>
    <s v="2014Q1"/>
    <s v="PERSONNEL COMPENSATION"/>
    <m/>
    <s v="ARTHUR, CAMILLA S"/>
    <d v="2014-01-01T00:00:00"/>
    <d v="2014-03-31T00:00:00"/>
    <s v="ASSISTANT CAO"/>
    <n v="40192.26"/>
    <s v="FISCAL YEAR 2014"/>
    <m/>
    <m/>
    <m/>
    <s v="ARTHUR, CAMILLA S"/>
    <x v="15"/>
    <x v="13"/>
    <s v="CHIEF ADMIN OFCR OF THE HOUSE"/>
  </r>
  <r>
    <s v="Non-Member"/>
    <m/>
    <x v="1"/>
    <s v="2014Q2"/>
    <s v="PERSONNEL COMPENSATION"/>
    <m/>
    <s v="ARTHUR, CAMILLA S"/>
    <d v="2014-04-01T00:00:00"/>
    <d v="2014-06-30T00:00:00"/>
    <s v="ASSISTANT CAO"/>
    <n v="40192.26"/>
    <s v="FISCAL YEAR 2014"/>
    <m/>
    <m/>
    <m/>
    <s v="ARTHUR, CAMILLA S"/>
    <x v="15"/>
    <x v="13"/>
    <s v="CHIEF ADMIN OFCR OF THE HOUSE"/>
  </r>
  <r>
    <s v="Non-Member"/>
    <m/>
    <x v="1"/>
    <s v="2014Q3"/>
    <s v="PERSONNEL COMPENSATION"/>
    <m/>
    <s v="ARTHUR, CAMILLA S"/>
    <d v="2014-07-01T00:00:00"/>
    <d v="2014-09-30T00:00:00"/>
    <s v="ASSISTANT CAO"/>
    <n v="40192.26"/>
    <s v="FISCAL YEAR 2014"/>
    <m/>
    <m/>
    <m/>
    <s v="ARTHUR, CAMILLA S"/>
    <x v="15"/>
    <x v="13"/>
    <s v="CHIEF ADMIN OFCR OF THE HOUSE"/>
  </r>
  <r>
    <s v="Non-Member"/>
    <m/>
    <x v="1"/>
    <s v="2014Q4"/>
    <s v="PERSONNEL COMPENSATION"/>
    <m/>
    <s v="ARTHUR, CAMILLA S"/>
    <d v="2014-10-01T00:00:00"/>
    <d v="2014-12-31T00:00:00"/>
    <s v="ASSISTANT CAO"/>
    <n v="40583.26"/>
    <s v="FISCAL YEAR 2015"/>
    <m/>
    <m/>
    <m/>
    <s v="ARTHUR, CAMILLA S"/>
    <x v="15"/>
    <x v="13"/>
    <s v="CHIEF ADMIN OFCR OF THE HOUSE"/>
  </r>
  <r>
    <s v="Non-Member"/>
    <m/>
    <x v="1"/>
    <s v="2014Q1"/>
    <s v="PERSONNEL COMPENSATION"/>
    <m/>
    <s v="AWAN, OMAR"/>
    <d v="2014-01-01T00:00:00"/>
    <d v="2014-03-31T00:00:00"/>
    <s v="SR BUSINESS PROCESS APPL SPEC"/>
    <n v="35926.26"/>
    <s v="FISCAL YEAR 2014"/>
    <m/>
    <m/>
    <m/>
    <s v="AWAN, OMAR"/>
    <x v="16"/>
    <x v="14"/>
    <s v="CHIEF ADMIN OFCR OF THE HOUSE"/>
  </r>
  <r>
    <s v="Non-Member"/>
    <m/>
    <x v="1"/>
    <s v="2014Q2"/>
    <s v="PERSONNEL COMPENSATION"/>
    <m/>
    <s v="AWAN, OMAR"/>
    <d v="2014-04-01T00:00:00"/>
    <d v="2014-06-30T00:00:00"/>
    <s v="SR BUSINESS PROCESS APPL SPEC"/>
    <n v="36133.26"/>
    <s v="FISCAL YEAR 2014"/>
    <m/>
    <m/>
    <m/>
    <s v="AWAN, OMAR"/>
    <x v="16"/>
    <x v="14"/>
    <s v="CHIEF ADMIN OFCR OF THE HOUSE"/>
  </r>
  <r>
    <s v="Non-Member"/>
    <m/>
    <x v="1"/>
    <s v="2014Q3"/>
    <s v="PERSONNEL COMPENSATION"/>
    <m/>
    <s v="AWAN, OMAR"/>
    <d v="2014-07-01T00:00:00"/>
    <d v="2014-09-30T00:00:00"/>
    <s v="SR BUSINESS PROCESS APPL SPEC"/>
    <n v="36133.26"/>
    <s v="FISCAL YEAR 2014"/>
    <m/>
    <m/>
    <m/>
    <s v="AWAN, OMAR"/>
    <x v="16"/>
    <x v="14"/>
    <s v="CHIEF ADMIN OFCR OF THE HOUSE"/>
  </r>
  <r>
    <s v="Non-Member"/>
    <m/>
    <x v="1"/>
    <s v="2014Q4"/>
    <s v="PERSONNEL COMPENSATION"/>
    <m/>
    <s v="AWAN, OMAR"/>
    <d v="2014-10-01T00:00:00"/>
    <d v="2014-12-31T00:00:00"/>
    <s v="SR BUSINESS PROCESS APPL SPEC"/>
    <n v="36133.26"/>
    <s v="FISCAL YEAR 2015"/>
    <m/>
    <m/>
    <m/>
    <s v="AWAN, OMAR"/>
    <x v="16"/>
    <x v="14"/>
    <s v="CHIEF ADMIN OFCR OF THE HOUSE"/>
  </r>
  <r>
    <s v="Member"/>
    <s v="B001285"/>
    <x v="8"/>
    <s v="2015Q1"/>
    <s v="PERSONNEL COMPENSATION"/>
    <m/>
    <s v="AWAN,JAMAL M"/>
    <d v="2015-01-01T00:00:00"/>
    <d v="2015-01-02T00:00:00"/>
    <s v="INFORMATION TECHNOLOGY"/>
    <n v="111.11"/>
    <n v="2014"/>
    <m/>
    <m/>
    <m/>
    <s v="AWAN,JAMAL M"/>
    <x v="17"/>
    <x v="0"/>
    <s v="HON. JULIA BROWNLEY &amp; HON. KYRSTEN SINEMA"/>
  </r>
  <r>
    <s v="Member"/>
    <s v="B001285"/>
    <x v="8"/>
    <s v="2014Q4"/>
    <s v="PERSONNEL COMPENSATION"/>
    <m/>
    <s v="AWAN,JAMAL M"/>
    <d v="2014-11-01T00:00:00"/>
    <d v="2014-12-31T00:00:00"/>
    <s v="INFORMATION TECHNOLOGY"/>
    <n v="2222.23"/>
    <n v="2014"/>
    <m/>
    <m/>
    <m/>
    <s v="AWAN,JAMAL M"/>
    <x v="17"/>
    <x v="0"/>
    <s v="HON. JULIA BROWNLEY &amp; HON. KYRSTEN SINEMA"/>
  </r>
  <r>
    <s v="Member"/>
    <s v="S001191"/>
    <x v="9"/>
    <s v="2015Q1"/>
    <s v="PERSONNEL COMPENSATION"/>
    <m/>
    <s v="AWAN,JAMAL M"/>
    <d v="2015-01-01T00:00:00"/>
    <d v="2015-01-02T00:00:00"/>
    <s v="SYSTEM ADMINISTRATOR"/>
    <n v="111.11"/>
    <n v="2014"/>
    <m/>
    <m/>
    <m/>
    <s v="AWAN,JAMAL M"/>
    <x v="17"/>
    <x v="7"/>
    <s v="HON. JULIA BROWNLEY &amp; HON. KYRSTEN SINEMA"/>
  </r>
  <r>
    <s v="Member"/>
    <s v="S001191"/>
    <x v="9"/>
    <s v="2014Q4"/>
    <s v="PERSONNEL COMPENSATION"/>
    <m/>
    <s v="AWAN,JAMAL M"/>
    <d v="2014-10-01T00:00:00"/>
    <d v="2014-12-31T00:00:00"/>
    <s v="SYSTEM ADMINISTRATOR"/>
    <n v="5000.01"/>
    <n v="2014"/>
    <m/>
    <m/>
    <m/>
    <s v="AWAN,JAMAL M"/>
    <x v="17"/>
    <x v="7"/>
    <s v="HON. JULIA BROWNLEY &amp; HON. KYRSTEN SINEMA"/>
  </r>
  <r>
    <s v="Member"/>
    <s v="L000287"/>
    <x v="10"/>
    <s v="2015Q1"/>
    <s v="PERSONNEL COMPENSATION"/>
    <m/>
    <s v="AYDIN,ANDREW V"/>
    <d v="2015-01-01T00:00:00"/>
    <d v="2015-01-02T00:00:00"/>
    <s v="LEGISLATIVE &amp; TECH CORR"/>
    <n v="283.33"/>
    <n v="2014"/>
    <m/>
    <m/>
    <m/>
    <s v="AYDIN,ANDREW V"/>
    <x v="18"/>
    <x v="15"/>
    <s v="HON. JOHN LEWIS"/>
  </r>
  <r>
    <s v="Member"/>
    <s v="L000287"/>
    <x v="10"/>
    <s v="2014Q1"/>
    <s v="PERSONNEL COMPENSATION"/>
    <m/>
    <s v="AYDIN,ANDREW V"/>
    <d v="2014-01-03T00:00:00"/>
    <d v="2014-03-31T00:00:00"/>
    <s v="LEGISLATIVE &amp; TECH CORR"/>
    <n v="11244.43"/>
    <n v="2014"/>
    <m/>
    <m/>
    <m/>
    <s v="AYDIN,ANDREW V"/>
    <x v="18"/>
    <x v="15"/>
    <s v="HON. JOHN LEWIS"/>
  </r>
  <r>
    <s v="Member"/>
    <s v="L000287"/>
    <x v="10"/>
    <s v="2014Q2"/>
    <s v="PERSONNEL COMPENSATION"/>
    <m/>
    <s v="AYDIN,ANDREW V"/>
    <d v="2014-04-01T00:00:00"/>
    <d v="2014-06-30T00:00:00"/>
    <s v="LEGISLATIVE &amp; TECH CORR"/>
    <n v="11499.99"/>
    <n v="2014"/>
    <m/>
    <m/>
    <m/>
    <s v="AYDIN,ANDREW V"/>
    <x v="18"/>
    <x v="15"/>
    <s v="HON. JOHN LEWIS"/>
  </r>
  <r>
    <s v="Member"/>
    <s v="L000287"/>
    <x v="10"/>
    <s v="2014Q3"/>
    <s v="PERSONNEL COMPENSATION"/>
    <m/>
    <s v="AYDIN,ANDREW V"/>
    <d v="2014-07-01T00:00:00"/>
    <d v="2014-09-30T00:00:00"/>
    <s v="LEGISLATIVE &amp; TECH CORR"/>
    <n v="11499.99"/>
    <n v="2014"/>
    <m/>
    <m/>
    <m/>
    <s v="AYDIN,ANDREW V"/>
    <x v="18"/>
    <x v="15"/>
    <s v="HON. JOHN LEWIS"/>
  </r>
  <r>
    <s v="Member"/>
    <s v="L000287"/>
    <x v="10"/>
    <s v="2014Q4"/>
    <s v="PERSONNEL COMPENSATION"/>
    <m/>
    <s v="AYDIN,ANDREW V"/>
    <d v="2014-09-01T00:00:00"/>
    <d v="2014-12-31T00:00:00"/>
    <s v="LEGISLATIVE &amp; TECH CORR"/>
    <n v="13166.67"/>
    <n v="2014"/>
    <m/>
    <m/>
    <m/>
    <s v="AYDIN,ANDREW V"/>
    <x v="18"/>
    <x v="15"/>
    <s v="HON. JOHN LEWIS"/>
  </r>
  <r>
    <s v="Member"/>
    <s v="L000287"/>
    <x v="10"/>
    <s v="2014Q4"/>
    <s v="PERSONNEL COMPENSATION"/>
    <m/>
    <s v="AYDIN,ANDREW V"/>
    <d v="2014-11-01T00:00:00"/>
    <d v="2014-11-30T00:00:00"/>
    <s v="LEGISLATIVE &amp; TECH CORR (OTHER COMPENSATION)"/>
    <n v="3500"/>
    <n v="2014"/>
    <m/>
    <m/>
    <m/>
    <s v="AYDIN,ANDREW V"/>
    <x v="18"/>
    <x v="15"/>
    <s v="HON. JOHN LEWIS"/>
  </r>
  <r>
    <s v="Non-Member"/>
    <m/>
    <x v="1"/>
    <s v="2014Q3"/>
    <s v="PERSONNEL COMPENSATION"/>
    <m/>
    <s v="BAER, PETER L"/>
    <d v="2014-07-01T00:00:00"/>
    <d v="2014-09-11T00:00:00"/>
    <s v="BUSINESS PROC APPLIC SPEC"/>
    <n v="25146.33"/>
    <s v="FISCAL YEAR 2014"/>
    <m/>
    <m/>
    <m/>
    <s v="BAER, PETER L"/>
    <x v="19"/>
    <x v="16"/>
    <s v="CHIEF ADMIN OFCR OF THE HOUSE"/>
  </r>
  <r>
    <s v="Non-Member"/>
    <m/>
    <x v="1"/>
    <s v="2014Q1"/>
    <s v="PERSONNEL COMPENSATION"/>
    <m/>
    <s v="BAER, PETER L"/>
    <d v="2014-01-01T00:00:00"/>
    <d v="2014-03-31T00:00:00"/>
    <s v="BUSINESS PROC APPLIC SPEC"/>
    <n v="32331"/>
    <s v="FISCAL YEAR 2014"/>
    <m/>
    <m/>
    <m/>
    <s v="BAER, PETER L"/>
    <x v="19"/>
    <x v="16"/>
    <s v="CHIEF ADMIN OFCR OF THE HOUSE"/>
  </r>
  <r>
    <s v="Non-Member"/>
    <m/>
    <x v="1"/>
    <s v="2014Q2"/>
    <s v="PERSONNEL COMPENSATION"/>
    <m/>
    <s v="BAER, PETER L"/>
    <d v="2014-04-01T00:00:00"/>
    <d v="2014-06-30T00:00:00"/>
    <s v="BUSINESS PROC APPLIC SPEC"/>
    <n v="32331"/>
    <s v="FISCAL YEAR 2014"/>
    <m/>
    <m/>
    <m/>
    <s v="BAER, PETER L"/>
    <x v="19"/>
    <x v="16"/>
    <s v="CHIEF ADMIN OFCR OF THE HOUSE"/>
  </r>
  <r>
    <s v="Non-Member"/>
    <m/>
    <x v="1"/>
    <s v="2014Q1"/>
    <s v="PERSONNEL COMPENSATION"/>
    <m/>
    <s v="BAHAM,TODD"/>
    <d v="2014-01-01T00:00:00"/>
    <d v="2014-03-31T00:00:00"/>
    <s v="BROADCAST PRODUCTION TECHNICIA"/>
    <n v="18906.509999999998"/>
    <s v="FISCAL YEAR 2014"/>
    <m/>
    <m/>
    <m/>
    <s v="BAHAM,TODD"/>
    <x v="20"/>
    <x v="17"/>
    <s v="CHIEF ADMIN OFCR OF THE HOUSE"/>
  </r>
  <r>
    <s v="Non-Member"/>
    <m/>
    <x v="1"/>
    <s v="2014Q2"/>
    <s v="PERSONNEL COMPENSATION"/>
    <m/>
    <s v="BAHAM,TODD"/>
    <d v="2014-04-01T00:00:00"/>
    <d v="2014-06-30T00:00:00"/>
    <s v="BROADCAST PRODUCTION TECHNICIA"/>
    <n v="19170.009999999998"/>
    <s v="FISCAL YEAR 2014"/>
    <m/>
    <m/>
    <m/>
    <s v="BAHAM,TODD"/>
    <x v="20"/>
    <x v="17"/>
    <s v="CHIEF ADMIN OFCR OF THE HOUSE"/>
  </r>
  <r>
    <s v="Non-Member"/>
    <m/>
    <x v="1"/>
    <s v="2014Q3"/>
    <s v="PERSONNEL COMPENSATION"/>
    <m/>
    <s v="BAHAM,TODD"/>
    <d v="2014-07-01T00:00:00"/>
    <d v="2014-09-30T00:00:00"/>
    <s v="BROADCAST PRODUCTION TECHNICIA"/>
    <n v="19301.759999999998"/>
    <s v="FISCAL YEAR 2014"/>
    <m/>
    <m/>
    <m/>
    <s v="BAHAM,TODD"/>
    <x v="20"/>
    <x v="17"/>
    <s v="CHIEF ADMIN OFCR OF THE HOUSE"/>
  </r>
  <r>
    <s v="Non-Member"/>
    <m/>
    <x v="1"/>
    <s v="2014Q4"/>
    <s v="PERSONNEL COMPENSATION"/>
    <m/>
    <s v="BAHAM,TODD"/>
    <d v="2014-10-01T00:00:00"/>
    <d v="2014-12-31T00:00:00"/>
    <s v="BROADCAST PRODUCTION TECHNICIA"/>
    <n v="19301.759999999998"/>
    <s v="FISCAL YEAR 2015"/>
    <m/>
    <m/>
    <m/>
    <s v="BAHAM,TODD"/>
    <x v="20"/>
    <x v="17"/>
    <s v="CHIEF ADMIN OFCR OF THE HOUSE"/>
  </r>
  <r>
    <s v="Non-Member"/>
    <m/>
    <x v="1"/>
    <s v="2014Q3"/>
    <s v="PERSONNEL COMPENSATION"/>
    <m/>
    <s v="BAHAM,TODD"/>
    <d v="2014-06-01T00:00:00"/>
    <d v="2014-06-01T00:00:00"/>
    <s v="BROADCAST PRODUCTION TECHNICIA (OTHER COMPENSATION)"/>
    <n v="596.5"/>
    <s v="FISCAL YEAR 2014"/>
    <m/>
    <m/>
    <m/>
    <s v="BAHAM,TODD"/>
    <x v="20"/>
    <x v="17"/>
    <s v="CHIEF ADMIN OFCR OF THE HOUSE"/>
  </r>
  <r>
    <s v="Non-Member"/>
    <m/>
    <x v="1"/>
    <s v="2014Q4"/>
    <s v="PERSONNEL COMPENSATION"/>
    <m/>
    <s v="BAHAM,TODD"/>
    <d v="2014-11-01T00:00:00"/>
    <d v="2014-11-30T00:00:00"/>
    <s v="BROADCAST PRODUCTION TECHNICIA (OVERTIME)"/>
    <n v="296.95"/>
    <s v="FISCAL YEAR 2015"/>
    <m/>
    <m/>
    <m/>
    <s v="BAHAM,TODD"/>
    <x v="20"/>
    <x v="17"/>
    <s v="CHIEF ADMIN OFCR OF THE HOUSE"/>
  </r>
  <r>
    <s v="Non-Member"/>
    <m/>
    <x v="1"/>
    <s v="2014Q4"/>
    <s v="PERSONNEL COMPENSATION"/>
    <m/>
    <s v="BAHAM,TODD"/>
    <d v="2014-09-01T00:00:00"/>
    <d v="2014-09-30T00:00:00"/>
    <s v="BROADCAST PRODUCTION TECHNICIA (OVERTIME)"/>
    <n v="436.14"/>
    <s v="FISCAL YEAR 2014"/>
    <m/>
    <m/>
    <m/>
    <s v="BAHAM,TODD"/>
    <x v="20"/>
    <x v="17"/>
    <s v="CHIEF ADMIN OFCR OF THE HOUSE"/>
  </r>
  <r>
    <s v="Non-Member"/>
    <m/>
    <x v="1"/>
    <s v="2014Q1"/>
    <s v="PERSONNEL COMPENSATION"/>
    <m/>
    <s v="BAHAM,TODD"/>
    <d v="2013-12-01T00:00:00"/>
    <d v="2014-02-28T00:00:00"/>
    <s v="BROADCAST PRODUCTION TECHNICIA (OVERTIME)"/>
    <n v="2074.2199999999998"/>
    <s v="FISCAL YEAR 2014"/>
    <m/>
    <m/>
    <m/>
    <s v="BAHAM,TODD"/>
    <x v="20"/>
    <x v="17"/>
    <s v="CHIEF ADMIN OFCR OF THE HOUSE"/>
  </r>
  <r>
    <s v="Non-Member"/>
    <m/>
    <x v="1"/>
    <s v="2014Q3"/>
    <s v="PERSONNEL COMPENSATION"/>
    <m/>
    <s v="BAHAM,TODD"/>
    <d v="2014-06-01T00:00:00"/>
    <d v="2014-08-31T00:00:00"/>
    <s v="BROADCAST PRODUCTION TECHNICIA (OVERTIME)"/>
    <n v="2394.13"/>
    <s v="FISCAL YEAR 2014"/>
    <m/>
    <m/>
    <m/>
    <s v="BAHAM,TODD"/>
    <x v="20"/>
    <x v="17"/>
    <s v="CHIEF ADMIN OFCR OF THE HOUSE"/>
  </r>
  <r>
    <s v="Non-Member"/>
    <m/>
    <x v="1"/>
    <s v="2014Q2"/>
    <s v="PERSONNEL COMPENSATION"/>
    <m/>
    <s v="BAHAM,TODD"/>
    <d v="2014-03-01T00:00:00"/>
    <d v="2014-05-31T00:00:00"/>
    <s v="BROADCAST PRODUCTION TECHNICIA (OVERTIME)"/>
    <n v="2532.09"/>
    <s v="FISCAL YEAR 2014"/>
    <m/>
    <m/>
    <m/>
    <s v="BAHAM,TODD"/>
    <x v="20"/>
    <x v="17"/>
    <s v="CHIEF ADMIN OFCR OF THE HOUSE"/>
  </r>
  <r>
    <s v="Non-Member"/>
    <m/>
    <x v="1"/>
    <s v="2014Q1"/>
    <s v="PERSONNEL COMPENSATION"/>
    <m/>
    <s v="BAILEY, DAVID E"/>
    <d v="2014-01-01T00:00:00"/>
    <d v="2014-03-31T00:00:00"/>
    <s v="SR TECHNICAL SUPPORT REP (A)"/>
    <n v="24127.26"/>
    <s v="FISCAL YEAR 2014"/>
    <m/>
    <m/>
    <m/>
    <s v="BAILEY, DAVID E"/>
    <x v="21"/>
    <x v="1"/>
    <s v="CHIEF ADMIN OFCR OF THE HOUSE"/>
  </r>
  <r>
    <s v="Non-Member"/>
    <m/>
    <x v="1"/>
    <s v="2014Q2"/>
    <s v="PERSONNEL COMPENSATION"/>
    <m/>
    <s v="BAILEY, DAVID E"/>
    <d v="2014-04-01T00:00:00"/>
    <d v="2014-06-30T00:00:00"/>
    <s v="SR TECHNICAL SUPPORT REP (A)"/>
    <n v="24127.26"/>
    <s v="FISCAL YEAR 2014"/>
    <m/>
    <m/>
    <m/>
    <s v="BAILEY, DAVID E"/>
    <x v="21"/>
    <x v="1"/>
    <s v="CHIEF ADMIN OFCR OF THE HOUSE"/>
  </r>
  <r>
    <s v="Non-Member"/>
    <m/>
    <x v="1"/>
    <s v="2014Q3"/>
    <s v="PERSONNEL COMPENSATION"/>
    <m/>
    <s v="BAILEY, DAVID E"/>
    <d v="2014-07-01T00:00:00"/>
    <d v="2014-09-30T00:00:00"/>
    <s v="SR TECHNICAL SUPPORT REP (A)"/>
    <n v="24127.26"/>
    <s v="FISCAL YEAR 2014"/>
    <m/>
    <m/>
    <m/>
    <s v="BAILEY, DAVID E"/>
    <x v="21"/>
    <x v="1"/>
    <s v="CHIEF ADMIN OFCR OF THE HOUSE"/>
  </r>
  <r>
    <s v="Non-Member"/>
    <m/>
    <x v="1"/>
    <s v="2014Q4"/>
    <s v="PERSONNEL COMPENSATION"/>
    <m/>
    <s v="BAILEY, DAVID E"/>
    <d v="2014-10-01T00:00:00"/>
    <d v="2014-12-31T00:00:00"/>
    <s v="SR TECHNICAL SUPPORT REP (A)"/>
    <n v="24127.26"/>
    <s v="FISCAL YEAR 2015"/>
    <m/>
    <m/>
    <m/>
    <s v="BAILEY, DAVID E"/>
    <x v="21"/>
    <x v="1"/>
    <s v="CHIEF ADMIN OFCR OF THE HOUSE"/>
  </r>
  <r>
    <s v="Non-Member"/>
    <m/>
    <x v="1"/>
    <s v="2014Q1"/>
    <s v="PERSONNEL COMPENSATION"/>
    <m/>
    <s v="BAKER, DARRELL F"/>
    <d v="2014-01-01T00:00:00"/>
    <d v="2014-03-31T00:00:00"/>
    <s v="SENIOR NETWORK TECHNICIAN"/>
    <n v="24841.5"/>
    <s v="FISCAL YEAR 2014"/>
    <m/>
    <m/>
    <m/>
    <s v="BAKER, DARRELL F"/>
    <x v="22"/>
    <x v="18"/>
    <s v="CHIEF ADMIN OFCR OF THE HOUSE"/>
  </r>
  <r>
    <s v="Non-Member"/>
    <m/>
    <x v="1"/>
    <s v="2014Q2"/>
    <s v="PERSONNEL COMPENSATION"/>
    <m/>
    <s v="BAKER, DARRELL F"/>
    <d v="2014-04-01T00:00:00"/>
    <d v="2014-06-30T00:00:00"/>
    <s v="SENIOR NETWORK TECHNICIAN"/>
    <n v="24841.5"/>
    <s v="FISCAL YEAR 2014"/>
    <m/>
    <m/>
    <m/>
    <s v="BAKER, DARRELL F"/>
    <x v="22"/>
    <x v="18"/>
    <s v="CHIEF ADMIN OFCR OF THE HOUSE"/>
  </r>
  <r>
    <s v="Non-Member"/>
    <m/>
    <x v="1"/>
    <s v="2014Q3"/>
    <s v="PERSONNEL COMPENSATION"/>
    <m/>
    <s v="BAKER, DARRELL F"/>
    <d v="2014-07-01T00:00:00"/>
    <d v="2014-09-30T00:00:00"/>
    <s v="SENIOR NETWORK TECHNICIAN"/>
    <n v="24841.5"/>
    <s v="FISCAL YEAR 2014"/>
    <m/>
    <m/>
    <m/>
    <s v="BAKER, DARRELL F"/>
    <x v="22"/>
    <x v="18"/>
    <s v="CHIEF ADMIN OFCR OF THE HOUSE"/>
  </r>
  <r>
    <s v="Non-Member"/>
    <m/>
    <x v="1"/>
    <s v="2014Q4"/>
    <s v="PERSONNEL COMPENSATION"/>
    <m/>
    <s v="BAKER, DARRELL F"/>
    <d v="2014-10-01T00:00:00"/>
    <d v="2014-12-31T00:00:00"/>
    <s v="SENIOR NETWORK TECHNICIAN"/>
    <n v="24992.67"/>
    <s v="FISCAL YEAR 2015"/>
    <m/>
    <m/>
    <m/>
    <s v="BAKER, DARRELL F"/>
    <x v="22"/>
    <x v="18"/>
    <s v="CHIEF ADMIN OFCR OF THE HOUSE"/>
  </r>
  <r>
    <s v="Non-Member"/>
    <m/>
    <x v="1"/>
    <s v="2014Q1"/>
    <s v="PERSONNEL COMPENSATION"/>
    <m/>
    <s v="BANFIELD,KELLI C"/>
    <d v="2014-01-01T00:00:00"/>
    <d v="2014-03-31T00:00:00"/>
    <s v="BROADCAST ENGINEER/PROD SPEC"/>
    <n v="21426.99"/>
    <s v="FISCAL YEAR 2014"/>
    <m/>
    <m/>
    <m/>
    <s v="BANFIELD,KELLI C"/>
    <x v="23"/>
    <x v="19"/>
    <s v="CHIEF ADMIN OFCR OF THE HOUSE"/>
  </r>
  <r>
    <s v="Non-Member"/>
    <m/>
    <x v="1"/>
    <s v="2014Q2"/>
    <s v="PERSONNEL COMPENSATION"/>
    <m/>
    <s v="BANFIELD,KELLI C"/>
    <d v="2014-04-01T00:00:00"/>
    <d v="2014-06-30T00:00:00"/>
    <s v="BROADCAST ENGINEER/PROD SPEC"/>
    <n v="21426.99"/>
    <s v="FISCAL YEAR 2014"/>
    <m/>
    <m/>
    <m/>
    <s v="BANFIELD,KELLI C"/>
    <x v="23"/>
    <x v="19"/>
    <s v="CHIEF ADMIN OFCR OF THE HOUSE"/>
  </r>
  <r>
    <s v="Non-Member"/>
    <m/>
    <x v="1"/>
    <s v="2014Q3"/>
    <s v="PERSONNEL COMPENSATION"/>
    <m/>
    <s v="BANFIELD,KELLI C"/>
    <d v="2014-07-01T00:00:00"/>
    <d v="2014-09-30T00:00:00"/>
    <s v="BROADCAST ENGINEER/PROD SPEC"/>
    <n v="21426.99"/>
    <s v="FISCAL YEAR 2014"/>
    <m/>
    <m/>
    <m/>
    <s v="BANFIELD,KELLI C"/>
    <x v="23"/>
    <x v="19"/>
    <s v="CHIEF ADMIN OFCR OF THE HOUSE"/>
  </r>
  <r>
    <s v="Non-Member"/>
    <m/>
    <x v="1"/>
    <s v="2014Q4"/>
    <s v="PERSONNEL COMPENSATION"/>
    <m/>
    <s v="BANFIELD,KELLI C"/>
    <d v="2014-10-01T00:00:00"/>
    <d v="2014-12-31T00:00:00"/>
    <s v="BROADCAST ENGINEER/PROD SPEC"/>
    <n v="21426.99"/>
    <s v="FISCAL YEAR 2015"/>
    <m/>
    <m/>
    <m/>
    <s v="BANFIELD,KELLI C"/>
    <x v="23"/>
    <x v="19"/>
    <s v="CHIEF ADMIN OFCR OF THE HOUSE"/>
  </r>
  <r>
    <s v="Non-Member"/>
    <m/>
    <x v="1"/>
    <s v="2014Q2"/>
    <s v="PERSONNEL COMPENSATION"/>
    <m/>
    <s v="BANFIELD,KELLI C"/>
    <d v="2014-05-01T00:00:00"/>
    <d v="2014-05-20T00:00:00"/>
    <s v="BROADCAST ENGINEER/PROD SPEC. (OTHER COMPENSATION)"/>
    <n v="41.21"/>
    <s v="FISCAL YEAR 2014"/>
    <m/>
    <m/>
    <m/>
    <s v="BANFIELD,KELLI C"/>
    <x v="23"/>
    <x v="19"/>
    <s v="CHIEF ADMIN OFCR OF THE HOUSE"/>
  </r>
  <r>
    <s v="Non-Member"/>
    <m/>
    <x v="1"/>
    <s v="2014Q1"/>
    <s v="PERSONNEL COMPENSATION"/>
    <m/>
    <s v="BANFIELD,KELLI C"/>
    <d v="2014-01-01T00:00:00"/>
    <d v="2014-01-31T00:00:00"/>
    <s v="BROADCAST ENGINEER/PROD SPEC. (OVERTIME)"/>
    <n v="82.41"/>
    <s v="FISCAL YEAR 2014"/>
    <m/>
    <m/>
    <m/>
    <s v="BANFIELD,KELLI C"/>
    <x v="23"/>
    <x v="19"/>
    <s v="CHIEF ADMIN OFCR OF THE HOUSE"/>
  </r>
  <r>
    <s v="Non-Member"/>
    <m/>
    <x v="1"/>
    <s v="2014Q4"/>
    <s v="PERSONNEL COMPENSATION"/>
    <m/>
    <s v="BANFIELD,KELLI C"/>
    <d v="2014-09-01T00:00:00"/>
    <d v="2014-09-30T00:00:00"/>
    <s v="BROADCAST ENGINEER/PROD SPEC. (OVERTIME)"/>
    <n v="154.52000000000001"/>
    <s v="FISCAL YEAR 2014"/>
    <m/>
    <m/>
    <m/>
    <s v="BANFIELD,KELLI C"/>
    <x v="23"/>
    <x v="19"/>
    <s v="CHIEF ADMIN OFCR OF THE HOUSE"/>
  </r>
  <r>
    <s v="Non-Member"/>
    <m/>
    <x v="1"/>
    <s v="2014Q3"/>
    <s v="PERSONNEL COMPENSATION"/>
    <m/>
    <s v="BANFIELD,KELLI C"/>
    <d v="2014-06-01T00:00:00"/>
    <d v="2014-07-31T00:00:00"/>
    <s v="BROADCAST ENGINEER/PROD SPEC. (OVERTIME)"/>
    <n v="432.66"/>
    <s v="FISCAL YEAR 2014"/>
    <m/>
    <m/>
    <m/>
    <s v="BANFIELD,KELLI C"/>
    <x v="23"/>
    <x v="19"/>
    <s v="CHIEF ADMIN OFCR OF THE HOUSE"/>
  </r>
  <r>
    <s v="Non-Member"/>
    <m/>
    <x v="1"/>
    <s v="2014Q1"/>
    <s v="PERSONNEL COMPENSATION"/>
    <m/>
    <s v="BARBEE, GLENN"/>
    <d v="2014-01-01T00:00:00"/>
    <d v="2014-03-31T00:00:00"/>
    <s v="NETWORK TECHNICIAN"/>
    <n v="22328.01"/>
    <s v="FISCAL YEAR 2014"/>
    <m/>
    <m/>
    <m/>
    <s v="BARBEE, GLENN"/>
    <x v="24"/>
    <x v="20"/>
    <s v="CHIEF ADMIN OFCR OF THE HOUSE"/>
  </r>
  <r>
    <s v="Non-Member"/>
    <m/>
    <x v="1"/>
    <s v="2014Q2"/>
    <s v="PERSONNEL COMPENSATION"/>
    <m/>
    <s v="BARBEE, GLENN"/>
    <d v="2014-04-01T00:00:00"/>
    <d v="2014-06-30T00:00:00"/>
    <s v="NETWORK TECHNICIAN"/>
    <n v="22328.01"/>
    <s v="FISCAL YEAR 2014"/>
    <m/>
    <m/>
    <m/>
    <s v="BARBEE, GLENN"/>
    <x v="24"/>
    <x v="20"/>
    <s v="CHIEF ADMIN OFCR OF THE HOUSE"/>
  </r>
  <r>
    <s v="Non-Member"/>
    <m/>
    <x v="1"/>
    <s v="2014Q3"/>
    <s v="PERSONNEL COMPENSATION"/>
    <m/>
    <s v="BARBEE, GLENN"/>
    <d v="2014-07-01T00:00:00"/>
    <d v="2014-09-30T00:00:00"/>
    <s v="NETWORK TECHNICIAN"/>
    <n v="22328.01"/>
    <s v="FISCAL YEAR 2014"/>
    <m/>
    <m/>
    <m/>
    <s v="BARBEE, GLENN"/>
    <x v="24"/>
    <x v="20"/>
    <s v="CHIEF ADMIN OFCR OF THE HOUSE"/>
  </r>
  <r>
    <s v="Non-Member"/>
    <m/>
    <x v="1"/>
    <s v="2014Q4"/>
    <s v="PERSONNEL COMPENSATION"/>
    <m/>
    <s v="BARBEE, GLENN"/>
    <d v="2014-10-01T00:00:00"/>
    <d v="2014-12-31T00:00:00"/>
    <s v="NETWORK TECHNICIAN"/>
    <n v="22328.01"/>
    <s v="FISCAL YEAR 2015"/>
    <m/>
    <m/>
    <m/>
    <s v="BARBEE, GLENN"/>
    <x v="24"/>
    <x v="20"/>
    <s v="CHIEF ADMIN OFCR OF THE HOUSE"/>
  </r>
  <r>
    <s v="Member"/>
    <m/>
    <x v="11"/>
    <s v="2015Q1"/>
    <s v="PERSONNEL COMPENSATION"/>
    <m/>
    <s v="BARBER, CRAIG"/>
    <d v="2015-01-01T00:00:00"/>
    <d v="2015-01-02T00:00:00"/>
    <s v="SYSTEM ADMINISTRATOR"/>
    <n v="437.5"/>
    <n v="2014"/>
    <m/>
    <m/>
    <m/>
    <s v="BARBER, CRAIG"/>
    <x v="25"/>
    <x v="7"/>
    <s v="COMMITTEE ON ETHICS"/>
  </r>
  <r>
    <s v="Member"/>
    <m/>
    <x v="11"/>
    <s v="2014Q1"/>
    <s v="PERSONNEL COMPENSATION"/>
    <m/>
    <s v="BARBER, CRAIG"/>
    <d v="2014-01-03T00:00:00"/>
    <d v="2014-03-31T00:00:00"/>
    <s v="SYSTEM ADMINISTRATOR"/>
    <n v="18333.330000000002"/>
    <n v="2014"/>
    <m/>
    <m/>
    <m/>
    <s v="BARBER, CRAIG"/>
    <x v="25"/>
    <x v="7"/>
    <s v="COMMITTEE ON ETHICS"/>
  </r>
  <r>
    <s v="Member"/>
    <m/>
    <x v="11"/>
    <s v="2014Q2"/>
    <s v="PERSONNEL COMPENSATION"/>
    <m/>
    <s v="BARBER, CRAIG"/>
    <d v="2014-04-01T00:00:00"/>
    <d v="2014-06-30T00:00:00"/>
    <s v="SYSTEM ADMINISTRATOR"/>
    <n v="18750"/>
    <n v="2014"/>
    <m/>
    <m/>
    <m/>
    <s v="BARBER, CRAIG"/>
    <x v="25"/>
    <x v="7"/>
    <s v="COMMITTEE ON ETHICS"/>
  </r>
  <r>
    <s v="Member"/>
    <m/>
    <x v="11"/>
    <s v="2014Q3"/>
    <s v="PERSONNEL COMPENSATION"/>
    <m/>
    <s v="BARBER, CRAIG"/>
    <d v="2014-07-01T00:00:00"/>
    <d v="2014-09-30T00:00:00"/>
    <s v="SYSTEM ADMINISTRATOR"/>
    <n v="18750"/>
    <n v="2014"/>
    <m/>
    <m/>
    <m/>
    <s v="BARBER, CRAIG"/>
    <x v="25"/>
    <x v="7"/>
    <s v="COMMITTEE ON ETHICS"/>
  </r>
  <r>
    <s v="Member"/>
    <m/>
    <x v="11"/>
    <s v="2014Q4"/>
    <s v="PERSONNEL COMPENSATION"/>
    <m/>
    <s v="BARBER, CRAIG"/>
    <d v="2014-10-01T00:00:00"/>
    <d v="2014-12-31T00:00:00"/>
    <s v="SYSTEM ADMINISTRATOR"/>
    <n v="19687.5"/>
    <n v="2014"/>
    <m/>
    <m/>
    <m/>
    <s v="BARBER, CRAIG"/>
    <x v="25"/>
    <x v="7"/>
    <s v="COMMITTEE ON ETHICS"/>
  </r>
  <r>
    <s v="Member"/>
    <m/>
    <x v="11"/>
    <s v="2014Q4"/>
    <s v="PERSONNEL COMPENSATION"/>
    <m/>
    <s v="BARBER, CRAIG"/>
    <d v="2014-11-01T00:00:00"/>
    <d v="2014-11-30T00:00:00"/>
    <s v="SYSTEM ADMINISTRATOR (OTHER COMPENSATION)"/>
    <n v="5000"/>
    <n v="2014"/>
    <m/>
    <m/>
    <m/>
    <s v="BARBER, CRAIG"/>
    <x v="25"/>
    <x v="7"/>
    <s v="COMMITTEE ON ETHICS"/>
  </r>
  <r>
    <s v="Non-Member"/>
    <m/>
    <x v="1"/>
    <s v="2014Q1"/>
    <s v="PERSONNEL COMPENSATION"/>
    <m/>
    <s v="BARBOUR, JUNE M"/>
    <d v="2014-01-01T00:00:00"/>
    <d v="2014-03-31T00:00:00"/>
    <s v="BROADCAST PRODUCTION TECHNICIA"/>
    <n v="18906.509999999998"/>
    <s v="FISCAL YEAR 2014"/>
    <m/>
    <m/>
    <m/>
    <s v="BARBOUR, JUNE M"/>
    <x v="26"/>
    <x v="17"/>
    <s v="CHIEF ADMIN OFCR OF THE HOUSE"/>
  </r>
  <r>
    <s v="Non-Member"/>
    <m/>
    <x v="1"/>
    <s v="2014Q2"/>
    <s v="PERSONNEL COMPENSATION"/>
    <m/>
    <s v="BARBOUR, JUNE M"/>
    <d v="2014-04-01T00:00:00"/>
    <d v="2014-06-30T00:00:00"/>
    <s v="BROADCAST PRODUCTION TECHNICIA"/>
    <n v="18955.54"/>
    <s v="FISCAL YEAR 2014"/>
    <m/>
    <m/>
    <m/>
    <s v="BARBOUR, JUNE M"/>
    <x v="26"/>
    <x v="17"/>
    <s v="CHIEF ADMIN OFCR OF THE HOUSE"/>
  </r>
  <r>
    <s v="Non-Member"/>
    <m/>
    <x v="1"/>
    <s v="2014Q3"/>
    <s v="PERSONNEL COMPENSATION"/>
    <m/>
    <s v="BARBOUR, JUNE M"/>
    <d v="2014-07-01T00:00:00"/>
    <d v="2014-09-30T00:00:00"/>
    <s v="BROADCAST PRODUCTION TECHNICIA"/>
    <n v="19087.29"/>
    <s v="FISCAL YEAR 2014"/>
    <m/>
    <m/>
    <m/>
    <s v="BARBOUR, JUNE M"/>
    <x v="26"/>
    <x v="17"/>
    <s v="CHIEF ADMIN OFCR OF THE HOUSE"/>
  </r>
  <r>
    <s v="Non-Member"/>
    <m/>
    <x v="1"/>
    <s v="2014Q4"/>
    <s v="PERSONNEL COMPENSATION"/>
    <m/>
    <s v="BARBOUR, JUNE M"/>
    <d v="2014-10-01T00:00:00"/>
    <d v="2014-12-31T00:00:00"/>
    <s v="BROADCAST PRODUCTION TECHNICIA"/>
    <n v="19301.759999999998"/>
    <s v="FISCAL YEAR 2015"/>
    <m/>
    <m/>
    <m/>
    <s v="BARBOUR, JUNE M"/>
    <x v="26"/>
    <x v="17"/>
    <s v="CHIEF ADMIN OFCR OF THE HOUSE"/>
  </r>
  <r>
    <s v="Non-Member"/>
    <m/>
    <x v="1"/>
    <s v="2014Q2"/>
    <s v="PERSONNEL COMPENSATION"/>
    <m/>
    <s v="BARBOUR, JUNE M"/>
    <d v="2014-05-01T00:00:00"/>
    <d v="2014-05-20T00:00:00"/>
    <s v="BROADCAST PRODUCTION TECHNICIA (OTHER COMPENSATION)"/>
    <n v="288.26"/>
    <s v="FISCAL YEAR 2014"/>
    <m/>
    <m/>
    <m/>
    <s v="BARBOUR, JUNE M"/>
    <x v="26"/>
    <x v="17"/>
    <s v="CHIEF ADMIN OFCR OF THE HOUSE"/>
  </r>
  <r>
    <s v="Non-Member"/>
    <m/>
    <x v="1"/>
    <s v="2014Q2"/>
    <s v="PERSONNEL COMPENSATION"/>
    <m/>
    <s v="BARBOUR, JUNE M"/>
    <d v="2014-03-01T00:00:00"/>
    <d v="2014-04-30T00:00:00"/>
    <s v="BROADCAST PRODUCTION TECHNICIA (OVERTIME)"/>
    <n v="199.97"/>
    <s v="FISCAL YEAR 2014"/>
    <m/>
    <m/>
    <m/>
    <s v="BARBOUR, JUNE M"/>
    <x v="26"/>
    <x v="17"/>
    <s v="CHIEF ADMIN OFCR OF THE HOUSE"/>
  </r>
  <r>
    <s v="Non-Member"/>
    <m/>
    <x v="1"/>
    <s v="2014Q4"/>
    <s v="PERSONNEL COMPENSATION"/>
    <m/>
    <s v="BARBOUR, JUNE M"/>
    <d v="2014-09-01T00:00:00"/>
    <d v="2014-09-30T00:00:00"/>
    <s v="BROADCAST PRODUCTION TECHNICIA (OVERTIME)"/>
    <n v="287.67"/>
    <s v="FISCAL YEAR 2014"/>
    <m/>
    <m/>
    <m/>
    <s v="BARBOUR, JUNE M"/>
    <x v="26"/>
    <x v="17"/>
    <s v="CHIEF ADMIN OFCR OF THE HOUSE"/>
  </r>
  <r>
    <s v="Non-Member"/>
    <m/>
    <x v="1"/>
    <s v="2014Q1"/>
    <s v="PERSONNEL COMPENSATION"/>
    <m/>
    <s v="BARBOUR, JUNE M"/>
    <d v="2014-01-01T00:00:00"/>
    <d v="2014-02-28T00:00:00"/>
    <s v="BROADCAST PRODUCTION TECHNICIA (OVERTIME)"/>
    <n v="563.54999999999995"/>
    <s v="FISCAL YEAR 2014"/>
    <m/>
    <m/>
    <m/>
    <s v="BARBOUR, JUNE M"/>
    <x v="26"/>
    <x v="17"/>
    <s v="CHIEF ADMIN OFCR OF THE HOUSE"/>
  </r>
  <r>
    <s v="Non-Member"/>
    <m/>
    <x v="1"/>
    <s v="2014Q3"/>
    <s v="PERSONNEL COMPENSATION"/>
    <m/>
    <s v="BARBOUR, JUNE M"/>
    <d v="2014-06-01T00:00:00"/>
    <d v="2014-08-31T00:00:00"/>
    <s v="BROADCAST PRODUCTION TECHNICIA (OVERTIME)"/>
    <n v="1419.78"/>
    <s v="FISCAL YEAR 2014"/>
    <m/>
    <m/>
    <m/>
    <s v="BARBOUR, JUNE M"/>
    <x v="26"/>
    <x v="17"/>
    <s v="CHIEF ADMIN OFCR OF THE HOUSE"/>
  </r>
  <r>
    <s v="Non-Member"/>
    <m/>
    <x v="1"/>
    <s v="2014Q1"/>
    <s v="PERSONNEL COMPENSATION"/>
    <m/>
    <s v="BARCINIAK, DANA L"/>
    <d v="2014-01-01T00:00:00"/>
    <d v="2014-03-31T00:00:00"/>
    <s v="SENIOR PHOTOGRAPHER"/>
    <n v="22072.5"/>
    <s v="FISCAL YEAR 2014"/>
    <m/>
    <m/>
    <m/>
    <s v="BARCINIAK, DANA L"/>
    <x v="27"/>
    <x v="21"/>
    <s v="CHIEF ADMIN OFCR OF THE HOUSE"/>
  </r>
  <r>
    <s v="Non-Member"/>
    <m/>
    <x v="1"/>
    <s v="2014Q2"/>
    <s v="PERSONNEL COMPENSATION"/>
    <m/>
    <s v="BARCINIAK, DANA L"/>
    <d v="2014-04-01T00:00:00"/>
    <d v="2014-06-30T00:00:00"/>
    <s v="SENIOR PHOTOGRAPHER"/>
    <n v="22072.5"/>
    <s v="FISCAL YEAR 2014"/>
    <m/>
    <m/>
    <m/>
    <s v="BARCINIAK, DANA L"/>
    <x v="27"/>
    <x v="21"/>
    <s v="CHIEF ADMIN OFCR OF THE HOUSE"/>
  </r>
  <r>
    <s v="Non-Member"/>
    <m/>
    <x v="1"/>
    <s v="2014Q3"/>
    <s v="PERSONNEL COMPENSATION"/>
    <m/>
    <s v="BARCINIAK, DANA L"/>
    <d v="2014-07-01T00:00:00"/>
    <d v="2014-09-30T00:00:00"/>
    <s v="SENIOR PHOTOGRAPHER"/>
    <n v="22072.5"/>
    <s v="FISCAL YEAR 2014"/>
    <m/>
    <m/>
    <m/>
    <s v="BARCINIAK, DANA L"/>
    <x v="27"/>
    <x v="21"/>
    <s v="CHIEF ADMIN OFCR OF THE HOUSE"/>
  </r>
  <r>
    <s v="Non-Member"/>
    <m/>
    <x v="1"/>
    <s v="2014Q4"/>
    <s v="PERSONNEL COMPENSATION"/>
    <m/>
    <s v="BARCINIAK, DANA L"/>
    <d v="2014-10-01T00:00:00"/>
    <d v="2014-12-31T00:00:00"/>
    <s v="SENIOR PHOTOGRAPHER"/>
    <n v="22072.5"/>
    <s v="FISCAL YEAR 2015"/>
    <m/>
    <m/>
    <m/>
    <s v="BARCINIAK, DANA L"/>
    <x v="27"/>
    <x v="21"/>
    <s v="CHIEF ADMIN OFCR OF THE HOUSE"/>
  </r>
  <r>
    <s v="Non-Member"/>
    <m/>
    <x v="1"/>
    <s v="2014Q4"/>
    <s v="PERSONNEL COMPENSATION"/>
    <m/>
    <s v="BARCINIAK, DANA L"/>
    <d v="2014-11-01T00:00:00"/>
    <d v="2014-11-30T00:00:00"/>
    <s v="SENIOR PHOTOGRAPHER (OVERTIME)"/>
    <n v="53.06"/>
    <s v="FISCAL YEAR 2015"/>
    <m/>
    <m/>
    <m/>
    <s v="BARCINIAK, DANA L"/>
    <x v="27"/>
    <x v="21"/>
    <s v="CHIEF ADMIN OFCR OF THE HOUSE"/>
  </r>
  <r>
    <s v="Non-Member"/>
    <m/>
    <x v="1"/>
    <s v="2014Q1"/>
    <s v="PERSONNEL COMPENSATION"/>
    <m/>
    <s v="BARCINIAK, DANA L"/>
    <d v="2014-01-01T00:00:00"/>
    <d v="2014-01-31T00:00:00"/>
    <s v="SENIOR PHOTOGRAPHER (OVERTIME)"/>
    <n v="95.5"/>
    <s v="FISCAL YEAR 2014"/>
    <m/>
    <m/>
    <m/>
    <s v="BARCINIAK, DANA L"/>
    <x v="27"/>
    <x v="21"/>
    <s v="CHIEF ADMIN OFCR OF THE HOUSE"/>
  </r>
  <r>
    <s v="Non-Member"/>
    <m/>
    <x v="1"/>
    <s v="2014Q3"/>
    <s v="PERSONNEL COMPENSATION"/>
    <m/>
    <s v="BARCINIAK, DANA L"/>
    <d v="2014-07-01T00:00:00"/>
    <d v="2014-08-31T00:00:00"/>
    <s v="SENIOR PHOTOGRAPHER (OVERTIME)"/>
    <n v="148.57"/>
    <s v="FISCAL YEAR 2014"/>
    <m/>
    <m/>
    <m/>
    <s v="BARCINIAK, DANA L"/>
    <x v="27"/>
    <x v="21"/>
    <s v="CHIEF ADMIN OFCR OF THE HOUSE"/>
  </r>
  <r>
    <s v="Non-Member"/>
    <m/>
    <x v="1"/>
    <s v="2014Q4"/>
    <s v="PERSONNEL COMPENSATION"/>
    <m/>
    <s v="BARRETT, ROBERT R"/>
    <d v="2014-10-01T00:00:00"/>
    <d v="2014-11-30T00:00:00"/>
    <s v="MANAGER, SUPPORT SYSTEMS"/>
    <n v="23261.84"/>
    <s v="FISCAL YEAR 2015"/>
    <m/>
    <m/>
    <m/>
    <s v="BARRETT, ROBERT R"/>
    <x v="28"/>
    <x v="22"/>
    <s v="CHIEF ADMIN OFCR OF THE HOUSE"/>
  </r>
  <r>
    <s v="Non-Member"/>
    <m/>
    <x v="1"/>
    <s v="2014Q1"/>
    <s v="PERSONNEL COMPENSATION"/>
    <m/>
    <s v="BARRETT, ROBERT R"/>
    <d v="2014-01-01T00:00:00"/>
    <d v="2014-03-31T00:00:00"/>
    <s v="MANAGER, SUPPORT SYSTEMS"/>
    <n v="34892.76"/>
    <s v="FISCAL YEAR 2014"/>
    <m/>
    <m/>
    <m/>
    <s v="BARRETT, ROBERT R"/>
    <x v="28"/>
    <x v="22"/>
    <s v="CHIEF ADMIN OFCR OF THE HOUSE"/>
  </r>
  <r>
    <s v="Non-Member"/>
    <m/>
    <x v="1"/>
    <s v="2014Q2"/>
    <s v="PERSONNEL COMPENSATION"/>
    <m/>
    <s v="BARRETT, ROBERT R"/>
    <d v="2014-04-01T00:00:00"/>
    <d v="2014-06-30T00:00:00"/>
    <s v="MANAGER, SUPPORT SYSTEMS"/>
    <n v="34892.76"/>
    <s v="FISCAL YEAR 2014"/>
    <m/>
    <m/>
    <m/>
    <s v="BARRETT, ROBERT R"/>
    <x v="28"/>
    <x v="22"/>
    <s v="CHIEF ADMIN OFCR OF THE HOUSE"/>
  </r>
  <r>
    <s v="Non-Member"/>
    <m/>
    <x v="1"/>
    <s v="2014Q3"/>
    <s v="PERSONNEL COMPENSATION"/>
    <m/>
    <s v="BARRETT, ROBERT R"/>
    <d v="2014-07-01T00:00:00"/>
    <d v="2014-09-30T00:00:00"/>
    <s v="MANAGER, SUPPORT SYSTEMS"/>
    <n v="34892.76"/>
    <s v="FISCAL YEAR 2014"/>
    <m/>
    <m/>
    <m/>
    <s v="BARRETT, ROBERT R"/>
    <x v="28"/>
    <x v="22"/>
    <s v="CHIEF ADMIN OFCR OF THE HOUSE"/>
  </r>
  <r>
    <s v="Non-Member"/>
    <m/>
    <x v="1"/>
    <s v="2014Q1"/>
    <s v="PERSONNEL COMPENSATION"/>
    <m/>
    <s v="BASILIO, TYRONE A"/>
    <d v="2014-01-01T00:00:00"/>
    <d v="2014-03-31T00:00:00"/>
    <s v="TECHNICAL SUPPORT REP"/>
    <n v="19697.490000000002"/>
    <s v="FISCAL YEAR 2014"/>
    <m/>
    <m/>
    <m/>
    <s v="BASILIO, TYRONE A"/>
    <x v="29"/>
    <x v="23"/>
    <s v="CHIEF ADMIN OFCR OF THE HOUSE"/>
  </r>
  <r>
    <s v="Non-Member"/>
    <m/>
    <x v="1"/>
    <s v="2014Q2"/>
    <s v="PERSONNEL COMPENSATION"/>
    <m/>
    <s v="BASILIO, TYRONE A"/>
    <d v="2014-04-01T00:00:00"/>
    <d v="2014-06-30T00:00:00"/>
    <s v="TECHNICAL SUPPORT REP"/>
    <n v="19697.490000000002"/>
    <s v="FISCAL YEAR 2014"/>
    <m/>
    <m/>
    <m/>
    <s v="BASILIO, TYRONE A"/>
    <x v="29"/>
    <x v="23"/>
    <s v="CHIEF ADMIN OFCR OF THE HOUSE"/>
  </r>
  <r>
    <s v="Non-Member"/>
    <m/>
    <x v="1"/>
    <s v="2014Q3"/>
    <s v="PERSONNEL COMPENSATION"/>
    <m/>
    <s v="BASILIO, TYRONE A"/>
    <d v="2014-07-01T00:00:00"/>
    <d v="2014-09-30T00:00:00"/>
    <s v="TECHNICAL SUPPORT REP"/>
    <n v="19697.490000000002"/>
    <s v="FISCAL YEAR 2014"/>
    <m/>
    <m/>
    <m/>
    <s v="BASILIO, TYRONE A"/>
    <x v="29"/>
    <x v="23"/>
    <s v="CHIEF ADMIN OFCR OF THE HOUSE"/>
  </r>
  <r>
    <s v="Non-Member"/>
    <m/>
    <x v="1"/>
    <s v="2014Q4"/>
    <s v="PERSONNEL COMPENSATION"/>
    <m/>
    <s v="BASILIO, TYRONE A"/>
    <d v="2014-10-01T00:00:00"/>
    <d v="2014-12-31T00:00:00"/>
    <s v="TECHNICAL SUPPORT REP"/>
    <n v="19697.490000000002"/>
    <s v="FISCAL YEAR 2015"/>
    <m/>
    <m/>
    <m/>
    <s v="BASILIO, TYRONE A"/>
    <x v="29"/>
    <x v="23"/>
    <s v="CHIEF ADMIN OFCR OF THE HOUSE"/>
  </r>
  <r>
    <s v="Non-Member"/>
    <m/>
    <x v="1"/>
    <s v="2014Q1"/>
    <s v="PERSONNEL COMPENSATION"/>
    <m/>
    <s v="BELL,FRANK E"/>
    <d v="2014-01-01T00:00:00"/>
    <d v="2014-03-31T00:00:00"/>
    <s v="SENIOR TECHNICAL ADVISOR"/>
    <n v="33041.760000000002"/>
    <s v="FISCAL YEAR 2014"/>
    <m/>
    <m/>
    <m/>
    <s v="BELL,FRANK E"/>
    <x v="30"/>
    <x v="24"/>
    <s v="CHIEF ADMIN OFCR OF THE HOUSE"/>
  </r>
  <r>
    <s v="Non-Member"/>
    <m/>
    <x v="1"/>
    <s v="2014Q2"/>
    <s v="PERSONNEL COMPENSATION"/>
    <m/>
    <s v="BELL,FRANK E"/>
    <d v="2014-04-01T00:00:00"/>
    <d v="2014-06-30T00:00:00"/>
    <s v="SENIOR TECHNICAL ADVISOR"/>
    <n v="33041.760000000002"/>
    <s v="FISCAL YEAR 2014"/>
    <m/>
    <m/>
    <m/>
    <s v="BELL,FRANK E"/>
    <x v="30"/>
    <x v="24"/>
    <s v="CHIEF ADMIN OFCR OF THE HOUSE"/>
  </r>
  <r>
    <s v="Non-Member"/>
    <m/>
    <x v="1"/>
    <s v="2014Q3"/>
    <s v="PERSONNEL COMPENSATION"/>
    <m/>
    <s v="BELL,FRANK E"/>
    <d v="2014-07-01T00:00:00"/>
    <d v="2014-09-30T00:00:00"/>
    <s v="SENIOR TECHNICAL ADVISOR"/>
    <n v="33041.760000000002"/>
    <s v="FISCAL YEAR 2014"/>
    <m/>
    <m/>
    <m/>
    <s v="BELL,FRANK E"/>
    <x v="30"/>
    <x v="24"/>
    <s v="CHIEF ADMIN OFCR OF THE HOUSE"/>
  </r>
  <r>
    <s v="Non-Member"/>
    <m/>
    <x v="1"/>
    <s v="2014Q4"/>
    <s v="PERSONNEL COMPENSATION"/>
    <m/>
    <s v="BELL,FRANK E"/>
    <d v="2014-10-01T00:00:00"/>
    <d v="2014-12-31T00:00:00"/>
    <s v="SENIOR TECHNICAL ADVISOR"/>
    <n v="33451.58"/>
    <s v="FISCAL YEAR 2015"/>
    <m/>
    <m/>
    <m/>
    <s v="BELL,FRANK E"/>
    <x v="30"/>
    <x v="24"/>
    <s v="CHIEF ADMIN OFCR OF THE HOUSE"/>
  </r>
  <r>
    <s v="Member"/>
    <m/>
    <x v="12"/>
    <s v="2015Q1"/>
    <s v="PERSONNEL COMPENSATION"/>
    <m/>
    <s v="BENJAMIN, WILLIAM C"/>
    <d v="2015-01-01T00:00:00"/>
    <d v="2015-01-02T00:00:00"/>
    <s v="DIR OF INFORMATION TECHNOLOGY"/>
    <n v="544.44000000000005"/>
    <n v="2014"/>
    <m/>
    <m/>
    <m/>
    <s v="BENJAMIN, WILLIAM C"/>
    <x v="31"/>
    <x v="25"/>
    <s v="OFFICE OF THE SPEAKER"/>
  </r>
  <r>
    <s v="Member"/>
    <m/>
    <x v="12"/>
    <s v="2014Q1"/>
    <s v="PERSONNEL COMPENSATION"/>
    <m/>
    <s v="BENJAMIN, WILLIAM C"/>
    <d v="2014-01-03T00:00:00"/>
    <d v="2014-01-30T00:00:00"/>
    <s v="DIR OF INFORMATION TECHNOLOGY"/>
    <n v="7233.33"/>
    <n v="2014"/>
    <m/>
    <m/>
    <m/>
    <s v="BENJAMIN, WILLIAM C"/>
    <x v="31"/>
    <x v="25"/>
    <s v="OFFICE OF THE SPEAKER"/>
  </r>
  <r>
    <s v="Member"/>
    <m/>
    <x v="12"/>
    <s v="2014Q1"/>
    <s v="PERSONNEL COMPENSATION"/>
    <m/>
    <s v="BENJAMIN, WILLIAM C"/>
    <d v="2014-02-01T00:00:00"/>
    <d v="2014-03-31T00:00:00"/>
    <s v="DIR OF INFORMATION TECHNOLOGY"/>
    <n v="15500"/>
    <n v="2014"/>
    <m/>
    <m/>
    <m/>
    <s v="BENJAMIN, WILLIAM C"/>
    <x v="31"/>
    <x v="25"/>
    <s v="OFFICE OF THE SPEAKER"/>
  </r>
  <r>
    <s v="Member"/>
    <m/>
    <x v="12"/>
    <s v="2014Q2"/>
    <s v="PERSONNEL COMPENSATION"/>
    <m/>
    <s v="BENJAMIN, WILLIAM C"/>
    <d v="2014-04-01T00:00:00"/>
    <d v="2014-06-30T00:00:00"/>
    <s v="DIR OF INFORMATION TECHNOLOGY"/>
    <n v="23666.67"/>
    <n v="2014"/>
    <m/>
    <m/>
    <m/>
    <s v="BENJAMIN, WILLIAM C"/>
    <x v="31"/>
    <x v="25"/>
    <s v="OFFICE OF THE SPEAKER"/>
  </r>
  <r>
    <s v="Member"/>
    <m/>
    <x v="12"/>
    <s v="2014Q3"/>
    <s v="PERSONNEL COMPENSATION"/>
    <m/>
    <s v="BENJAMIN, WILLIAM C"/>
    <d v="2014-07-01T00:00:00"/>
    <d v="2014-09-30T00:00:00"/>
    <s v="DIR OF INFORMATION TECHNOLOGY"/>
    <n v="24500.01"/>
    <n v="2014"/>
    <m/>
    <m/>
    <m/>
    <s v="BENJAMIN, WILLIAM C"/>
    <x v="31"/>
    <x v="25"/>
    <s v="OFFICE OF THE SPEAKER"/>
  </r>
  <r>
    <s v="Member"/>
    <m/>
    <x v="12"/>
    <s v="2014Q4"/>
    <s v="PERSONNEL COMPENSATION"/>
    <m/>
    <s v="BENJAMIN, WILLIAM C"/>
    <d v="2014-10-01T00:00:00"/>
    <d v="2014-12-31T00:00:00"/>
    <s v="DIR OF INFORMATION TECHNOLOGY"/>
    <n v="24500.01"/>
    <n v="2014"/>
    <m/>
    <m/>
    <m/>
    <s v="BENJAMIN, WILLIAM C"/>
    <x v="31"/>
    <x v="25"/>
    <s v="OFFICE OF THE SPEAKER"/>
  </r>
  <r>
    <s v="Member"/>
    <m/>
    <x v="12"/>
    <s v="2014Q4"/>
    <s v="PERSONNEL COMPENSATION"/>
    <m/>
    <s v="BENJAMIN, WILLIAM C"/>
    <d v="2014-12-01T00:00:00"/>
    <d v="2014-12-31T00:00:00"/>
    <s v="DIR OF INFORMATION TECHNOLOGY (OTHER COMPENSATION)"/>
    <n v="1875"/>
    <n v="2014"/>
    <m/>
    <m/>
    <m/>
    <s v="BENJAMIN, WILLIAM C"/>
    <x v="31"/>
    <x v="25"/>
    <s v="OFFICE OF THE SPEAKER"/>
  </r>
  <r>
    <s v="Non-Member"/>
    <m/>
    <x v="1"/>
    <s v="2014Q1"/>
    <s v="PERSONNEL COMPENSATION"/>
    <m/>
    <s v="BENN, PHILLIP F"/>
    <d v="2014-01-01T00:00:00"/>
    <d v="2014-03-31T00:00:00"/>
    <s v="ELECTRONICS TECHNICIAN (A)"/>
    <n v="22776.51"/>
    <s v="FISCAL YEAR 2014"/>
    <m/>
    <m/>
    <m/>
    <s v="BENN, PHILLIP F"/>
    <x v="32"/>
    <x v="26"/>
    <s v="CHIEF ADMIN OFCR OF THE HOUSE"/>
  </r>
  <r>
    <s v="Non-Member"/>
    <m/>
    <x v="1"/>
    <s v="2014Q2"/>
    <s v="PERSONNEL COMPENSATION"/>
    <m/>
    <s v="BENN, PHILLIP F"/>
    <d v="2014-04-01T00:00:00"/>
    <d v="2014-06-30T00:00:00"/>
    <s v="ELECTRONICS TECHNICIAN (A)"/>
    <n v="22776.51"/>
    <s v="FISCAL YEAR 2014"/>
    <m/>
    <m/>
    <m/>
    <s v="BENN, PHILLIP F"/>
    <x v="32"/>
    <x v="26"/>
    <s v="CHIEF ADMIN OFCR OF THE HOUSE"/>
  </r>
  <r>
    <s v="Non-Member"/>
    <m/>
    <x v="1"/>
    <s v="2014Q3"/>
    <s v="PERSONNEL COMPENSATION"/>
    <m/>
    <s v="BENN, PHILLIP F"/>
    <d v="2014-07-01T00:00:00"/>
    <d v="2014-09-30T00:00:00"/>
    <s v="ELECTRONICS TECHNICIAN (A)"/>
    <n v="22776.51"/>
    <s v="FISCAL YEAR 2014"/>
    <m/>
    <m/>
    <m/>
    <s v="BENN, PHILLIP F"/>
    <x v="32"/>
    <x v="26"/>
    <s v="CHIEF ADMIN OFCR OF THE HOUSE"/>
  </r>
  <r>
    <s v="Non-Member"/>
    <m/>
    <x v="1"/>
    <s v="2014Q4"/>
    <s v="PERSONNEL COMPENSATION"/>
    <m/>
    <s v="BENN, PHILLIP F"/>
    <d v="2014-10-01T00:00:00"/>
    <d v="2014-12-31T00:00:00"/>
    <s v="ELECTRONICS TECHNICIAN (A)"/>
    <n v="23228.49"/>
    <s v="FISCAL YEAR 2015"/>
    <m/>
    <m/>
    <m/>
    <s v="BENN, PHILLIP F"/>
    <x v="32"/>
    <x v="26"/>
    <s v="CHIEF ADMIN OFCR OF THE HOUSE"/>
  </r>
  <r>
    <s v="Non-Member"/>
    <m/>
    <x v="1"/>
    <s v="2014Q2"/>
    <s v="PERSONNEL COMPENSATION"/>
    <m/>
    <s v="BENN, PHILLIP F"/>
    <d v="2014-05-01T00:00:00"/>
    <d v="2014-05-20T00:00:00"/>
    <s v="ELECTRONICS TECHNICIAN (A) (OTHER COMPENSATION)"/>
    <n v="54.32"/>
    <s v="FISCAL YEAR 2014"/>
    <m/>
    <m/>
    <m/>
    <s v="BENN, PHILLIP F"/>
    <x v="32"/>
    <x v="26"/>
    <s v="CHIEF ADMIN OFCR OF THE HOUSE"/>
  </r>
  <r>
    <s v="Non-Member"/>
    <m/>
    <x v="1"/>
    <s v="2014Q1"/>
    <s v="PERSONNEL COMPENSATION"/>
    <m/>
    <s v="BENN, PHILLIP F"/>
    <d v="2014-01-01T00:00:00"/>
    <d v="2014-01-31T00:00:00"/>
    <s v="ELECTRONICS TECHNICIAN (A) (OVERTIME)"/>
    <n v="21.9"/>
    <s v="FISCAL YEAR 2014"/>
    <m/>
    <m/>
    <m/>
    <s v="BENN, PHILLIP F"/>
    <x v="32"/>
    <x v="26"/>
    <s v="CHIEF ADMIN OFCR OF THE HOUSE"/>
  </r>
  <r>
    <s v="Non-Member"/>
    <m/>
    <x v="1"/>
    <s v="2014Q3"/>
    <s v="PERSONNEL COMPENSATION"/>
    <m/>
    <s v="BENN, PHILLIP F"/>
    <d v="2014-08-01T00:00:00"/>
    <d v="2014-08-31T00:00:00"/>
    <s v="ELECTRONICS TECHNICIAN (A) (OVERTIME)"/>
    <n v="350.4"/>
    <s v="FISCAL YEAR 2014"/>
    <m/>
    <m/>
    <m/>
    <s v="BENN, PHILLIP F"/>
    <x v="32"/>
    <x v="26"/>
    <s v="CHIEF ADMIN OFCR OF THE HOUSE"/>
  </r>
  <r>
    <s v="Non-Member"/>
    <m/>
    <x v="1"/>
    <s v="2014Q1"/>
    <s v="PERSONNEL COMPENSATION"/>
    <m/>
    <s v="BERGER, DONALD W"/>
    <d v="2014-01-01T00:00:00"/>
    <d v="2014-01-31T00:00:00"/>
    <s v="BROADCAST PRODUCTION TECHNICIA"/>
    <n v="6993.08"/>
    <s v="FISCAL YEAR 2014"/>
    <m/>
    <m/>
    <m/>
    <s v="BERGER, DONALD W"/>
    <x v="33"/>
    <x v="17"/>
    <s v="CHIEF ADMIN OFCR OF THE HOUSE"/>
  </r>
  <r>
    <s v="Non-Member"/>
    <m/>
    <x v="1"/>
    <s v="2014Q1"/>
    <s v="PERSONNEL COMPENSATION"/>
    <m/>
    <s v="BERGER, DONALD W"/>
    <d v="2014-02-01T00:00:00"/>
    <d v="2014-03-31T00:00:00"/>
    <s v="TECHNICAL DIRECTOR (A)"/>
    <n v="15056"/>
    <s v="FISCAL YEAR 2014"/>
    <m/>
    <m/>
    <m/>
    <s v="BERGER, DONALD W"/>
    <x v="33"/>
    <x v="27"/>
    <s v="CHIEF ADMIN OFCR OF THE HOUSE"/>
  </r>
  <r>
    <s v="Non-Member"/>
    <m/>
    <x v="1"/>
    <s v="2014Q2"/>
    <s v="PERSONNEL COMPENSATION"/>
    <m/>
    <s v="BERGER, DONALD W"/>
    <d v="2014-04-01T00:00:00"/>
    <d v="2014-06-30T00:00:00"/>
    <s v="TECHNICAL DIRECTOR (A)"/>
    <n v="22584"/>
    <s v="FISCAL YEAR 2014"/>
    <m/>
    <m/>
    <m/>
    <s v="BERGER, DONALD W"/>
    <x v="33"/>
    <x v="27"/>
    <s v="CHIEF ADMIN OFCR OF THE HOUSE"/>
  </r>
  <r>
    <s v="Non-Member"/>
    <m/>
    <x v="1"/>
    <s v="2014Q3"/>
    <s v="PERSONNEL COMPENSATION"/>
    <m/>
    <s v="BERGER, DONALD W"/>
    <d v="2014-07-01T00:00:00"/>
    <d v="2014-09-30T00:00:00"/>
    <s v="TECHNICAL DIRECTOR (A)"/>
    <n v="22584"/>
    <s v="FISCAL YEAR 2014"/>
    <m/>
    <m/>
    <m/>
    <s v="BERGER, DONALD W"/>
    <x v="33"/>
    <x v="27"/>
    <s v="CHIEF ADMIN OFCR OF THE HOUSE"/>
  </r>
  <r>
    <s v="Non-Member"/>
    <m/>
    <x v="1"/>
    <s v="2014Q4"/>
    <s v="PERSONNEL COMPENSATION"/>
    <m/>
    <s v="BERGER, DONALD W"/>
    <d v="2014-10-01T00:00:00"/>
    <d v="2014-12-31T00:00:00"/>
    <s v="TECHNICAL DIRECTOR (A)"/>
    <n v="22584"/>
    <s v="FISCAL YEAR 2015"/>
    <m/>
    <m/>
    <m/>
    <s v="BERGER, DONALD W"/>
    <x v="33"/>
    <x v="27"/>
    <s v="CHIEF ADMIN OFCR OF THE HOUSE"/>
  </r>
  <r>
    <s v="Non-Member"/>
    <m/>
    <x v="1"/>
    <s v="2014Q2"/>
    <s v="PERSONNEL COMPENSATION"/>
    <m/>
    <s v="BERGER, DONALD W"/>
    <d v="2014-05-01T00:00:00"/>
    <d v="2014-05-20T00:00:00"/>
    <s v="TECHNICAL DIRECTOR (A) (OTHER COMPENSATION)"/>
    <n v="977.31"/>
    <s v="FISCAL YEAR 2014"/>
    <m/>
    <m/>
    <m/>
    <s v="BERGER, DONALD W"/>
    <x v="33"/>
    <x v="27"/>
    <s v="CHIEF ADMIN OFCR OF THE HOUSE"/>
  </r>
  <r>
    <s v="Non-Member"/>
    <m/>
    <x v="1"/>
    <s v="2014Q4"/>
    <s v="PERSONNEL COMPENSATION"/>
    <m/>
    <s v="BERGER, DONALD W"/>
    <d v="2014-09-01T00:00:00"/>
    <d v="2014-09-30T00:00:00"/>
    <s v="TECHNICAL DIRECTOR (A) (OVERTIME)"/>
    <n v="21.72"/>
    <s v="FISCAL YEAR 2014"/>
    <m/>
    <m/>
    <m/>
    <s v="BERGER, DONALD W"/>
    <x v="33"/>
    <x v="27"/>
    <s v="CHIEF ADMIN OFCR OF THE HOUSE"/>
  </r>
  <r>
    <s v="Non-Member"/>
    <m/>
    <x v="1"/>
    <s v="2014Q4"/>
    <s v="PERSONNEL COMPENSATION"/>
    <m/>
    <s v="BERGER, DONALD W"/>
    <d v="2014-11-01T00:00:00"/>
    <d v="2014-11-30T00:00:00"/>
    <s v="TECHNICAL DIRECTOR (A) (OVERTIME)"/>
    <n v="32.57"/>
    <s v="FISCAL YEAR 2015"/>
    <m/>
    <m/>
    <m/>
    <s v="BERGER, DONALD W"/>
    <x v="33"/>
    <x v="27"/>
    <s v="CHIEF ADMIN OFCR OF THE HOUSE"/>
  </r>
  <r>
    <s v="Non-Member"/>
    <m/>
    <x v="1"/>
    <s v="2014Q1"/>
    <s v="PERSONNEL COMPENSATION"/>
    <m/>
    <s v="BERRY,JOSEPH B"/>
    <d v="2014-01-01T00:00:00"/>
    <d v="2014-03-31T00:00:00"/>
    <s v="SYSTEMS ENGINEER"/>
    <n v="21879.75"/>
    <s v="FISCAL YEAR 2014"/>
    <m/>
    <m/>
    <m/>
    <s v="BERRY,JOSEPH B"/>
    <x v="34"/>
    <x v="28"/>
    <s v="CHIEF ADMIN OFCR OF THE HOUSE"/>
  </r>
  <r>
    <s v="Non-Member"/>
    <m/>
    <x v="1"/>
    <s v="2014Q2"/>
    <s v="PERSONNEL COMPENSATION"/>
    <m/>
    <s v="BERRY,JOSEPH B"/>
    <d v="2014-04-01T00:00:00"/>
    <d v="2014-06-30T00:00:00"/>
    <s v="SYSTEMS ENGINEER"/>
    <n v="21879.75"/>
    <s v="FISCAL YEAR 2014"/>
    <m/>
    <m/>
    <m/>
    <s v="BERRY,JOSEPH B"/>
    <x v="34"/>
    <x v="28"/>
    <s v="CHIEF ADMIN OFCR OF THE HOUSE"/>
  </r>
  <r>
    <s v="Non-Member"/>
    <m/>
    <x v="1"/>
    <s v="2014Q3"/>
    <s v="PERSONNEL COMPENSATION"/>
    <m/>
    <s v="BERRY,JOSEPH B"/>
    <d v="2014-07-01T00:00:00"/>
    <d v="2014-09-30T00:00:00"/>
    <s v="SYSTEMS ENGINEER"/>
    <n v="21879.75"/>
    <s v="FISCAL YEAR 2014"/>
    <m/>
    <m/>
    <m/>
    <s v="BERRY,JOSEPH B"/>
    <x v="34"/>
    <x v="28"/>
    <s v="CHIEF ADMIN OFCR OF THE HOUSE"/>
  </r>
  <r>
    <s v="Non-Member"/>
    <m/>
    <x v="1"/>
    <s v="2014Q4"/>
    <s v="PERSONNEL COMPENSATION"/>
    <m/>
    <s v="BERRY,JOSEPH B"/>
    <d v="2014-10-01T00:00:00"/>
    <d v="2014-12-31T00:00:00"/>
    <s v="SYSTEMS ENGINEER"/>
    <n v="21879.75"/>
    <s v="FISCAL YEAR 2015"/>
    <m/>
    <m/>
    <m/>
    <s v="BERRY,JOSEPH B"/>
    <x v="34"/>
    <x v="28"/>
    <s v="CHIEF ADMIN OFCR OF THE HOUSE"/>
  </r>
  <r>
    <s v="Non-Member"/>
    <m/>
    <x v="1"/>
    <s v="2014Q1"/>
    <s v="PERSONNEL COMPENSATION"/>
    <m/>
    <s v="BETHEA,LASHON L"/>
    <d v="2014-01-01T00:00:00"/>
    <d v="2014-03-31T00:00:00"/>
    <s v="TECHNICAL TRAINER"/>
    <n v="25295.01"/>
    <s v="FISCAL YEAR 2014"/>
    <m/>
    <m/>
    <m/>
    <s v="BETHEA,LASHON L"/>
    <x v="35"/>
    <x v="29"/>
    <s v="CHIEF ADMIN OFCR OF THE HOUSE"/>
  </r>
  <r>
    <s v="Non-Member"/>
    <m/>
    <x v="1"/>
    <s v="2014Q2"/>
    <s v="PERSONNEL COMPENSATION"/>
    <m/>
    <s v="BETHEA,LASHON L"/>
    <d v="2014-04-01T00:00:00"/>
    <d v="2014-06-30T00:00:00"/>
    <s v="TECHNICAL TRAINER"/>
    <n v="25295.01"/>
    <s v="FISCAL YEAR 2014"/>
    <m/>
    <m/>
    <m/>
    <s v="BETHEA,LASHON L"/>
    <x v="35"/>
    <x v="29"/>
    <s v="CHIEF ADMIN OFCR OF THE HOUSE"/>
  </r>
  <r>
    <s v="Non-Member"/>
    <m/>
    <x v="1"/>
    <s v="2014Q3"/>
    <s v="PERSONNEL COMPENSATION"/>
    <m/>
    <s v="BETHEA,LASHON L"/>
    <d v="2014-07-01T00:00:00"/>
    <d v="2014-09-30T00:00:00"/>
    <s v="TECHNICAL TRAINER"/>
    <n v="25295.01"/>
    <s v="FISCAL YEAR 2014"/>
    <m/>
    <m/>
    <m/>
    <s v="BETHEA,LASHON L"/>
    <x v="35"/>
    <x v="29"/>
    <s v="CHIEF ADMIN OFCR OF THE HOUSE"/>
  </r>
  <r>
    <s v="Non-Member"/>
    <m/>
    <x v="1"/>
    <s v="2014Q4"/>
    <s v="PERSONNEL COMPENSATION"/>
    <m/>
    <s v="BETHEA,LASHON L"/>
    <d v="2014-10-01T00:00:00"/>
    <d v="2014-12-31T00:00:00"/>
    <s v="TECHNICAL TRAINER"/>
    <n v="25295.01"/>
    <s v="FISCAL YEAR 2015"/>
    <m/>
    <m/>
    <m/>
    <s v="BETHEA,LASHON L"/>
    <x v="35"/>
    <x v="29"/>
    <s v="CHIEF ADMIN OFCR OF THE HOUSE"/>
  </r>
  <r>
    <s v="Member"/>
    <s v="G000572"/>
    <x v="13"/>
    <s v="2015Q1"/>
    <s v="PERSONNEL COMPENSATION"/>
    <m/>
    <s v="BILBAO MATE,MARKEL"/>
    <d v="2015-01-01T00:00:00"/>
    <d v="2015-01-02T00:00:00"/>
    <s v="NEW MEDIA COORDINATOR"/>
    <n v="138.88999999999999"/>
    <n v="2014"/>
    <m/>
    <m/>
    <m/>
    <s v="BILBAO MATE,MARKEL"/>
    <x v="36"/>
    <x v="30"/>
    <s v="HON. PETE P. GALLEGO"/>
  </r>
  <r>
    <s v="Member"/>
    <s v="G000572"/>
    <x v="13"/>
    <s v="2014Q2"/>
    <s v="PERSONNEL COMPENSATION"/>
    <m/>
    <s v="BILBAO MATE,MARKEL"/>
    <d v="2014-04-01T00:00:00"/>
    <d v="2014-06-30T00:00:00"/>
    <s v="NEW MEDIA COORDINATOR"/>
    <n v="6249.99"/>
    <n v="2014"/>
    <m/>
    <m/>
    <m/>
    <s v="BILBAO MATE,MARKEL"/>
    <x v="36"/>
    <x v="30"/>
    <s v="HON. PETE P. GALLEGO"/>
  </r>
  <r>
    <s v="Member"/>
    <s v="G000572"/>
    <x v="13"/>
    <s v="2014Q3"/>
    <s v="PERSONNEL COMPENSATION"/>
    <m/>
    <s v="BILBAO MATE,MARKEL"/>
    <d v="2014-07-01T00:00:00"/>
    <d v="2014-09-30T00:00:00"/>
    <s v="NEW MEDIA COORDINATOR"/>
    <n v="6249.99"/>
    <n v="2014"/>
    <m/>
    <m/>
    <m/>
    <s v="BILBAO MATE,MARKEL"/>
    <x v="36"/>
    <x v="30"/>
    <s v="HON. PETE P. GALLEGO"/>
  </r>
  <r>
    <s v="Member"/>
    <s v="G000572"/>
    <x v="13"/>
    <s v="2014Q4"/>
    <s v="PERSONNEL COMPENSATION"/>
    <m/>
    <s v="BILBAO MATE,MARKEL"/>
    <d v="2014-10-01T00:00:00"/>
    <d v="2014-12-31T00:00:00"/>
    <s v="NEW MEDIA COORDINATOR"/>
    <n v="6249.99"/>
    <n v="2014"/>
    <m/>
    <m/>
    <m/>
    <s v="BILBAO MATE,MARKEL"/>
    <x v="36"/>
    <x v="30"/>
    <s v="HON. PETE P. GALLEGO"/>
  </r>
  <r>
    <s v="Member"/>
    <s v="G000572"/>
    <x v="13"/>
    <s v="2015Q1"/>
    <s v="PERSONNEL COMPENSATION"/>
    <m/>
    <s v="BILBAO MATE,MARKEL"/>
    <d v="2014-11-01T00:00:00"/>
    <d v="2014-11-30T00:00:00"/>
    <s v="NEW MEDIA COORDINATOR (OTHER COMPENSATION)"/>
    <n v="400"/>
    <n v="2014"/>
    <m/>
    <m/>
    <m/>
    <s v="BILBAO MATE,MARKEL"/>
    <x v="36"/>
    <x v="30"/>
    <s v="HON. PETE P. GALLEGO"/>
  </r>
  <r>
    <s v="Non-Member"/>
    <m/>
    <x v="1"/>
    <s v="2014Q1"/>
    <s v="PERSONNEL COMPENSATION"/>
    <m/>
    <s v="BILLUPS, BRIAN E"/>
    <d v="2014-01-01T00:00:00"/>
    <d v="2014-03-31T00:00:00"/>
    <s v="NETWORK TECHNICIAN (A)"/>
    <n v="19301.759999999998"/>
    <s v="FISCAL YEAR 2014"/>
    <m/>
    <m/>
    <m/>
    <s v="BILLUPS, BRIAN E"/>
    <x v="37"/>
    <x v="20"/>
    <s v="CHIEF ADMIN OFCR OF THE HOUSE"/>
  </r>
  <r>
    <s v="Non-Member"/>
    <m/>
    <x v="1"/>
    <s v="2014Q2"/>
    <s v="PERSONNEL COMPENSATION"/>
    <m/>
    <s v="BILLUPS, BRIAN E"/>
    <d v="2014-04-01T00:00:00"/>
    <d v="2014-06-30T00:00:00"/>
    <s v="NETWORK TECHNICIAN (A)"/>
    <n v="19697.490000000002"/>
    <s v="FISCAL YEAR 2014"/>
    <m/>
    <m/>
    <m/>
    <s v="BILLUPS, BRIAN E"/>
    <x v="37"/>
    <x v="20"/>
    <s v="CHIEF ADMIN OFCR OF THE HOUSE"/>
  </r>
  <r>
    <s v="Non-Member"/>
    <m/>
    <x v="1"/>
    <s v="2014Q3"/>
    <s v="PERSONNEL COMPENSATION"/>
    <m/>
    <s v="BILLUPS, BRIAN E"/>
    <d v="2014-07-01T00:00:00"/>
    <d v="2014-09-30T00:00:00"/>
    <s v="NETWORK TECHNICIAN (A)"/>
    <n v="19697.490000000002"/>
    <s v="FISCAL YEAR 2014"/>
    <m/>
    <m/>
    <m/>
    <s v="BILLUPS, BRIAN E"/>
    <x v="37"/>
    <x v="20"/>
    <s v="CHIEF ADMIN OFCR OF THE HOUSE"/>
  </r>
  <r>
    <s v="Non-Member"/>
    <m/>
    <x v="1"/>
    <s v="2014Q4"/>
    <s v="PERSONNEL COMPENSATION"/>
    <m/>
    <s v="BILLUPS, BRIAN E"/>
    <d v="2014-10-01T00:00:00"/>
    <d v="2014-12-31T00:00:00"/>
    <s v="NETWORK TECHNICIAN (A)"/>
    <n v="19697.490000000002"/>
    <s v="FISCAL YEAR 2015"/>
    <m/>
    <m/>
    <m/>
    <s v="BILLUPS, BRIAN E"/>
    <x v="37"/>
    <x v="20"/>
    <s v="CHIEF ADMIN OFCR OF THE HOUSE"/>
  </r>
  <r>
    <s v="Non-Member"/>
    <m/>
    <x v="1"/>
    <s v="2014Q1"/>
    <s v="PERSONNEL COMPENSATION"/>
    <m/>
    <s v="BLAKNEY, HAROLD"/>
    <d v="2014-01-01T00:00:00"/>
    <d v="2014-03-31T00:00:00"/>
    <s v="SENIOR SYSTEMS ENGINEER"/>
    <n v="37371.24"/>
    <s v="FISCAL YEAR 2014"/>
    <m/>
    <m/>
    <m/>
    <s v="BLAKNEY, HAROLD"/>
    <x v="38"/>
    <x v="2"/>
    <s v="CHIEF ADMIN OFCR OF THE HOUSE"/>
  </r>
  <r>
    <s v="Non-Member"/>
    <m/>
    <x v="1"/>
    <s v="2014Q2"/>
    <s v="PERSONNEL COMPENSATION"/>
    <m/>
    <s v="BLAKNEY, HAROLD"/>
    <d v="2014-04-01T00:00:00"/>
    <d v="2014-06-30T00:00:00"/>
    <s v="SENIOR SYSTEMS ENGINEER"/>
    <n v="37371.24"/>
    <s v="FISCAL YEAR 2014"/>
    <m/>
    <m/>
    <m/>
    <s v="BLAKNEY, HAROLD"/>
    <x v="38"/>
    <x v="2"/>
    <s v="CHIEF ADMIN OFCR OF THE HOUSE"/>
  </r>
  <r>
    <s v="Non-Member"/>
    <m/>
    <x v="1"/>
    <s v="2014Q3"/>
    <s v="PERSONNEL COMPENSATION"/>
    <m/>
    <s v="BLAKNEY, HAROLD"/>
    <d v="2014-07-01T00:00:00"/>
    <d v="2014-09-30T00:00:00"/>
    <s v="SENIOR SYSTEMS ENGINEER"/>
    <n v="37371.24"/>
    <s v="FISCAL YEAR 2014"/>
    <m/>
    <m/>
    <m/>
    <s v="BLAKNEY, HAROLD"/>
    <x v="38"/>
    <x v="2"/>
    <s v="CHIEF ADMIN OFCR OF THE HOUSE"/>
  </r>
  <r>
    <s v="Non-Member"/>
    <m/>
    <x v="1"/>
    <s v="2014Q4"/>
    <s v="PERSONNEL COMPENSATION"/>
    <m/>
    <s v="BLAKNEY, HAROLD"/>
    <d v="2014-10-01T00:00:00"/>
    <d v="2014-12-31T00:00:00"/>
    <s v="SENIOR SYSTEMS ENGINEER"/>
    <n v="37371.24"/>
    <s v="FISCAL YEAR 2015"/>
    <m/>
    <m/>
    <m/>
    <s v="BLAKNEY, HAROLD"/>
    <x v="38"/>
    <x v="2"/>
    <s v="CHIEF ADMIN OFCR OF THE HOUSE"/>
  </r>
  <r>
    <s v="Non-Member"/>
    <m/>
    <x v="14"/>
    <s v="2014Q1"/>
    <s v="PERSONNEL COMPENSATION"/>
    <m/>
    <s v="BLOUNT JR, WILLIE L"/>
    <d v="2014-01-01T00:00:00"/>
    <d v="2014-03-31T00:00:00"/>
    <s v="DIR OF INFOR SVCS"/>
    <n v="32075.01"/>
    <s v="FISCAL YEAR 2014"/>
    <m/>
    <m/>
    <m/>
    <s v="BLOUNT JR, WILLIE L"/>
    <x v="39"/>
    <x v="31"/>
    <s v="LEGISLATIVE COUNSEL"/>
  </r>
  <r>
    <s v="Non-Member"/>
    <m/>
    <x v="14"/>
    <s v="2014Q2"/>
    <s v="PERSONNEL COMPENSATION"/>
    <m/>
    <s v="BLOUNT JR, WILLIE L"/>
    <d v="2014-04-01T00:00:00"/>
    <d v="2014-06-30T00:00:00"/>
    <s v="DIR OF INFOR SVCS"/>
    <n v="32075.01"/>
    <s v="FISCAL YEAR 2014"/>
    <m/>
    <m/>
    <m/>
    <s v="BLOUNT JR, WILLIE L"/>
    <x v="39"/>
    <x v="31"/>
    <s v="LEGISLATIVE COUNSEL"/>
  </r>
  <r>
    <s v="Non-Member"/>
    <m/>
    <x v="14"/>
    <s v="2014Q4"/>
    <s v="PERSONNEL COMPENSATION"/>
    <m/>
    <s v="BLOUNT JR, WILLIE L"/>
    <d v="2014-10-01T00:00:00"/>
    <d v="2014-12-31T00:00:00"/>
    <s v="DIR OF INFOR SVCS"/>
    <n v="33324.99"/>
    <s v="FISCAL YEAR 2015"/>
    <m/>
    <m/>
    <m/>
    <s v="BLOUNT JR, WILLIE L"/>
    <x v="39"/>
    <x v="31"/>
    <s v="LEGISLATIVE COUNSEL"/>
  </r>
  <r>
    <s v="Non-Member"/>
    <m/>
    <x v="14"/>
    <s v="2014Q3"/>
    <s v="PERSONNEL COMPENSATION"/>
    <m/>
    <s v="BLOUNT JR, WILLIE L"/>
    <d v="2014-06-01T00:00:00"/>
    <d v="2014-09-30T00:00:00"/>
    <s v="DIR OF INFOR SVCS"/>
    <n v="33741.660000000003"/>
    <s v="FISCAL YEAR 2014"/>
    <m/>
    <m/>
    <m/>
    <s v="BLOUNT JR, WILLIE L"/>
    <x v="39"/>
    <x v="31"/>
    <s v="LEGISLATIVE COUNSEL"/>
  </r>
  <r>
    <s v="Non-Member"/>
    <m/>
    <x v="1"/>
    <s v="2014Q1"/>
    <s v="PERSONNEL COMPENSATION"/>
    <m/>
    <s v="BOONE, RUSSELL"/>
    <d v="2014-01-01T00:00:00"/>
    <d v="2014-03-31T00:00:00"/>
    <s v="TECHNICAL SUPPORT REP"/>
    <n v="22072.5"/>
    <s v="FISCAL YEAR 2014"/>
    <m/>
    <m/>
    <m/>
    <s v="BOONE, RUSSELL"/>
    <x v="40"/>
    <x v="23"/>
    <s v="CHIEF ADMIN OFCR OF THE HOUSE"/>
  </r>
  <r>
    <s v="Non-Member"/>
    <m/>
    <x v="1"/>
    <s v="2014Q2"/>
    <s v="PERSONNEL COMPENSATION"/>
    <m/>
    <s v="BOONE, RUSSELL"/>
    <d v="2014-04-01T00:00:00"/>
    <d v="2014-06-30T00:00:00"/>
    <s v="TECHNICAL SUPPORT REP"/>
    <n v="22072.5"/>
    <s v="FISCAL YEAR 2014"/>
    <m/>
    <m/>
    <m/>
    <s v="BOONE, RUSSELL"/>
    <x v="40"/>
    <x v="23"/>
    <s v="CHIEF ADMIN OFCR OF THE HOUSE"/>
  </r>
  <r>
    <s v="Non-Member"/>
    <m/>
    <x v="1"/>
    <s v="2014Q3"/>
    <s v="PERSONNEL COMPENSATION"/>
    <m/>
    <s v="BOONE, RUSSELL"/>
    <d v="2014-07-01T00:00:00"/>
    <d v="2014-09-30T00:00:00"/>
    <s v="TECHNICAL SUPPORT REP"/>
    <n v="22072.5"/>
    <s v="FISCAL YEAR 2014"/>
    <m/>
    <m/>
    <m/>
    <s v="BOONE, RUSSELL"/>
    <x v="40"/>
    <x v="23"/>
    <s v="CHIEF ADMIN OFCR OF THE HOUSE"/>
  </r>
  <r>
    <s v="Non-Member"/>
    <m/>
    <x v="1"/>
    <s v="2014Q4"/>
    <s v="PERSONNEL COMPENSATION"/>
    <m/>
    <s v="BOONE, RUSSELL"/>
    <d v="2014-10-01T00:00:00"/>
    <d v="2014-12-31T00:00:00"/>
    <s v="TECHNICAL SUPPORT REP"/>
    <n v="22072.5"/>
    <s v="FISCAL YEAR 2015"/>
    <m/>
    <m/>
    <m/>
    <s v="BOONE, RUSSELL"/>
    <x v="40"/>
    <x v="23"/>
    <s v="CHIEF ADMIN OFCR OF THE HOUSE"/>
  </r>
  <r>
    <s v="Member"/>
    <s v="D000399"/>
    <x v="15"/>
    <s v="2015Q1"/>
    <s v="PERSONNEL COMPENSATION"/>
    <m/>
    <s v="BOTELLO,BRYAN D"/>
    <d v="2015-01-01T00:00:00"/>
    <d v="2015-01-02T00:00:00"/>
    <s v="SYSTEMS ADMIN/EXC ASSISTANT"/>
    <n v="188.89"/>
    <n v="2014"/>
    <m/>
    <m/>
    <m/>
    <s v="BOTELLO,BRYAN D"/>
    <x v="41"/>
    <x v="32"/>
    <s v="HON. LLOYD DOGGETT"/>
  </r>
  <r>
    <s v="Member"/>
    <s v="D000399"/>
    <x v="15"/>
    <s v="2014Q2"/>
    <s v="PERSONNEL COMPENSATION"/>
    <m/>
    <s v="BOTELLO,BRYAN D"/>
    <d v="2014-06-01T00:00:00"/>
    <d v="2014-06-30T00:00:00"/>
    <s v="SYSTEMS ADMIN/EXC ASSISTANT"/>
    <n v="2583.33"/>
    <n v="2014"/>
    <m/>
    <m/>
    <m/>
    <s v="BOTELLO,BRYAN D"/>
    <x v="41"/>
    <x v="32"/>
    <s v="HON. LLOYD DOGGETT"/>
  </r>
  <r>
    <s v="Member"/>
    <s v="D000399"/>
    <x v="15"/>
    <s v="2014Q3"/>
    <s v="PERSONNEL COMPENSATION"/>
    <m/>
    <s v="BOTELLO,BRYAN D"/>
    <d v="2014-07-01T00:00:00"/>
    <d v="2014-09-30T00:00:00"/>
    <s v="SYSTEMS ADMIN/EXC ASSISTANT"/>
    <n v="7749.99"/>
    <n v="2014"/>
    <m/>
    <m/>
    <m/>
    <s v="BOTELLO,BRYAN D"/>
    <x v="41"/>
    <x v="32"/>
    <s v="HON. LLOYD DOGGETT"/>
  </r>
  <r>
    <s v="Member"/>
    <s v="D000399"/>
    <x v="15"/>
    <s v="2014Q4"/>
    <s v="PERSONNEL COMPENSATION"/>
    <m/>
    <s v="BOTELLO,BRYAN D"/>
    <d v="2014-10-01T00:00:00"/>
    <d v="2014-12-31T00:00:00"/>
    <s v="SYSTEMS ADMIN/EXC ASSISTANT"/>
    <n v="8499.99"/>
    <n v="2014"/>
    <m/>
    <m/>
    <m/>
    <s v="BOTELLO,BRYAN D"/>
    <x v="41"/>
    <x v="32"/>
    <s v="HON. LLOYD DOGGETT"/>
  </r>
  <r>
    <s v="Member"/>
    <s v="D000399"/>
    <x v="15"/>
    <s v="2015Q1"/>
    <s v="PERSONNEL COMPENSATION"/>
    <m/>
    <s v="BOTELLO,BRYAN D"/>
    <d v="2015-01-01T00:00:00"/>
    <d v="2015-01-02T00:00:00"/>
    <s v="SYSTEMS ADMIN/EXC ASSISTANT (OTHER COMPENSATION)"/>
    <n v="1000"/>
    <n v="2014"/>
    <m/>
    <m/>
    <m/>
    <s v="BOTELLO,BRYAN D"/>
    <x v="41"/>
    <x v="33"/>
    <s v="HON. LLOYD DOGGETT"/>
  </r>
  <r>
    <s v="Non-Member"/>
    <m/>
    <x v="1"/>
    <s v="2014Q4"/>
    <s v="PERSONNEL COMPENSATION"/>
    <m/>
    <s v="BOYD, KRISTIE N"/>
    <d v="2014-09-01T00:00:00"/>
    <d v="2014-09-30T00:00:00"/>
    <s v="PHOTOGRAPHER/LAB TECH (TEMP)"/>
    <n v="3044.98"/>
    <s v="FISCAL YEAR 2014"/>
    <m/>
    <m/>
    <m/>
    <s v="BOYD, KRISTIE N"/>
    <x v="42"/>
    <x v="34"/>
    <s v="CHIEF ADMIN OFCR OF THE HOUSE"/>
  </r>
  <r>
    <s v="Non-Member"/>
    <m/>
    <x v="1"/>
    <s v="2014Q4"/>
    <s v="PERSONNEL COMPENSATION"/>
    <m/>
    <s v="BOYD, KRISTIE N"/>
    <d v="2014-10-01T00:00:00"/>
    <d v="2014-11-21T00:00:00"/>
    <s v="PHOTOGRAPHER/LAB TECH (TEMP)"/>
    <n v="5176.47"/>
    <s v="FISCAL YEAR 2015"/>
    <m/>
    <m/>
    <m/>
    <s v="BOYD, KRISTIE N"/>
    <x v="42"/>
    <x v="34"/>
    <s v="CHIEF ADMIN OFCR OF THE HOUSE"/>
  </r>
  <r>
    <s v="Non-Member"/>
    <m/>
    <x v="1"/>
    <s v="2014Q2"/>
    <s v="PERSONNEL COMPENSATION"/>
    <m/>
    <s v="BOYD, KRISTIE N"/>
    <d v="2014-03-01T00:00:00"/>
    <d v="2014-05-30T00:00:00"/>
    <s v="PHOTOGRAPHER/LAB TECH (TEMP)"/>
    <n v="11266.43"/>
    <s v="FISCAL YEAR 2014"/>
    <m/>
    <m/>
    <m/>
    <s v="BOYD, KRISTIE N"/>
    <x v="42"/>
    <x v="34"/>
    <s v="CHIEF ADMIN OFCR OF THE HOUSE"/>
  </r>
  <r>
    <s v="Non-Member"/>
    <m/>
    <x v="1"/>
    <s v="2014Q1"/>
    <s v="PERSONNEL COMPENSATION"/>
    <m/>
    <s v="BOYD, KRISTIE N"/>
    <d v="2013-12-01T00:00:00"/>
    <d v="2014-02-28T00:00:00"/>
    <s v="PHOTOGRAPHER/LAB TECH (TEMP)"/>
    <n v="11632.23"/>
    <s v="FISCAL YEAR 2014"/>
    <m/>
    <m/>
    <m/>
    <s v="BOYD, KRISTIE N"/>
    <x v="42"/>
    <x v="34"/>
    <s v="CHIEF ADMIN OFCR OF THE HOUSE"/>
  </r>
  <r>
    <s v="Non-Member"/>
    <m/>
    <x v="1"/>
    <s v="2014Q3"/>
    <s v="PERSONNEL COMPENSATION"/>
    <m/>
    <s v="BOYD, KRISTIE N"/>
    <d v="2014-06-01T00:00:00"/>
    <d v="2014-08-29T00:00:00"/>
    <s v="PHOTOGRAPHER/LAB TECH (TEMP)"/>
    <n v="13803.91"/>
    <s v="FISCAL YEAR 2014"/>
    <m/>
    <m/>
    <m/>
    <s v="BOYD, KRISTIE N"/>
    <x v="42"/>
    <x v="34"/>
    <s v="CHIEF ADMIN OFCR OF THE HOUSE"/>
  </r>
  <r>
    <s v="Non-Member"/>
    <m/>
    <x v="1"/>
    <s v="2014Q1"/>
    <s v="PERSONNEL COMPENSATION"/>
    <m/>
    <s v="BOYLE, KEVIN J"/>
    <d v="2014-01-01T00:00:00"/>
    <d v="2014-03-31T00:00:00"/>
    <s v="SR BUSINESS PROCESS APPL SPEC"/>
    <n v="37989.51"/>
    <s v="FISCAL YEAR 2014"/>
    <m/>
    <m/>
    <m/>
    <s v="BOYLE, KEVIN J"/>
    <x v="43"/>
    <x v="14"/>
    <s v="CHIEF ADMIN OFCR OF THE HOUSE"/>
  </r>
  <r>
    <s v="Non-Member"/>
    <m/>
    <x v="1"/>
    <s v="2014Q2"/>
    <s v="PERSONNEL COMPENSATION"/>
    <m/>
    <s v="BOYLE, KEVIN J"/>
    <d v="2014-04-01T00:00:00"/>
    <d v="2014-06-30T00:00:00"/>
    <s v="SR BUSINESS PROCESS APPL SPEC"/>
    <n v="37989.51"/>
    <s v="FISCAL YEAR 2014"/>
    <m/>
    <m/>
    <m/>
    <s v="BOYLE, KEVIN J"/>
    <x v="43"/>
    <x v="14"/>
    <s v="CHIEF ADMIN OFCR OF THE HOUSE"/>
  </r>
  <r>
    <s v="Non-Member"/>
    <m/>
    <x v="1"/>
    <s v="2014Q3"/>
    <s v="PERSONNEL COMPENSATION"/>
    <m/>
    <s v="BOYLE, KEVIN J"/>
    <d v="2014-07-01T00:00:00"/>
    <d v="2014-09-30T00:00:00"/>
    <s v="SR BUSINESS PROCESS APPL SPEC"/>
    <n v="38402.76"/>
    <s v="FISCAL YEAR 2014"/>
    <m/>
    <m/>
    <m/>
    <s v="BOYLE, KEVIN J"/>
    <x v="43"/>
    <x v="14"/>
    <s v="CHIEF ADMIN OFCR OF THE HOUSE"/>
  </r>
  <r>
    <s v="Non-Member"/>
    <m/>
    <x v="1"/>
    <s v="2014Q4"/>
    <s v="PERSONNEL COMPENSATION"/>
    <m/>
    <s v="BOYLE, KEVIN J"/>
    <d v="2014-10-01T00:00:00"/>
    <d v="2014-12-31T00:00:00"/>
    <s v="SR BUSINESS PROCESS APPL SPEC"/>
    <n v="39229.26"/>
    <s v="FISCAL YEAR 2015"/>
    <m/>
    <m/>
    <m/>
    <s v="BOYLE, KEVIN J"/>
    <x v="43"/>
    <x v="14"/>
    <s v="CHIEF ADMIN OFCR OF THE HOUSE"/>
  </r>
  <r>
    <s v="Non-Member"/>
    <m/>
    <x v="4"/>
    <s v="2014Q1"/>
    <s v="PERSONNEL COMPENSATION"/>
    <m/>
    <s v="BRACE, GORDON S"/>
    <d v="2014-01-01T00:00:00"/>
    <d v="2014-03-31T00:00:00"/>
    <s v="SENIOR HARDWARE ENGINEER"/>
    <n v="24392.01"/>
    <s v="FISCAL YEAR 2014"/>
    <m/>
    <m/>
    <m/>
    <s v="BRACE, GORDON S"/>
    <x v="44"/>
    <x v="35"/>
    <s v="CLERK OF THE HOUSE"/>
  </r>
  <r>
    <s v="Non-Member"/>
    <m/>
    <x v="4"/>
    <s v="2014Q2"/>
    <s v="PERSONNEL COMPENSATION"/>
    <m/>
    <s v="BRACE, GORDON S"/>
    <d v="2014-04-01T00:00:00"/>
    <d v="2014-06-30T00:00:00"/>
    <s v="SENIOR HARDWARE ENGINEER"/>
    <n v="24541.84"/>
    <s v="FISCAL YEAR 2014"/>
    <m/>
    <m/>
    <m/>
    <s v="BRACE, GORDON S"/>
    <x v="44"/>
    <x v="35"/>
    <s v="CLERK OF THE HOUSE"/>
  </r>
  <r>
    <s v="Non-Member"/>
    <m/>
    <x v="4"/>
    <s v="2014Q3"/>
    <s v="PERSONNEL COMPENSATION"/>
    <m/>
    <s v="BRACE, GORDON S"/>
    <d v="2014-07-01T00:00:00"/>
    <d v="2014-09-30T00:00:00"/>
    <s v="SENIOR HARDWARE ENGINEER"/>
    <n v="24841.5"/>
    <s v="FISCAL YEAR 2014"/>
    <m/>
    <m/>
    <m/>
    <s v="BRACE, GORDON S"/>
    <x v="44"/>
    <x v="35"/>
    <s v="CLERK OF THE HOUSE"/>
  </r>
  <r>
    <s v="Non-Member"/>
    <m/>
    <x v="4"/>
    <s v="2014Q4"/>
    <s v="PERSONNEL COMPENSATION"/>
    <m/>
    <s v="BRACE, GORDON S"/>
    <d v="2014-10-01T00:00:00"/>
    <d v="2014-12-31T00:00:00"/>
    <s v="SENIOR HARDWARE ENGINEER"/>
    <n v="24841.5"/>
    <s v="FISCAL YEAR 2015"/>
    <m/>
    <m/>
    <m/>
    <s v="BRACE, GORDON S"/>
    <x v="44"/>
    <x v="35"/>
    <s v="CLERK OF THE HOUSE"/>
  </r>
  <r>
    <s v="Non-Member"/>
    <m/>
    <x v="4"/>
    <s v="2014Q4"/>
    <s v="PERSONNEL COMPENSATION"/>
    <m/>
    <s v="BRACE, GORDON S"/>
    <d v="2014-11-01T00:00:00"/>
    <d v="2014-11-30T00:00:00"/>
    <s v="SENIOR HARDWARE ENGINEER (OVERTIME)"/>
    <n v="35.83"/>
    <s v="FISCAL YEAR 2015"/>
    <m/>
    <m/>
    <m/>
    <s v="BRACE, GORDON S"/>
    <x v="44"/>
    <x v="35"/>
    <s v="CLERK OF THE HOUSE"/>
  </r>
  <r>
    <s v="Non-Member"/>
    <m/>
    <x v="4"/>
    <s v="2014Q1"/>
    <s v="PERSONNEL COMPENSATION"/>
    <m/>
    <s v="BRACE, GORDON S"/>
    <d v="2014-01-01T00:00:00"/>
    <d v="2014-01-31T00:00:00"/>
    <s v="SENIOR HARDWARE ENGINEER (OVERTIME)"/>
    <n v="105.54"/>
    <s v="FISCAL YEAR 2014"/>
    <m/>
    <m/>
    <m/>
    <s v="BRACE, GORDON S"/>
    <x v="44"/>
    <x v="35"/>
    <s v="CLERK OF THE HOUSE"/>
  </r>
  <r>
    <s v="Non-Member"/>
    <m/>
    <x v="4"/>
    <s v="2014Q3"/>
    <s v="PERSONNEL COMPENSATION"/>
    <m/>
    <s v="BRACE, GORDON S"/>
    <d v="2014-07-01T00:00:00"/>
    <d v="2014-08-31T00:00:00"/>
    <s v="SENIOR HARDWARE ENGINEER (OVERTIME)"/>
    <n v="609.08000000000004"/>
    <s v="FISCAL YEAR 2014"/>
    <m/>
    <m/>
    <m/>
    <s v="BRACE, GORDON S"/>
    <x v="44"/>
    <x v="35"/>
    <s v="CLERK OF THE HOUSE"/>
  </r>
  <r>
    <s v="Non-Member"/>
    <m/>
    <x v="4"/>
    <s v="2014Q2"/>
    <s v="PERSONNEL COMPENSATION"/>
    <m/>
    <s v="BRACE, GORDON S"/>
    <d v="2014-03-01T00:00:00"/>
    <d v="2014-04-30T00:00:00"/>
    <s v="SENIOR HARDWARE ENGINEER (OVERTIME)"/>
    <n v="809.15"/>
    <s v="FISCAL YEAR 2014"/>
    <m/>
    <m/>
    <m/>
    <s v="BRACE, GORDON S"/>
    <x v="44"/>
    <x v="35"/>
    <s v="CLERK OF THE HOUSE"/>
  </r>
  <r>
    <s v="Non-Member"/>
    <m/>
    <x v="4"/>
    <s v="2014Q4"/>
    <s v="PERSONNEL COMPENSATION"/>
    <m/>
    <s v="BRACE, GORDON S"/>
    <d v="2014-09-01T00:00:00"/>
    <d v="2014-09-30T00:00:00"/>
    <s v="SENIOR HARDWARE ENGINEER (OVERTIME)"/>
    <n v="859.89"/>
    <s v="FISCAL YEAR 2014"/>
    <m/>
    <m/>
    <m/>
    <s v="BRACE, GORDON S"/>
    <x v="44"/>
    <x v="35"/>
    <s v="CLERK OF THE HOUSE"/>
  </r>
  <r>
    <s v="Non-Member"/>
    <m/>
    <x v="1"/>
    <s v="2014Q1"/>
    <s v="PERSONNEL COMPENSATION"/>
    <m/>
    <s v="BRACKENS, ROBERT"/>
    <d v="2014-01-01T00:00:00"/>
    <d v="2014-03-31T00:00:00"/>
    <s v="BROADCAST PRODUCTION TECHNICIA"/>
    <n v="21426.99"/>
    <s v="FISCAL YEAR 2014"/>
    <m/>
    <m/>
    <m/>
    <s v="BRACKENS, ROBERT"/>
    <x v="45"/>
    <x v="17"/>
    <s v="CHIEF ADMIN OFCR OF THE HOUSE"/>
  </r>
  <r>
    <s v="Non-Member"/>
    <m/>
    <x v="1"/>
    <s v="2014Q2"/>
    <s v="PERSONNEL COMPENSATION"/>
    <m/>
    <s v="BRACKENS, ROBERT"/>
    <d v="2014-04-01T00:00:00"/>
    <d v="2014-06-30T00:00:00"/>
    <s v="BROADCAST PRODUCTION TECHNICIA"/>
    <n v="21426.99"/>
    <s v="FISCAL YEAR 2014"/>
    <m/>
    <m/>
    <m/>
    <s v="BRACKENS, ROBERT"/>
    <x v="45"/>
    <x v="17"/>
    <s v="CHIEF ADMIN OFCR OF THE HOUSE"/>
  </r>
  <r>
    <s v="Non-Member"/>
    <m/>
    <x v="1"/>
    <s v="2014Q3"/>
    <s v="PERSONNEL COMPENSATION"/>
    <m/>
    <s v="BRACKENS, ROBERT"/>
    <d v="2014-07-01T00:00:00"/>
    <d v="2014-09-30T00:00:00"/>
    <s v="BROADCAST PRODUCTION TECHNICIA"/>
    <n v="21426.99"/>
    <s v="FISCAL YEAR 2014"/>
    <m/>
    <m/>
    <m/>
    <s v="BRACKENS, ROBERT"/>
    <x v="45"/>
    <x v="17"/>
    <s v="CHIEF ADMIN OFCR OF THE HOUSE"/>
  </r>
  <r>
    <s v="Non-Member"/>
    <m/>
    <x v="1"/>
    <s v="2014Q4"/>
    <s v="PERSONNEL COMPENSATION"/>
    <m/>
    <s v="BRACKENS, ROBERT"/>
    <d v="2014-10-01T00:00:00"/>
    <d v="2014-12-31T00:00:00"/>
    <s v="BROADCAST PRODUCTION TECHNICIA"/>
    <n v="21426.99"/>
    <s v="FISCAL YEAR 2015"/>
    <m/>
    <m/>
    <m/>
    <s v="BRACKENS, ROBERT"/>
    <x v="45"/>
    <x v="17"/>
    <s v="CHIEF ADMIN OFCR OF THE HOUSE"/>
  </r>
  <r>
    <s v="Non-Member"/>
    <m/>
    <x v="1"/>
    <s v="2014Q2"/>
    <s v="PERSONNEL COMPENSATION"/>
    <m/>
    <s v="BRACKENS, ROBERT"/>
    <d v="2014-05-01T00:00:00"/>
    <d v="2014-05-20T00:00:00"/>
    <s v="BROADCAST PRODUCTION TECHNICIA (OTHER COMPENSATION)"/>
    <n v="306.29000000000002"/>
    <s v="FISCAL YEAR 2014"/>
    <m/>
    <m/>
    <m/>
    <s v="BRACKENS, ROBERT"/>
    <x v="45"/>
    <x v="17"/>
    <s v="CHIEF ADMIN OFCR OF THE HOUSE"/>
  </r>
  <r>
    <s v="Non-Member"/>
    <m/>
    <x v="1"/>
    <s v="2014Q4"/>
    <s v="PERSONNEL COMPENSATION"/>
    <m/>
    <s v="BRACKENS, ROBERT"/>
    <d v="2014-11-01T00:00:00"/>
    <d v="2014-11-30T00:00:00"/>
    <s v="BROADCAST PRODUCTION TECHNICIA (OVERTIME)"/>
    <n v="185.42"/>
    <s v="FISCAL YEAR 2015"/>
    <m/>
    <m/>
    <m/>
    <s v="BRACKENS, ROBERT"/>
    <x v="45"/>
    <x v="17"/>
    <s v="CHIEF ADMIN OFCR OF THE HOUSE"/>
  </r>
  <r>
    <s v="Non-Member"/>
    <m/>
    <x v="1"/>
    <s v="2014Q2"/>
    <s v="PERSONNEL COMPENSATION"/>
    <m/>
    <s v="BRACKENS, ROBERT"/>
    <d v="2014-03-01T00:00:00"/>
    <d v="2014-05-31T00:00:00"/>
    <s v="BROADCAST PRODUCTION TECHNICIA (OVERTIME)"/>
    <n v="370.85"/>
    <s v="FISCAL YEAR 2014"/>
    <m/>
    <m/>
    <m/>
    <s v="BRACKENS, ROBERT"/>
    <x v="45"/>
    <x v="17"/>
    <s v="CHIEF ADMIN OFCR OF THE HOUSE"/>
  </r>
  <r>
    <s v="Non-Member"/>
    <m/>
    <x v="1"/>
    <s v="2014Q3"/>
    <s v="PERSONNEL COMPENSATION"/>
    <m/>
    <s v="BRACKENS, ROBERT"/>
    <d v="2014-06-01T00:00:00"/>
    <d v="2014-07-31T00:00:00"/>
    <s v="BROADCAST PRODUCTION TECHNICIA (OVERTIME)"/>
    <n v="1205.25"/>
    <s v="FISCAL YEAR 2014"/>
    <m/>
    <m/>
    <m/>
    <s v="BRACKENS, ROBERT"/>
    <x v="45"/>
    <x v="17"/>
    <s v="CHIEF ADMIN OFCR OF THE HOUSE"/>
  </r>
  <r>
    <s v="Non-Member"/>
    <m/>
    <x v="1"/>
    <s v="2014Q1"/>
    <s v="PERSONNEL COMPENSATION"/>
    <m/>
    <s v="BROBBEY-MENSAH, KWAME"/>
    <d v="2014-01-01T00:00:00"/>
    <d v="2014-03-31T00:00:00"/>
    <s v="SR INFO SYST. SECURITY ANALYST"/>
    <n v="28738.5"/>
    <s v="FISCAL YEAR 2014"/>
    <m/>
    <m/>
    <m/>
    <s v="BROBBEY-MENSAH, KWAME"/>
    <x v="46"/>
    <x v="36"/>
    <s v="CHIEF ADMIN OFCR OF THE HOUSE"/>
  </r>
  <r>
    <s v="Non-Member"/>
    <m/>
    <x v="1"/>
    <s v="2014Q2"/>
    <s v="PERSONNEL COMPENSATION"/>
    <m/>
    <s v="BROBBEY-MENSAH, KWAME"/>
    <d v="2014-04-01T00:00:00"/>
    <d v="2014-06-30T00:00:00"/>
    <s v="SR INFO SYST. SECURITY ANALYST"/>
    <n v="28738.5"/>
    <s v="FISCAL YEAR 2014"/>
    <m/>
    <m/>
    <m/>
    <s v="BROBBEY-MENSAH, KWAME"/>
    <x v="46"/>
    <x v="36"/>
    <s v="CHIEF ADMIN OFCR OF THE HOUSE"/>
  </r>
  <r>
    <s v="Non-Member"/>
    <m/>
    <x v="1"/>
    <s v="2014Q3"/>
    <s v="PERSONNEL COMPENSATION"/>
    <m/>
    <s v="BROBBEY-MENSAH, KWAME"/>
    <d v="2014-07-01T00:00:00"/>
    <d v="2014-09-30T00:00:00"/>
    <s v="SR INFO SYST. SECURITY ANALYST"/>
    <n v="28738.5"/>
    <s v="FISCAL YEAR 2014"/>
    <m/>
    <m/>
    <m/>
    <s v="BROBBEY-MENSAH, KWAME"/>
    <x v="46"/>
    <x v="36"/>
    <s v="CHIEF ADMIN OFCR OF THE HOUSE"/>
  </r>
  <r>
    <s v="Non-Member"/>
    <m/>
    <x v="1"/>
    <s v="2014Q4"/>
    <s v="PERSONNEL COMPENSATION"/>
    <m/>
    <s v="BROBBEY-MENSAH, KWAME"/>
    <d v="2014-10-01T00:00:00"/>
    <d v="2014-12-31T00:00:00"/>
    <s v="SR INFO SYST. SECURITY ANALYST"/>
    <n v="28738.5"/>
    <s v="FISCAL YEAR 2015"/>
    <m/>
    <m/>
    <m/>
    <s v="BROBBEY-MENSAH, KWAME"/>
    <x v="46"/>
    <x v="36"/>
    <s v="CHIEF ADMIN OFCR OF THE HOUSE"/>
  </r>
  <r>
    <s v="Non-Member"/>
    <m/>
    <x v="1"/>
    <s v="2014Q1"/>
    <s v="PERSONNEL COMPENSATION"/>
    <m/>
    <s v="BROWN, ANNETTE G"/>
    <d v="2014-01-01T00:00:00"/>
    <d v="2014-03-31T00:00:00"/>
    <s v="SR SOFTWARE ENGINEER"/>
    <n v="26648.25"/>
    <s v="FISCAL YEAR 2014"/>
    <m/>
    <m/>
    <m/>
    <s v="BROWN, ANNETTE G"/>
    <x v="47"/>
    <x v="37"/>
    <s v="CHIEF ADMIN OFCR OF THE HOUSE"/>
  </r>
  <r>
    <s v="Non-Member"/>
    <m/>
    <x v="1"/>
    <s v="2014Q2"/>
    <s v="PERSONNEL COMPENSATION"/>
    <m/>
    <s v="BROWN, ANNETTE G"/>
    <d v="2014-04-01T00:00:00"/>
    <d v="2014-06-30T00:00:00"/>
    <s v="SR SOFTWARE ENGINEER"/>
    <n v="26648.25"/>
    <s v="FISCAL YEAR 2014"/>
    <m/>
    <m/>
    <m/>
    <s v="BROWN, ANNETTE G"/>
    <x v="47"/>
    <x v="37"/>
    <s v="CHIEF ADMIN OFCR OF THE HOUSE"/>
  </r>
  <r>
    <s v="Non-Member"/>
    <m/>
    <x v="1"/>
    <s v="2014Q3"/>
    <s v="PERSONNEL COMPENSATION"/>
    <m/>
    <s v="BROWN, ANNETTE G"/>
    <d v="2014-07-01T00:00:00"/>
    <d v="2014-09-30T00:00:00"/>
    <s v="SR SOFTWARE ENGINEER"/>
    <n v="26648.25"/>
    <s v="FISCAL YEAR 2014"/>
    <m/>
    <m/>
    <m/>
    <s v="BROWN, ANNETTE G"/>
    <x v="47"/>
    <x v="37"/>
    <s v="CHIEF ADMIN OFCR OF THE HOUSE"/>
  </r>
  <r>
    <s v="Non-Member"/>
    <m/>
    <x v="1"/>
    <s v="2014Q4"/>
    <s v="PERSONNEL COMPENSATION"/>
    <m/>
    <s v="BROWN, ANNETTE G"/>
    <d v="2014-10-01T00:00:00"/>
    <d v="2014-12-31T00:00:00"/>
    <s v="SR SOFTWARE ENGINEER"/>
    <n v="26648.25"/>
    <s v="FISCAL YEAR 2015"/>
    <m/>
    <m/>
    <m/>
    <s v="BROWN, ANNETTE G"/>
    <x v="47"/>
    <x v="37"/>
    <s v="CHIEF ADMIN OFCR OF THE HOUSE"/>
  </r>
  <r>
    <s v="Non-Member"/>
    <m/>
    <x v="1"/>
    <s v="2014Q1"/>
    <s v="PERSONNEL COMPENSATION"/>
    <m/>
    <s v="BROWN,JASON"/>
    <d v="2014-01-01T00:00:00"/>
    <d v="2014-03-31T00:00:00"/>
    <s v="BROADCAST PRODUCTION TECHNICIA"/>
    <n v="18906.509999999998"/>
    <s v="FISCAL YEAR 2014"/>
    <m/>
    <m/>
    <m/>
    <s v="BROWN,JASON"/>
    <x v="48"/>
    <x v="17"/>
    <s v="CHIEF ADMIN OFCR OF THE HOUSE"/>
  </r>
  <r>
    <s v="Non-Member"/>
    <m/>
    <x v="1"/>
    <s v="2014Q2"/>
    <s v="PERSONNEL COMPENSATION"/>
    <m/>
    <s v="BROWN,JASON"/>
    <d v="2014-04-01T00:00:00"/>
    <d v="2014-06-30T00:00:00"/>
    <s v="BROADCAST PRODUCTION TECHNICIA"/>
    <n v="18906.509999999998"/>
    <s v="FISCAL YEAR 2014"/>
    <m/>
    <m/>
    <m/>
    <s v="BROWN,JASON"/>
    <x v="48"/>
    <x v="17"/>
    <s v="CHIEF ADMIN OFCR OF THE HOUSE"/>
  </r>
  <r>
    <s v="Non-Member"/>
    <m/>
    <x v="1"/>
    <s v="2014Q3"/>
    <s v="PERSONNEL COMPENSATION"/>
    <m/>
    <s v="BROWN,JASON"/>
    <d v="2014-07-01T00:00:00"/>
    <d v="2014-09-30T00:00:00"/>
    <s v="BROADCAST PRODUCTION TECHNICIA"/>
    <n v="18906.509999999998"/>
    <s v="FISCAL YEAR 2014"/>
    <m/>
    <m/>
    <m/>
    <s v="BROWN,JASON"/>
    <x v="48"/>
    <x v="17"/>
    <s v="CHIEF ADMIN OFCR OF THE HOUSE"/>
  </r>
  <r>
    <s v="Non-Member"/>
    <m/>
    <x v="1"/>
    <s v="2014Q4"/>
    <s v="PERSONNEL COMPENSATION"/>
    <m/>
    <s v="BROWN,JASON"/>
    <d v="2014-10-01T00:00:00"/>
    <d v="2014-12-31T00:00:00"/>
    <s v="BROADCAST PRODUCTION TECHNICIA"/>
    <n v="19038.259999999998"/>
    <s v="FISCAL YEAR 2015"/>
    <m/>
    <m/>
    <m/>
    <s v="BROWN,JASON"/>
    <x v="48"/>
    <x v="17"/>
    <s v="CHIEF ADMIN OFCR OF THE HOUSE"/>
  </r>
  <r>
    <s v="Non-Member"/>
    <m/>
    <x v="1"/>
    <s v="2014Q2"/>
    <s v="PERSONNEL COMPENSATION"/>
    <m/>
    <s v="BROWN,JASON"/>
    <d v="2014-05-01T00:00:00"/>
    <d v="2014-05-20T00:00:00"/>
    <s v="BROADCAST PRODUCTION TECHNICIA (OTHER COMPENSATION)"/>
    <n v="135.26"/>
    <s v="FISCAL YEAR 2014"/>
    <m/>
    <m/>
    <m/>
    <s v="BROWN,JASON"/>
    <x v="48"/>
    <x v="17"/>
    <s v="CHIEF ADMIN OFCR OF THE HOUSE"/>
  </r>
  <r>
    <s v="Non-Member"/>
    <m/>
    <x v="1"/>
    <s v="2014Q4"/>
    <s v="PERSONNEL COMPENSATION"/>
    <m/>
    <s v="BROWN,JASON"/>
    <d v="2014-09-01T00:00:00"/>
    <d v="2014-09-30T00:00:00"/>
    <s v="BROADCAST PRODUCTION TECHNICIA (OVERTIME)"/>
    <n v="18.18"/>
    <s v="FISCAL YEAR 2014"/>
    <m/>
    <m/>
    <m/>
    <s v="BROWN,JASON"/>
    <x v="48"/>
    <x v="17"/>
    <s v="CHIEF ADMIN OFCR OF THE HOUSE"/>
  </r>
  <r>
    <s v="Non-Member"/>
    <m/>
    <x v="1"/>
    <s v="2014Q1"/>
    <s v="PERSONNEL COMPENSATION"/>
    <m/>
    <s v="BROWN,LAWRENCE"/>
    <d v="2014-01-01T00:00:00"/>
    <d v="2014-03-31T00:00:00"/>
    <s v="BROADCAST ENGINEER/PROD SPEC"/>
    <n v="21879.75"/>
    <s v="FISCAL YEAR 2014"/>
    <m/>
    <m/>
    <m/>
    <s v="BROWN,LAWRENCE"/>
    <x v="49"/>
    <x v="19"/>
    <s v="CHIEF ADMIN OFCR OF THE HOUSE"/>
  </r>
  <r>
    <s v="Non-Member"/>
    <m/>
    <x v="1"/>
    <s v="2014Q2"/>
    <s v="PERSONNEL COMPENSATION"/>
    <m/>
    <s v="BROWN,LAWRENCE"/>
    <d v="2014-04-01T00:00:00"/>
    <d v="2014-06-30T00:00:00"/>
    <s v="BROADCAST ENGINEER/PROD SPEC"/>
    <n v="21879.75"/>
    <s v="FISCAL YEAR 2014"/>
    <m/>
    <m/>
    <m/>
    <s v="BROWN,LAWRENCE"/>
    <x v="49"/>
    <x v="19"/>
    <s v="CHIEF ADMIN OFCR OF THE HOUSE"/>
  </r>
  <r>
    <s v="Non-Member"/>
    <m/>
    <x v="1"/>
    <s v="2014Q3"/>
    <s v="PERSONNEL COMPENSATION"/>
    <m/>
    <s v="BROWN,LAWRENCE"/>
    <d v="2014-07-01T00:00:00"/>
    <d v="2014-09-30T00:00:00"/>
    <s v="BROADCAST ENGINEER/PROD SPEC"/>
    <n v="21879.75"/>
    <s v="FISCAL YEAR 2014"/>
    <m/>
    <m/>
    <m/>
    <s v="BROWN,LAWRENCE"/>
    <x v="49"/>
    <x v="19"/>
    <s v="CHIEF ADMIN OFCR OF THE HOUSE"/>
  </r>
  <r>
    <s v="Non-Member"/>
    <m/>
    <x v="1"/>
    <s v="2014Q4"/>
    <s v="PERSONNEL COMPENSATION"/>
    <m/>
    <s v="BROWN,LAWRENCE"/>
    <d v="2014-10-01T00:00:00"/>
    <d v="2014-12-31T00:00:00"/>
    <s v="BROADCAST ENGINEER/PROD SPEC"/>
    <n v="21879.75"/>
    <s v="FISCAL YEAR 2015"/>
    <m/>
    <m/>
    <m/>
    <s v="BROWN,LAWRENCE"/>
    <x v="49"/>
    <x v="19"/>
    <s v="CHIEF ADMIN OFCR OF THE HOUSE"/>
  </r>
  <r>
    <s v="Non-Member"/>
    <m/>
    <x v="1"/>
    <s v="2014Q2"/>
    <s v="PERSONNEL COMPENSATION"/>
    <m/>
    <s v="BROWN,LAWRENCE"/>
    <d v="2014-05-01T00:00:00"/>
    <d v="2014-05-20T00:00:00"/>
    <s v="BROADCAST ENGINEER/PROD SPEC. (OTHER COMPENSATION)"/>
    <n v="342.14"/>
    <s v="FISCAL YEAR 2014"/>
    <m/>
    <m/>
    <m/>
    <s v="BROWN,LAWRENCE"/>
    <x v="49"/>
    <x v="19"/>
    <s v="CHIEF ADMIN OFCR OF THE HOUSE"/>
  </r>
  <r>
    <s v="Non-Member"/>
    <m/>
    <x v="1"/>
    <s v="2014Q4"/>
    <s v="PERSONNEL COMPENSATION"/>
    <m/>
    <s v="BROWN,LAWRENCE"/>
    <d v="2014-09-01T00:00:00"/>
    <d v="2014-09-30T00:00:00"/>
    <s v="BROADCAST ENGINEER/PROD SPEC. (OVERTIME)"/>
    <n v="157.78"/>
    <s v="FISCAL YEAR 2014"/>
    <m/>
    <m/>
    <m/>
    <s v="BROWN,LAWRENCE"/>
    <x v="49"/>
    <x v="19"/>
    <s v="CHIEF ADMIN OFCR OF THE HOUSE"/>
  </r>
  <r>
    <s v="Non-Member"/>
    <m/>
    <x v="1"/>
    <s v="2014Q1"/>
    <s v="PERSONNEL COMPENSATION"/>
    <m/>
    <s v="BROWN,LAWRENCE"/>
    <d v="2013-12-01T00:00:00"/>
    <d v="2014-02-28T00:00:00"/>
    <s v="BROADCAST ENGINEER/PROD SPEC. (OVERTIME)"/>
    <n v="408.68"/>
    <s v="FISCAL YEAR 2014"/>
    <m/>
    <m/>
    <m/>
    <s v="BROWN,LAWRENCE"/>
    <x v="49"/>
    <x v="19"/>
    <s v="CHIEF ADMIN OFCR OF THE HOUSE"/>
  </r>
  <r>
    <s v="Non-Member"/>
    <m/>
    <x v="1"/>
    <s v="2014Q2"/>
    <s v="PERSONNEL COMPENSATION"/>
    <m/>
    <s v="BROWN,LAWRENCE"/>
    <d v="2014-03-01T00:00:00"/>
    <d v="2014-05-31T00:00:00"/>
    <s v="BROADCAST ENGINEER/PROD SPEC. (OVERTIME)"/>
    <n v="599.58000000000004"/>
    <s v="FISCAL YEAR 2014"/>
    <m/>
    <m/>
    <m/>
    <s v="BROWN,LAWRENCE"/>
    <x v="49"/>
    <x v="19"/>
    <s v="CHIEF ADMIN OFCR OF THE HOUSE"/>
  </r>
  <r>
    <s v="Non-Member"/>
    <m/>
    <x v="1"/>
    <s v="2014Q4"/>
    <s v="PERSONNEL COMPENSATION"/>
    <m/>
    <s v="BROWN,LAWRENCE"/>
    <d v="2014-10-01T00:00:00"/>
    <d v="2014-11-30T00:00:00"/>
    <s v="BROADCAST ENGINEER/PROD SPEC. (OVERTIME)"/>
    <n v="978.27"/>
    <s v="FISCAL YEAR 2015"/>
    <m/>
    <m/>
    <m/>
    <s v="BROWN,LAWRENCE"/>
    <x v="49"/>
    <x v="19"/>
    <s v="CHIEF ADMIN OFCR OF THE HOUSE"/>
  </r>
  <r>
    <s v="Non-Member"/>
    <m/>
    <x v="1"/>
    <s v="2014Q3"/>
    <s v="PERSONNEL COMPENSATION"/>
    <m/>
    <s v="BROWN,LAWRENCE"/>
    <d v="2014-06-01T00:00:00"/>
    <d v="2014-08-31T00:00:00"/>
    <s v="BROADCAST ENGINEER/PROD SPEC. (OVERTIME)"/>
    <n v="1136.05"/>
    <s v="FISCAL YEAR 2014"/>
    <m/>
    <m/>
    <m/>
    <s v="BROWN,LAWRENCE"/>
    <x v="49"/>
    <x v="19"/>
    <s v="CHIEF ADMIN OFCR OF THE HOUSE"/>
  </r>
  <r>
    <s v="Non-Member"/>
    <m/>
    <x v="1"/>
    <s v="2014Q1"/>
    <s v="PERSONNEL COMPENSATION"/>
    <m/>
    <s v="BURCH, KENNETH J"/>
    <d v="2014-01-01T00:00:00"/>
    <d v="2014-03-31T00:00:00"/>
    <s v="BUSINESS PROC APPLIC SPEC"/>
    <n v="29765.49"/>
    <s v="FISCAL YEAR 2014"/>
    <m/>
    <m/>
    <m/>
    <s v="BURCH, KENNETH J"/>
    <x v="50"/>
    <x v="16"/>
    <s v="CHIEF ADMIN OFCR OF THE HOUSE"/>
  </r>
  <r>
    <s v="Non-Member"/>
    <m/>
    <x v="1"/>
    <s v="2014Q2"/>
    <s v="PERSONNEL COMPENSATION"/>
    <m/>
    <s v="BURCH, KENNETH J"/>
    <d v="2014-04-01T00:00:00"/>
    <d v="2014-06-30T00:00:00"/>
    <s v="BUSINESS PROC APPLIC SPEC"/>
    <n v="29765.49"/>
    <s v="FISCAL YEAR 2014"/>
    <m/>
    <m/>
    <m/>
    <s v="BURCH, KENNETH J"/>
    <x v="50"/>
    <x v="16"/>
    <s v="CHIEF ADMIN OFCR OF THE HOUSE"/>
  </r>
  <r>
    <s v="Non-Member"/>
    <m/>
    <x v="1"/>
    <s v="2014Q3"/>
    <s v="PERSONNEL COMPENSATION"/>
    <m/>
    <s v="BURCH, KENNETH J"/>
    <d v="2014-07-01T00:00:00"/>
    <d v="2014-09-30T00:00:00"/>
    <s v="BUSINESS PROC APPLIC SPEC"/>
    <n v="29765.49"/>
    <s v="FISCAL YEAR 2014"/>
    <m/>
    <m/>
    <m/>
    <s v="BURCH, KENNETH J"/>
    <x v="50"/>
    <x v="16"/>
    <s v="CHIEF ADMIN OFCR OF THE HOUSE"/>
  </r>
  <r>
    <s v="Non-Member"/>
    <m/>
    <x v="1"/>
    <s v="2014Q4"/>
    <s v="PERSONNEL COMPENSATION"/>
    <m/>
    <s v="BURCH, KENNETH J"/>
    <d v="2014-10-01T00:00:00"/>
    <d v="2014-12-31T00:00:00"/>
    <s v="BUSINESS PROC APPLIC SPEC"/>
    <n v="29765.49"/>
    <s v="FISCAL YEAR 2015"/>
    <m/>
    <m/>
    <m/>
    <s v="BURCH, KENNETH J"/>
    <x v="50"/>
    <x v="16"/>
    <s v="CHIEF ADMIN OFCR OF THE HOUSE"/>
  </r>
  <r>
    <s v="Member"/>
    <s v="J000288"/>
    <x v="16"/>
    <s v="2015Q1"/>
    <s v="PERSONNEL COMPENSATION"/>
    <m/>
    <s v="BUTTS JR,PETER J"/>
    <d v="2015-01-01T00:00:00"/>
    <d v="2015-01-02T00:00:00"/>
    <s v="SYSTEMS ADMIN/CONST. SERV. REP"/>
    <n v="265"/>
    <n v="2014"/>
    <m/>
    <m/>
    <m/>
    <s v="BUTTS JR,PETER J"/>
    <x v="51"/>
    <x v="38"/>
    <s v="HON. HENRY C. &quot;HANK&quot; JOHNSON, JR."/>
  </r>
  <r>
    <s v="Member"/>
    <s v="J000288"/>
    <x v="16"/>
    <s v="2014Q1"/>
    <s v="PERSONNEL COMPENSATION"/>
    <m/>
    <s v="BUTTS JR,PETER J"/>
    <d v="2014-01-03T00:00:00"/>
    <d v="2014-03-31T00:00:00"/>
    <s v="SYSTEMS ADMIN/CONST. SERV. REP"/>
    <n v="11660"/>
    <n v="2014"/>
    <m/>
    <m/>
    <m/>
    <s v="BUTTS JR,PETER J"/>
    <x v="51"/>
    <x v="38"/>
    <s v="HON. HENRY C. &quot;HANK&quot; JOHNSON, JR."/>
  </r>
  <r>
    <s v="Member"/>
    <s v="J000288"/>
    <x v="16"/>
    <s v="2014Q2"/>
    <s v="PERSONNEL COMPENSATION"/>
    <m/>
    <s v="BUTTS JR,PETER J"/>
    <d v="2014-04-01T00:00:00"/>
    <d v="2014-06-30T00:00:00"/>
    <s v="SYSTEMS ADMIN/CONST. SERV. REP"/>
    <n v="11925"/>
    <n v="2014"/>
    <m/>
    <m/>
    <m/>
    <s v="BUTTS JR,PETER J"/>
    <x v="51"/>
    <x v="38"/>
    <s v="HON. HENRY C. &quot;HANK&quot; JOHNSON, JR."/>
  </r>
  <r>
    <s v="Member"/>
    <s v="J000288"/>
    <x v="16"/>
    <s v="2014Q3"/>
    <s v="PERSONNEL COMPENSATION"/>
    <m/>
    <s v="BUTTS JR,PETER J"/>
    <d v="2014-07-01T00:00:00"/>
    <d v="2014-09-30T00:00:00"/>
    <s v="SYSTEMS ADMIN/CONST. SERV. REP"/>
    <n v="11925"/>
    <n v="2014"/>
    <m/>
    <m/>
    <m/>
    <s v="BUTTS JR,PETER J"/>
    <x v="51"/>
    <x v="38"/>
    <s v="HON. HENRY C. &quot;HANK&quot; JOHNSON, JR."/>
  </r>
  <r>
    <s v="Member"/>
    <s v="J000288"/>
    <x v="16"/>
    <s v="2014Q4"/>
    <s v="PERSONNEL COMPENSATION"/>
    <m/>
    <s v="BUTTS JR,PETER J"/>
    <d v="2014-10-01T00:00:00"/>
    <d v="2014-12-31T00:00:00"/>
    <s v="SYSTEMS ADMIN/CONST. SERV. REP"/>
    <n v="13925"/>
    <n v="2014"/>
    <m/>
    <m/>
    <m/>
    <s v="BUTTS JR,PETER J"/>
    <x v="51"/>
    <x v="38"/>
    <s v="HON. HENRY C. &quot;HANK&quot; JOHNSON, JR."/>
  </r>
  <r>
    <s v="Member"/>
    <s v="E000291"/>
    <x v="17"/>
    <s v="2015Q1"/>
    <s v="PERSONNEL COMPENSATION"/>
    <m/>
    <s v="BYRD,LORIE Y"/>
    <d v="2015-01-01T00:00:00"/>
    <d v="2015-01-02T00:00:00"/>
    <s v="E-MEDIA DIRECTOR"/>
    <n v="291.67"/>
    <n v="2014"/>
    <m/>
    <m/>
    <m/>
    <s v="BYRD,LORIE Y"/>
    <x v="52"/>
    <x v="39"/>
    <s v="HON. RENEE L. ELLMERS"/>
  </r>
  <r>
    <s v="Member"/>
    <s v="E000291"/>
    <x v="17"/>
    <s v="2014Q1"/>
    <s v="PERSONNEL COMPENSATION"/>
    <m/>
    <s v="BYRD,LORIE Y"/>
    <d v="2014-01-03T00:00:00"/>
    <d v="2014-03-31T00:00:00"/>
    <s v="E-MEDIA DIRECTOR"/>
    <n v="12833.33"/>
    <n v="2014"/>
    <m/>
    <m/>
    <m/>
    <s v="BYRD,LORIE Y"/>
    <x v="52"/>
    <x v="39"/>
    <s v="HON. RENEE L. ELLMERS"/>
  </r>
  <r>
    <s v="Member"/>
    <s v="E000291"/>
    <x v="17"/>
    <s v="2014Q2"/>
    <s v="PERSONNEL COMPENSATION"/>
    <m/>
    <s v="BYRD,LORIE Y"/>
    <d v="2014-04-01T00:00:00"/>
    <d v="2014-06-30T00:00:00"/>
    <s v="E-MEDIA DIRECTOR"/>
    <n v="13125"/>
    <n v="2014"/>
    <m/>
    <m/>
    <m/>
    <s v="BYRD,LORIE Y"/>
    <x v="52"/>
    <x v="39"/>
    <s v="HON. RENEE L. ELLMERS"/>
  </r>
  <r>
    <s v="Member"/>
    <s v="E000291"/>
    <x v="17"/>
    <s v="2014Q3"/>
    <s v="PERSONNEL COMPENSATION"/>
    <m/>
    <s v="BYRD,LORIE Y"/>
    <d v="2014-07-01T00:00:00"/>
    <d v="2014-09-30T00:00:00"/>
    <s v="E-MEDIA DIRECTOR"/>
    <n v="13125"/>
    <n v="2014"/>
    <m/>
    <m/>
    <m/>
    <s v="BYRD,LORIE Y"/>
    <x v="52"/>
    <x v="39"/>
    <s v="HON. RENEE L. ELLMERS"/>
  </r>
  <r>
    <s v="Member"/>
    <s v="E000291"/>
    <x v="17"/>
    <s v="2014Q4"/>
    <s v="PERSONNEL COMPENSATION"/>
    <m/>
    <s v="BYRD,LORIE Y"/>
    <d v="2014-10-01T00:00:00"/>
    <d v="2014-12-31T00:00:00"/>
    <s v="E-MEDIA DIRECTOR"/>
    <n v="13125"/>
    <n v="2014"/>
    <m/>
    <m/>
    <m/>
    <s v="BYRD,LORIE Y"/>
    <x v="52"/>
    <x v="39"/>
    <s v="HON. RENEE L. ELLMERS"/>
  </r>
  <r>
    <s v="Member"/>
    <s v="E000291"/>
    <x v="17"/>
    <s v="2014Q4"/>
    <s v="PERSONNEL COMPENSATION"/>
    <m/>
    <s v="BYRD,LORIE Y"/>
    <d v="2014-12-01T00:00:00"/>
    <d v="2014-12-31T00:00:00"/>
    <s v="E-MEDIA DIRECTOR (OTHER COMPENSATION)"/>
    <n v="500"/>
    <n v="2014"/>
    <m/>
    <m/>
    <m/>
    <s v="BYRD,LORIE Y"/>
    <x v="52"/>
    <x v="39"/>
    <s v="HON. RENEE L. ELLMERS"/>
  </r>
  <r>
    <s v="Non-Member"/>
    <m/>
    <x v="1"/>
    <s v="2014Q1"/>
    <s v="PERSONNEL COMPENSATION"/>
    <m/>
    <s v="CALLAWAY, ROBERT M"/>
    <d v="2014-01-01T00:00:00"/>
    <d v="2014-03-31T00:00:00"/>
    <s v="SR BROADCAST ENG./PROD SPEC"/>
    <n v="23941.5"/>
    <s v="FISCAL YEAR 2014"/>
    <m/>
    <m/>
    <m/>
    <s v="CALLAWAY, ROBERT M"/>
    <x v="53"/>
    <x v="40"/>
    <s v="CHIEF ADMIN OFCR OF THE HOUSE"/>
  </r>
  <r>
    <s v="Non-Member"/>
    <m/>
    <x v="1"/>
    <s v="2014Q2"/>
    <s v="PERSONNEL COMPENSATION"/>
    <m/>
    <s v="CALLAWAY, ROBERT M"/>
    <d v="2014-04-01T00:00:00"/>
    <d v="2014-06-30T00:00:00"/>
    <s v="SR BROADCAST ENG./PROD SPEC"/>
    <n v="23941.5"/>
    <s v="FISCAL YEAR 2014"/>
    <m/>
    <m/>
    <m/>
    <s v="CALLAWAY, ROBERT M"/>
    <x v="53"/>
    <x v="40"/>
    <s v="CHIEF ADMIN OFCR OF THE HOUSE"/>
  </r>
  <r>
    <s v="Non-Member"/>
    <m/>
    <x v="1"/>
    <s v="2014Q3"/>
    <s v="PERSONNEL COMPENSATION"/>
    <m/>
    <s v="CALLAWAY, ROBERT M"/>
    <d v="2014-07-01T00:00:00"/>
    <d v="2014-09-30T00:00:00"/>
    <s v="SR BROADCAST ENG./PROD SPEC"/>
    <n v="23941.5"/>
    <s v="FISCAL YEAR 2014"/>
    <m/>
    <m/>
    <m/>
    <s v="CALLAWAY, ROBERT M"/>
    <x v="53"/>
    <x v="40"/>
    <s v="CHIEF ADMIN OFCR OF THE HOUSE"/>
  </r>
  <r>
    <s v="Non-Member"/>
    <m/>
    <x v="1"/>
    <s v="2014Q4"/>
    <s v="PERSONNEL COMPENSATION"/>
    <m/>
    <s v="CALLAWAY, ROBERT M"/>
    <d v="2014-10-01T00:00:00"/>
    <d v="2014-12-31T00:00:00"/>
    <s v="SR BROADCAST ENG./PROD SPEC"/>
    <n v="24091.67"/>
    <s v="FISCAL YEAR 2015"/>
    <m/>
    <m/>
    <m/>
    <s v="CALLAWAY, ROBERT M"/>
    <x v="53"/>
    <x v="40"/>
    <s v="CHIEF ADMIN OFCR OF THE HOUSE"/>
  </r>
  <r>
    <s v="Non-Member"/>
    <m/>
    <x v="1"/>
    <s v="2014Q1"/>
    <s v="PERSONNEL COMPENSATION"/>
    <m/>
    <s v="CALLAWAY, ROBERT M"/>
    <d v="2014-02-01T00:00:00"/>
    <d v="2014-02-28T00:00:00"/>
    <s v="SR BROADCAST ENG./PROD SPEC. (OVERTIME)"/>
    <n v="207.18"/>
    <s v="FISCAL YEAR 2014"/>
    <m/>
    <m/>
    <m/>
    <s v="CALLAWAY, ROBERT M"/>
    <x v="53"/>
    <x v="40"/>
    <s v="CHIEF ADMIN OFCR OF THE HOUSE"/>
  </r>
  <r>
    <s v="Non-Member"/>
    <m/>
    <x v="1"/>
    <s v="2014Q3"/>
    <s v="PERSONNEL COMPENSATION"/>
    <m/>
    <s v="CALLAWAY, ROBERT M"/>
    <d v="2014-07-01T00:00:00"/>
    <d v="2014-08-31T00:00:00"/>
    <s v="SR BROADCAST ENG./PROD SPEC. (OVERTIME)"/>
    <n v="517.96"/>
    <s v="FISCAL YEAR 2014"/>
    <m/>
    <m/>
    <m/>
    <s v="CALLAWAY, ROBERT M"/>
    <x v="53"/>
    <x v="40"/>
    <s v="CHIEF ADMIN OFCR OF THE HOUSE"/>
  </r>
  <r>
    <s v="Member"/>
    <s v="H001048"/>
    <x v="18"/>
    <s v="2015Q1"/>
    <s v="PERSONNEL COMPENSATION"/>
    <m/>
    <s v="CARLTON,TIMOTHY A"/>
    <d v="2015-01-01T00:00:00"/>
    <d v="2015-01-02T00:00:00"/>
    <s v="LEGISLATIVE CORR/SYSTEMS ADMIN"/>
    <n v="166.67"/>
    <n v="2014"/>
    <m/>
    <m/>
    <m/>
    <s v="CARLTON,TIMOTHY A"/>
    <x v="54"/>
    <x v="41"/>
    <s v="HON. DUNCAN HUNTER"/>
  </r>
  <r>
    <s v="Member"/>
    <s v="H001048"/>
    <x v="18"/>
    <s v="2014Q2"/>
    <s v="PERSONNEL COMPENSATION"/>
    <m/>
    <s v="CARLTON,TIMOTHY A"/>
    <d v="2014-06-06T00:00:00"/>
    <d v="2014-06-30T00:00:00"/>
    <s v="LEGISLATIVE CORR/SYSTEMS ADMIN"/>
    <n v="2083.33"/>
    <n v="2014"/>
    <m/>
    <m/>
    <m/>
    <s v="CARLTON,TIMOTHY A"/>
    <x v="54"/>
    <x v="41"/>
    <s v="HON. DUNCAN HUNTER"/>
  </r>
  <r>
    <s v="Member"/>
    <s v="H001048"/>
    <x v="18"/>
    <s v="2014Q3"/>
    <s v="PERSONNEL COMPENSATION"/>
    <m/>
    <s v="CARLTON,TIMOTHY A"/>
    <d v="2014-07-01T00:00:00"/>
    <d v="2014-09-30T00:00:00"/>
    <s v="LEGISLATIVE CORR/SYSTEMS ADMIN"/>
    <n v="7500"/>
    <n v="2014"/>
    <m/>
    <m/>
    <m/>
    <s v="CARLTON,TIMOTHY A"/>
    <x v="54"/>
    <x v="41"/>
    <s v="HON. DUNCAN HUNTER"/>
  </r>
  <r>
    <s v="Member"/>
    <s v="H001048"/>
    <x v="18"/>
    <s v="2014Q4"/>
    <s v="PERSONNEL COMPENSATION"/>
    <m/>
    <s v="CARLTON,TIMOTHY A"/>
    <d v="2014-10-01T00:00:00"/>
    <d v="2014-12-31T00:00:00"/>
    <s v="LEGISLATIVE CORR/SYSTEMS ADMIN"/>
    <n v="10500"/>
    <n v="2014"/>
    <m/>
    <m/>
    <m/>
    <s v="CARLTON,TIMOTHY A"/>
    <x v="54"/>
    <x v="41"/>
    <s v="HON. DUNCAN HUNTER"/>
  </r>
  <r>
    <s v="Non-Member"/>
    <m/>
    <x v="1"/>
    <s v="2014Q1"/>
    <s v="PERSONNEL COMPENSATION"/>
    <m/>
    <s v="CARNNIA,CASEY"/>
    <d v="2014-01-01T00:00:00"/>
    <d v="2014-03-31T00:00:00"/>
    <s v="INTERNET SYSTEMS SPECIALIST"/>
    <n v="19301.759999999998"/>
    <s v="FISCAL YEAR 2014"/>
    <m/>
    <m/>
    <m/>
    <s v="CARNNIA,CASEY"/>
    <x v="55"/>
    <x v="42"/>
    <s v="CHIEF ADMIN OFCR OF THE HOUSE"/>
  </r>
  <r>
    <s v="Non-Member"/>
    <m/>
    <x v="1"/>
    <s v="2014Q2"/>
    <s v="PERSONNEL COMPENSATION"/>
    <m/>
    <s v="CARNNIA,CASEY"/>
    <d v="2014-04-01T00:00:00"/>
    <d v="2014-06-30T00:00:00"/>
    <s v="INTERNET SYSTEMS SPECIALIST"/>
    <n v="19301.759999999998"/>
    <s v="FISCAL YEAR 2014"/>
    <m/>
    <m/>
    <m/>
    <s v="CARNNIA,CASEY"/>
    <x v="55"/>
    <x v="42"/>
    <s v="CHIEF ADMIN OFCR OF THE HOUSE"/>
  </r>
  <r>
    <s v="Non-Member"/>
    <m/>
    <x v="1"/>
    <s v="2014Q3"/>
    <s v="PERSONNEL COMPENSATION"/>
    <m/>
    <s v="CARNNIA,CASEY"/>
    <d v="2014-07-01T00:00:00"/>
    <d v="2014-09-30T00:00:00"/>
    <s v="INTERNET SYSTEMS SPECIALIST"/>
    <n v="19433.669999999998"/>
    <s v="FISCAL YEAR 2014"/>
    <m/>
    <m/>
    <m/>
    <s v="CARNNIA,CASEY"/>
    <x v="55"/>
    <x v="42"/>
    <s v="CHIEF ADMIN OFCR OF THE HOUSE"/>
  </r>
  <r>
    <s v="Non-Member"/>
    <m/>
    <x v="1"/>
    <s v="2014Q4"/>
    <s v="PERSONNEL COMPENSATION"/>
    <m/>
    <s v="CARNNIA,CASEY"/>
    <d v="2014-10-01T00:00:00"/>
    <d v="2014-12-31T00:00:00"/>
    <s v="INTERNET SYSTEMS SPECIALIST"/>
    <n v="19697.490000000002"/>
    <s v="FISCAL YEAR 2015"/>
    <m/>
    <m/>
    <m/>
    <s v="CARNNIA,CASEY"/>
    <x v="55"/>
    <x v="42"/>
    <s v="CHIEF ADMIN OFCR OF THE HOUSE"/>
  </r>
  <r>
    <s v="Non-Member"/>
    <m/>
    <x v="1"/>
    <s v="2014Q1"/>
    <s v="PERSONNEL COMPENSATION"/>
    <m/>
    <s v="CARR, JOSH D"/>
    <d v="2014-01-01T00:00:00"/>
    <d v="2014-03-31T00:00:00"/>
    <s v="SENIOR SYSTEMS ENGINEER"/>
    <n v="25295.01"/>
    <s v="FISCAL YEAR 2014"/>
    <m/>
    <m/>
    <m/>
    <s v="CARR, JOSH D"/>
    <x v="56"/>
    <x v="2"/>
    <s v="CHIEF ADMIN OFCR OF THE HOUSE"/>
  </r>
  <r>
    <s v="Non-Member"/>
    <m/>
    <x v="1"/>
    <s v="2014Q2"/>
    <s v="PERSONNEL COMPENSATION"/>
    <m/>
    <s v="CARR, JOSH D"/>
    <d v="2014-04-01T00:00:00"/>
    <d v="2014-06-30T00:00:00"/>
    <s v="SENIOR SYSTEMS ENGINEER"/>
    <n v="25295.01"/>
    <s v="FISCAL YEAR 2014"/>
    <m/>
    <m/>
    <m/>
    <s v="CARR, JOSH D"/>
    <x v="56"/>
    <x v="2"/>
    <s v="CHIEF ADMIN OFCR OF THE HOUSE"/>
  </r>
  <r>
    <s v="Non-Member"/>
    <m/>
    <x v="1"/>
    <s v="2014Q3"/>
    <s v="PERSONNEL COMPENSATION"/>
    <m/>
    <s v="CARR, JOSH D"/>
    <d v="2014-07-01T00:00:00"/>
    <d v="2014-09-30T00:00:00"/>
    <s v="SENIOR SYSTEMS ENGINEER"/>
    <n v="25295.01"/>
    <s v="FISCAL YEAR 2014"/>
    <m/>
    <m/>
    <m/>
    <s v="CARR, JOSH D"/>
    <x v="56"/>
    <x v="2"/>
    <s v="CHIEF ADMIN OFCR OF THE HOUSE"/>
  </r>
  <r>
    <s v="Non-Member"/>
    <m/>
    <x v="1"/>
    <s v="2014Q4"/>
    <s v="PERSONNEL COMPENSATION"/>
    <m/>
    <s v="CARR, JOSH D"/>
    <d v="2014-10-01T00:00:00"/>
    <d v="2014-12-31T00:00:00"/>
    <s v="SENIOR SYSTEMS ENGINEER"/>
    <n v="25295.01"/>
    <s v="FISCAL YEAR 2015"/>
    <m/>
    <m/>
    <m/>
    <s v="CARR, JOSH D"/>
    <x v="56"/>
    <x v="2"/>
    <s v="CHIEF ADMIN OFCR OF THE HOUSE"/>
  </r>
  <r>
    <s v="Non-Member"/>
    <m/>
    <x v="1"/>
    <s v="2014Q1"/>
    <s v="PERSONNEL COMPENSATION"/>
    <m/>
    <s v="CARRICO, RONALD"/>
    <d v="2014-01-01T00:00:00"/>
    <d v="2014-03-31T00:00:00"/>
    <s v="SR BUSINESS PROCESS APPL SPEC"/>
    <n v="36753"/>
    <s v="FISCAL YEAR 2014"/>
    <m/>
    <m/>
    <m/>
    <s v="CARRICO, RONALD"/>
    <x v="57"/>
    <x v="14"/>
    <s v="CHIEF ADMIN OFCR OF THE HOUSE"/>
  </r>
  <r>
    <s v="Non-Member"/>
    <m/>
    <x v="1"/>
    <s v="2014Q2"/>
    <s v="PERSONNEL COMPENSATION"/>
    <m/>
    <s v="CARRICO, RONALD"/>
    <d v="2014-04-01T00:00:00"/>
    <d v="2014-06-30T00:00:00"/>
    <s v="SR BUSINESS PROCESS APPL SPEC"/>
    <n v="36753"/>
    <s v="FISCAL YEAR 2014"/>
    <m/>
    <m/>
    <m/>
    <s v="CARRICO, RONALD"/>
    <x v="57"/>
    <x v="14"/>
    <s v="CHIEF ADMIN OFCR OF THE HOUSE"/>
  </r>
  <r>
    <s v="Non-Member"/>
    <m/>
    <x v="1"/>
    <s v="2014Q3"/>
    <s v="PERSONNEL COMPENSATION"/>
    <m/>
    <s v="CARRICO, RONALD"/>
    <d v="2014-07-01T00:00:00"/>
    <d v="2014-09-30T00:00:00"/>
    <s v="SR BUSINESS PROCESS APPL SPEC"/>
    <n v="36753"/>
    <s v="FISCAL YEAR 2014"/>
    <m/>
    <m/>
    <m/>
    <s v="CARRICO, RONALD"/>
    <x v="57"/>
    <x v="14"/>
    <s v="CHIEF ADMIN OFCR OF THE HOUSE"/>
  </r>
  <r>
    <s v="Non-Member"/>
    <m/>
    <x v="1"/>
    <s v="2014Q4"/>
    <s v="PERSONNEL COMPENSATION"/>
    <m/>
    <s v="CARRICO, RONALD"/>
    <d v="2014-10-01T00:00:00"/>
    <d v="2014-12-31T00:00:00"/>
    <s v="SR BUSINESS PROCESS APPL SPEC"/>
    <n v="36753"/>
    <s v="FISCAL YEAR 2015"/>
    <m/>
    <m/>
    <m/>
    <s v="CARRICO, RONALD"/>
    <x v="57"/>
    <x v="14"/>
    <s v="CHIEF ADMIN OFCR OF THE HOUSE"/>
  </r>
  <r>
    <s v="Non-Member"/>
    <m/>
    <x v="4"/>
    <s v="2014Q1"/>
    <s v="PERSONNEL COMPENSATION"/>
    <m/>
    <s v="CARTER, CEPHAS L"/>
    <d v="2014-01-01T00:00:00"/>
    <d v="2014-03-31T00:00:00"/>
    <s v="AUDIO TECHNICIAN"/>
    <n v="18512.25"/>
    <s v="FISCAL YEAR 2014"/>
    <m/>
    <m/>
    <m/>
    <s v="CARTER, CEPHAS L"/>
    <x v="58"/>
    <x v="43"/>
    <s v="CLERK OF THE HOUSE"/>
  </r>
  <r>
    <s v="Non-Member"/>
    <m/>
    <x v="4"/>
    <s v="2014Q2"/>
    <s v="PERSONNEL COMPENSATION"/>
    <m/>
    <s v="CARTER, CEPHAS L"/>
    <d v="2014-04-01T00:00:00"/>
    <d v="2014-06-30T00:00:00"/>
    <s v="AUDIO TECHNICIAN"/>
    <n v="18512.25"/>
    <s v="FISCAL YEAR 2014"/>
    <m/>
    <m/>
    <m/>
    <s v="CARTER, CEPHAS L"/>
    <x v="58"/>
    <x v="43"/>
    <s v="CLERK OF THE HOUSE"/>
  </r>
  <r>
    <s v="Non-Member"/>
    <m/>
    <x v="4"/>
    <s v="2014Q3"/>
    <s v="PERSONNEL COMPENSATION"/>
    <m/>
    <s v="CARTER, CEPHAS L"/>
    <d v="2014-07-01T00:00:00"/>
    <d v="2014-09-30T00:00:00"/>
    <s v="AUDIO TECHNICIAN"/>
    <n v="18775.09"/>
    <s v="FISCAL YEAR 2014"/>
    <m/>
    <m/>
    <m/>
    <s v="CARTER, CEPHAS L"/>
    <x v="58"/>
    <x v="43"/>
    <s v="CLERK OF THE HOUSE"/>
  </r>
  <r>
    <s v="Non-Member"/>
    <m/>
    <x v="4"/>
    <s v="2014Q4"/>
    <s v="PERSONNEL COMPENSATION"/>
    <m/>
    <s v="CARTER, CEPHAS L"/>
    <d v="2014-10-01T00:00:00"/>
    <d v="2014-12-31T00:00:00"/>
    <s v="AUDIO TECHNICIAN"/>
    <n v="20076"/>
    <s v="FISCAL YEAR 2015"/>
    <m/>
    <m/>
    <m/>
    <s v="CARTER, CEPHAS L"/>
    <x v="58"/>
    <x v="43"/>
    <s v="CLERK OF THE HOUSE"/>
  </r>
  <r>
    <s v="Non-Member"/>
    <m/>
    <x v="1"/>
    <s v="2014Q1"/>
    <s v="PERSONNEL COMPENSATION"/>
    <m/>
    <s v="CARTER,DELISA D"/>
    <d v="2014-01-01T00:00:00"/>
    <d v="2014-03-31T00:00:00"/>
    <s v="SR. SOFTWARE SPECIALIST"/>
    <n v="34892.76"/>
    <s v="FISCAL YEAR 2014"/>
    <m/>
    <m/>
    <m/>
    <s v="CARTER,DELISA D"/>
    <x v="59"/>
    <x v="44"/>
    <s v="CHIEF ADMIN OFCR OF THE HOUSE"/>
  </r>
  <r>
    <s v="Non-Member"/>
    <m/>
    <x v="1"/>
    <s v="2014Q2"/>
    <s v="PERSONNEL COMPENSATION"/>
    <m/>
    <s v="CARTER,DELISA D"/>
    <d v="2014-04-01T00:00:00"/>
    <d v="2014-06-30T00:00:00"/>
    <s v="SR. SOFTWARE SPECIALIST"/>
    <n v="35305.760000000002"/>
    <s v="FISCAL YEAR 2014"/>
    <m/>
    <m/>
    <m/>
    <s v="CARTER,DELISA D"/>
    <x v="59"/>
    <x v="44"/>
    <s v="CHIEF ADMIN OFCR OF THE HOUSE"/>
  </r>
  <r>
    <s v="Non-Member"/>
    <m/>
    <x v="1"/>
    <s v="2014Q3"/>
    <s v="PERSONNEL COMPENSATION"/>
    <m/>
    <s v="CARTER,DELISA D"/>
    <d v="2014-07-01T00:00:00"/>
    <d v="2014-09-30T00:00:00"/>
    <s v="SR. SOFTWARE SPECIALIST"/>
    <n v="35512.26"/>
    <s v="FISCAL YEAR 2014"/>
    <m/>
    <m/>
    <m/>
    <s v="CARTER,DELISA D"/>
    <x v="59"/>
    <x v="44"/>
    <s v="CHIEF ADMIN OFCR OF THE HOUSE"/>
  </r>
  <r>
    <s v="Non-Member"/>
    <m/>
    <x v="1"/>
    <s v="2014Q4"/>
    <s v="PERSONNEL COMPENSATION"/>
    <m/>
    <s v="CARTER,DELISA D"/>
    <d v="2014-10-01T00:00:00"/>
    <d v="2014-12-31T00:00:00"/>
    <s v="SR. SOFTWARE SPECIALIST"/>
    <n v="35512.26"/>
    <s v="FISCAL YEAR 2015"/>
    <m/>
    <m/>
    <m/>
    <s v="CARTER,DELISA D"/>
    <x v="59"/>
    <x v="44"/>
    <s v="CHIEF ADMIN OFCR OF THE HOUSE"/>
  </r>
  <r>
    <s v="Member"/>
    <m/>
    <x v="19"/>
    <s v="2015Q1"/>
    <s v="PERSONNEL COMPENSATION"/>
    <m/>
    <s v="CERGA, VLADIMIR"/>
    <d v="2015-01-01T00:00:00"/>
    <d v="2015-01-02T00:00:00"/>
    <s v="INFORMATION RESOURCES MANAGER"/>
    <n v="611.11"/>
    <n v="2014"/>
    <m/>
    <m/>
    <m/>
    <s v="CERGA, VLADIMIR"/>
    <x v="60"/>
    <x v="45"/>
    <s v="COMMITTEE ON FOREIGN AFFAIRS"/>
  </r>
  <r>
    <s v="Member"/>
    <m/>
    <x v="19"/>
    <s v="2014Q1"/>
    <s v="PERSONNEL COMPENSATION"/>
    <m/>
    <s v="CERGA, VLADIMIR"/>
    <d v="2014-01-03T00:00:00"/>
    <d v="2014-03-31T00:00:00"/>
    <s v="INFORMATION RESOURCES MANAGER"/>
    <n v="26888.9"/>
    <n v="2014"/>
    <m/>
    <m/>
    <m/>
    <s v="CERGA, VLADIMIR"/>
    <x v="60"/>
    <x v="45"/>
    <s v="COMMITTEE ON FOREIGN AFFAIRS"/>
  </r>
  <r>
    <s v="Member"/>
    <m/>
    <x v="19"/>
    <s v="2014Q2"/>
    <s v="PERSONNEL COMPENSATION"/>
    <m/>
    <s v="CERGA, VLADIMIR"/>
    <d v="2014-04-01T00:00:00"/>
    <d v="2014-06-30T00:00:00"/>
    <s v="INFORMATION RESOURCES MANAGER"/>
    <n v="27500.01"/>
    <n v="2014"/>
    <m/>
    <m/>
    <m/>
    <s v="CERGA, VLADIMIR"/>
    <x v="60"/>
    <x v="45"/>
    <s v="COMMITTEE ON FOREIGN AFFAIRS"/>
  </r>
  <r>
    <s v="Member"/>
    <m/>
    <x v="19"/>
    <s v="2014Q3"/>
    <s v="PERSONNEL COMPENSATION"/>
    <m/>
    <s v="CERGA, VLADIMIR"/>
    <d v="2014-07-01T00:00:00"/>
    <d v="2014-09-30T00:00:00"/>
    <s v="INFORMATION RESOURCES MANAGER"/>
    <n v="27500.01"/>
    <n v="2014"/>
    <m/>
    <m/>
    <m/>
    <s v="CERGA, VLADIMIR"/>
    <x v="60"/>
    <x v="45"/>
    <s v="COMMITTEE ON FOREIGN AFFAIRS"/>
  </r>
  <r>
    <s v="Member"/>
    <m/>
    <x v="19"/>
    <s v="2014Q4"/>
    <s v="PERSONNEL COMPENSATION"/>
    <m/>
    <s v="CERGA, VLADIMIR"/>
    <d v="2014-10-01T00:00:00"/>
    <d v="2014-12-31T00:00:00"/>
    <s v="INFORMATION RESOURCES MANAGER"/>
    <n v="27500.01"/>
    <n v="2014"/>
    <m/>
    <m/>
    <m/>
    <s v="CERGA, VLADIMIR"/>
    <x v="60"/>
    <x v="45"/>
    <s v="COMMITTEE ON FOREIGN AFFAIRS"/>
  </r>
  <r>
    <s v="Member"/>
    <m/>
    <x v="19"/>
    <s v="2015Q1"/>
    <s v="PERSONNEL COMPENSATION"/>
    <m/>
    <s v="CERGA, VLADIMIR"/>
    <d v="2015-01-01T00:00:00"/>
    <d v="2015-01-02T00:00:00"/>
    <s v="INFORMATION RESOURCES MANAGER (OTHER COMPENSATION)"/>
    <n v="3334"/>
    <n v="2014"/>
    <m/>
    <m/>
    <m/>
    <s v="CERGA, VLADIMIR"/>
    <x v="60"/>
    <x v="45"/>
    <s v="COMMITTEE ON FOREIGN AFFAIRS"/>
  </r>
  <r>
    <s v="Member"/>
    <m/>
    <x v="19"/>
    <s v="2014Q4"/>
    <s v="PERSONNEL COMPENSATION"/>
    <m/>
    <s v="CERGA, VLADIMIR"/>
    <d v="2014-11-01T00:00:00"/>
    <d v="2014-12-31T00:00:00"/>
    <s v="INFORMATION RESOURCES MANAGER (OTHER COMPENSATION)"/>
    <n v="6668"/>
    <n v="2014"/>
    <m/>
    <m/>
    <m/>
    <s v="CERGA, VLADIMIR"/>
    <x v="60"/>
    <x v="45"/>
    <s v="COMMITTEE ON FOREIGN AFFAIRS"/>
  </r>
  <r>
    <s v="Non-Member"/>
    <m/>
    <x v="1"/>
    <s v="2014Q1"/>
    <s v="PERSONNEL COMPENSATION"/>
    <m/>
    <s v="CHABOT, ELLIOT C"/>
    <d v="2014-01-01T00:00:00"/>
    <d v="2014-03-31T00:00:00"/>
    <s v="SR SYSTEMS ANALYST"/>
    <n v="32331"/>
    <s v="FISCAL YEAR 2014"/>
    <m/>
    <m/>
    <m/>
    <s v="CHABOT, ELLIOT C"/>
    <x v="61"/>
    <x v="46"/>
    <s v="CHIEF ADMIN OFCR OF THE HOUSE"/>
  </r>
  <r>
    <s v="Non-Member"/>
    <m/>
    <x v="1"/>
    <s v="2014Q2"/>
    <s v="PERSONNEL COMPENSATION"/>
    <m/>
    <s v="CHABOT, ELLIOT C"/>
    <d v="2014-04-01T00:00:00"/>
    <d v="2014-06-30T00:00:00"/>
    <s v="SR SYSTEMS ANALYST"/>
    <n v="32331"/>
    <s v="FISCAL YEAR 2014"/>
    <m/>
    <m/>
    <m/>
    <s v="CHABOT, ELLIOT C"/>
    <x v="61"/>
    <x v="46"/>
    <s v="CHIEF ADMIN OFCR OF THE HOUSE"/>
  </r>
  <r>
    <s v="Non-Member"/>
    <m/>
    <x v="1"/>
    <s v="2014Q3"/>
    <s v="PERSONNEL COMPENSATION"/>
    <m/>
    <s v="CHABOT, ELLIOT C"/>
    <d v="2014-07-01T00:00:00"/>
    <d v="2014-09-30T00:00:00"/>
    <s v="SR SYSTEMS ANALYST"/>
    <n v="32331"/>
    <s v="FISCAL YEAR 2014"/>
    <m/>
    <m/>
    <m/>
    <s v="CHABOT, ELLIOT C"/>
    <x v="61"/>
    <x v="46"/>
    <s v="CHIEF ADMIN OFCR OF THE HOUSE"/>
  </r>
  <r>
    <s v="Non-Member"/>
    <m/>
    <x v="1"/>
    <s v="2014Q4"/>
    <s v="PERSONNEL COMPENSATION"/>
    <m/>
    <s v="CHABOT, ELLIOT C"/>
    <d v="2014-10-01T00:00:00"/>
    <d v="2014-12-31T00:00:00"/>
    <s v="SR SYSTEMS ANALYST"/>
    <n v="32331"/>
    <s v="FISCAL YEAR 2015"/>
    <m/>
    <m/>
    <m/>
    <s v="CHABOT, ELLIOT C"/>
    <x v="61"/>
    <x v="46"/>
    <s v="CHIEF ADMIN OFCR OF THE HOUSE"/>
  </r>
  <r>
    <s v="Non-Member"/>
    <m/>
    <x v="1"/>
    <s v="2014Q1"/>
    <s v="PERSONNEL COMPENSATION"/>
    <m/>
    <s v="CHANG, SU-HWA"/>
    <d v="2014-01-01T00:00:00"/>
    <d v="2014-03-31T00:00:00"/>
    <s v="SENIOR SYSTEMS ENGINEER"/>
    <n v="30278.49"/>
    <s v="FISCAL YEAR 2014"/>
    <m/>
    <m/>
    <m/>
    <s v="CHANG, SU-HWA"/>
    <x v="62"/>
    <x v="2"/>
    <s v="CHIEF ADMIN OFCR OF THE HOUSE"/>
  </r>
  <r>
    <s v="Non-Member"/>
    <m/>
    <x v="1"/>
    <s v="2014Q2"/>
    <s v="PERSONNEL COMPENSATION"/>
    <m/>
    <s v="CHANG, SU-HWA"/>
    <d v="2014-04-01T00:00:00"/>
    <d v="2014-06-30T00:00:00"/>
    <s v="SENIOR SYSTEMS ENGINEER"/>
    <n v="30278.49"/>
    <s v="FISCAL YEAR 2014"/>
    <m/>
    <m/>
    <m/>
    <s v="CHANG, SU-HWA"/>
    <x v="62"/>
    <x v="2"/>
    <s v="CHIEF ADMIN OFCR OF THE HOUSE"/>
  </r>
  <r>
    <s v="Non-Member"/>
    <m/>
    <x v="1"/>
    <s v="2014Q3"/>
    <s v="PERSONNEL COMPENSATION"/>
    <m/>
    <s v="CHANG, SU-HWA"/>
    <d v="2014-07-01T00:00:00"/>
    <d v="2014-09-30T00:00:00"/>
    <s v="SENIOR SYSTEMS ENGINEER"/>
    <n v="30960.67"/>
    <s v="FISCAL YEAR 2014"/>
    <m/>
    <m/>
    <m/>
    <s v="CHANG, SU-HWA"/>
    <x v="62"/>
    <x v="2"/>
    <s v="CHIEF ADMIN OFCR OF THE HOUSE"/>
  </r>
  <r>
    <s v="Non-Member"/>
    <m/>
    <x v="1"/>
    <s v="2014Q4"/>
    <s v="PERSONNEL COMPENSATION"/>
    <m/>
    <s v="CHANG, SU-HWA"/>
    <d v="2014-10-01T00:00:00"/>
    <d v="2014-12-31T00:00:00"/>
    <s v="SENIOR SYSTEMS ENGINEER"/>
    <n v="31301.759999999998"/>
    <s v="FISCAL YEAR 2015"/>
    <m/>
    <m/>
    <m/>
    <s v="CHANG, SU-HWA"/>
    <x v="62"/>
    <x v="2"/>
    <s v="CHIEF ADMIN OFCR OF THE HOUSE"/>
  </r>
  <r>
    <s v="Non-Member"/>
    <m/>
    <x v="1"/>
    <s v="2014Q1"/>
    <s v="PERSONNEL COMPENSATION"/>
    <m/>
    <s v="CLARK, MARION"/>
    <d v="2014-01-01T00:00:00"/>
    <d v="2014-03-31T00:00:00"/>
    <s v="SR TELECOMMUNICATIONS ADMIN"/>
    <n v="17913"/>
    <s v="FISCAL YEAR 2014"/>
    <m/>
    <m/>
    <m/>
    <s v="CLARK, MARION"/>
    <x v="63"/>
    <x v="47"/>
    <s v="CHIEF ADMIN OFCR OF THE HOUSE"/>
  </r>
  <r>
    <s v="Non-Member"/>
    <m/>
    <x v="1"/>
    <s v="2014Q2"/>
    <s v="PERSONNEL COMPENSATION"/>
    <m/>
    <s v="CLARK, MARION"/>
    <d v="2014-04-01T00:00:00"/>
    <d v="2014-06-30T00:00:00"/>
    <s v="SR TELECOMMUNICATIONS ADMIN"/>
    <n v="17913"/>
    <s v="FISCAL YEAR 2014"/>
    <m/>
    <m/>
    <m/>
    <s v="CLARK, MARION"/>
    <x v="63"/>
    <x v="47"/>
    <s v="CHIEF ADMIN OFCR OF THE HOUSE"/>
  </r>
  <r>
    <s v="Non-Member"/>
    <m/>
    <x v="1"/>
    <s v="2014Q3"/>
    <s v="PERSONNEL COMPENSATION"/>
    <m/>
    <s v="CLARK, MARION"/>
    <d v="2014-07-01T00:00:00"/>
    <d v="2014-09-30T00:00:00"/>
    <s v="SR TELECOMMUNICATIONS ADMIN"/>
    <n v="17913"/>
    <s v="FISCAL YEAR 2014"/>
    <m/>
    <m/>
    <m/>
    <s v="CLARK, MARION"/>
    <x v="63"/>
    <x v="47"/>
    <s v="CHIEF ADMIN OFCR OF THE HOUSE"/>
  </r>
  <r>
    <s v="Non-Member"/>
    <m/>
    <x v="1"/>
    <s v="2014Q4"/>
    <s v="PERSONNEL COMPENSATION"/>
    <m/>
    <s v="CLARK, MARION"/>
    <d v="2014-10-01T00:00:00"/>
    <d v="2014-12-31T00:00:00"/>
    <s v="SR TELECOMMUNICATIONS ADMIN"/>
    <n v="17913"/>
    <s v="FISCAL YEAR 2015"/>
    <m/>
    <m/>
    <m/>
    <s v="CLARK, MARION"/>
    <x v="63"/>
    <x v="47"/>
    <s v="CHIEF ADMIN OFCR OF THE HOUSE"/>
  </r>
  <r>
    <s v="Non-Member"/>
    <m/>
    <x v="1"/>
    <s v="2014Q1"/>
    <s v="PERSONNEL COMPENSATION"/>
    <m/>
    <s v="COAKLEY,KRISTEN J"/>
    <d v="2014-01-01T00:00:00"/>
    <d v="2014-03-31T00:00:00"/>
    <s v="SR TELECOMMUNICATIONS ADMIN"/>
    <n v="16734.990000000002"/>
    <s v="FISCAL YEAR 2014"/>
    <m/>
    <m/>
    <m/>
    <s v="COAKLEY,KRISTEN J"/>
    <x v="64"/>
    <x v="47"/>
    <s v="CHIEF ADMIN OFCR OF THE HOUSE"/>
  </r>
  <r>
    <s v="Non-Member"/>
    <m/>
    <x v="1"/>
    <s v="2014Q2"/>
    <s v="PERSONNEL COMPENSATION"/>
    <m/>
    <s v="COAKLEY,KRISTEN J"/>
    <d v="2014-04-01T00:00:00"/>
    <d v="2014-06-30T00:00:00"/>
    <s v="SR TELECOMMUNICATIONS ADMIN"/>
    <n v="16734.990000000002"/>
    <s v="FISCAL YEAR 2014"/>
    <m/>
    <m/>
    <m/>
    <s v="COAKLEY,KRISTEN J"/>
    <x v="64"/>
    <x v="47"/>
    <s v="CHIEF ADMIN OFCR OF THE HOUSE"/>
  </r>
  <r>
    <s v="Non-Member"/>
    <m/>
    <x v="1"/>
    <s v="2014Q3"/>
    <s v="PERSONNEL COMPENSATION"/>
    <m/>
    <s v="COAKLEY,KRISTEN J"/>
    <d v="2014-07-01T00:00:00"/>
    <d v="2014-09-30T00:00:00"/>
    <s v="SR TELECOMMUNICATIONS ADMIN"/>
    <n v="16734.990000000002"/>
    <s v="FISCAL YEAR 2014"/>
    <m/>
    <m/>
    <m/>
    <s v="COAKLEY,KRISTEN J"/>
    <x v="64"/>
    <x v="47"/>
    <s v="CHIEF ADMIN OFCR OF THE HOUSE"/>
  </r>
  <r>
    <s v="Non-Member"/>
    <m/>
    <x v="1"/>
    <s v="2014Q4"/>
    <s v="PERSONNEL COMPENSATION"/>
    <m/>
    <s v="COAKLEY,KRISTEN J"/>
    <d v="2014-10-01T00:00:00"/>
    <d v="2014-12-31T00:00:00"/>
    <s v="SR TELECOMMUNICATIONS ADMIN"/>
    <n v="16734.990000000002"/>
    <s v="FISCAL YEAR 2015"/>
    <m/>
    <m/>
    <m/>
    <s v="COAKLEY,KRISTEN J"/>
    <x v="64"/>
    <x v="47"/>
    <s v="CHIEF ADMIN OFCR OF THE HOUSE"/>
  </r>
  <r>
    <s v="Non-Member"/>
    <m/>
    <x v="1"/>
    <s v="2014Q1"/>
    <s v="PERSONNEL COMPENSATION"/>
    <m/>
    <s v="COLBERT, RAY C"/>
    <d v="2014-01-01T00:00:00"/>
    <d v="2014-03-31T00:00:00"/>
    <s v="SR BROADCAST ENG/PROD SPECLST"/>
    <n v="23488.5"/>
    <s v="FISCAL YEAR 2014"/>
    <m/>
    <m/>
    <m/>
    <s v="COLBERT, RAY C"/>
    <x v="65"/>
    <x v="40"/>
    <s v="CHIEF ADMIN OFCR OF THE HOUSE"/>
  </r>
  <r>
    <s v="Non-Member"/>
    <m/>
    <x v="1"/>
    <s v="2014Q2"/>
    <s v="PERSONNEL COMPENSATION"/>
    <m/>
    <s v="COLBERT, RAY C"/>
    <d v="2014-04-01T00:00:00"/>
    <d v="2014-06-30T00:00:00"/>
    <s v="SR BROADCAST ENG/PROD SPECLST"/>
    <n v="23488.5"/>
    <s v="FISCAL YEAR 2014"/>
    <m/>
    <m/>
    <m/>
    <s v="COLBERT, RAY C"/>
    <x v="65"/>
    <x v="40"/>
    <s v="CHIEF ADMIN OFCR OF THE HOUSE"/>
  </r>
  <r>
    <s v="Non-Member"/>
    <m/>
    <x v="1"/>
    <s v="2014Q3"/>
    <s v="PERSONNEL COMPENSATION"/>
    <m/>
    <s v="COLBERT, RAY C"/>
    <d v="2014-07-01T00:00:00"/>
    <d v="2014-09-30T00:00:00"/>
    <s v="SR BROADCAST ENG/PROD SPECLST"/>
    <n v="23488.5"/>
    <s v="FISCAL YEAR 2014"/>
    <m/>
    <m/>
    <m/>
    <s v="COLBERT, RAY C"/>
    <x v="65"/>
    <x v="40"/>
    <s v="CHIEF ADMIN OFCR OF THE HOUSE"/>
  </r>
  <r>
    <s v="Non-Member"/>
    <m/>
    <x v="1"/>
    <s v="2014Q4"/>
    <s v="PERSONNEL COMPENSATION"/>
    <m/>
    <s v="COLBERT, RAY C"/>
    <d v="2014-10-01T00:00:00"/>
    <d v="2014-12-31T00:00:00"/>
    <s v="SR BROADCAST ENG/PROD SPECLST"/>
    <n v="23790.5"/>
    <s v="FISCAL YEAR 2015"/>
    <m/>
    <m/>
    <m/>
    <s v="COLBERT, RAY C"/>
    <x v="65"/>
    <x v="40"/>
    <s v="CHIEF ADMIN OFCR OF THE HOUSE"/>
  </r>
  <r>
    <s v="Non-Member"/>
    <m/>
    <x v="1"/>
    <s v="2014Q2"/>
    <s v="PERSONNEL COMPENSATION"/>
    <m/>
    <s v="COLBERT, RAY C"/>
    <d v="2014-05-01T00:00:00"/>
    <d v="2014-05-20T00:00:00"/>
    <s v="SR BROADCAST ENG/PROD SPECLST (OTHER COMPENSATION)"/>
    <n v="158.1"/>
    <s v="FISCAL YEAR 2014"/>
    <m/>
    <m/>
    <m/>
    <s v="COLBERT, RAY C"/>
    <x v="65"/>
    <x v="40"/>
    <s v="CHIEF ADMIN OFCR OF THE HOUSE"/>
  </r>
  <r>
    <s v="Non-Member"/>
    <m/>
    <x v="1"/>
    <s v="2014Q4"/>
    <s v="PERSONNEL COMPENSATION"/>
    <m/>
    <s v="COLBERT, RAY C"/>
    <d v="2014-11-01T00:00:00"/>
    <d v="2014-11-30T00:00:00"/>
    <s v="SR BROADCAST ENG/PROD SPECLST (OVERTIME)"/>
    <n v="34.53"/>
    <s v="FISCAL YEAR 2015"/>
    <m/>
    <m/>
    <m/>
    <s v="COLBERT, RAY C"/>
    <x v="65"/>
    <x v="40"/>
    <s v="CHIEF ADMIN OFCR OF THE HOUSE"/>
  </r>
  <r>
    <s v="Non-Member"/>
    <m/>
    <x v="1"/>
    <s v="2014Q4"/>
    <s v="PERSONNEL COMPENSATION"/>
    <m/>
    <s v="COLBERT, RAY C"/>
    <d v="2014-09-01T00:00:00"/>
    <d v="2014-09-30T00:00:00"/>
    <s v="SR BROADCAST ENG/PROD SPECLST (OVERTIME)"/>
    <n v="209.14"/>
    <s v="FISCAL YEAR 2014"/>
    <m/>
    <m/>
    <m/>
    <s v="COLBERT, RAY C"/>
    <x v="65"/>
    <x v="40"/>
    <s v="CHIEF ADMIN OFCR OF THE HOUSE"/>
  </r>
  <r>
    <s v="Non-Member"/>
    <m/>
    <x v="1"/>
    <s v="2014Q3"/>
    <s v="PERSONNEL COMPENSATION"/>
    <m/>
    <s v="COLBERT, RAY C"/>
    <d v="2014-06-01T00:00:00"/>
    <d v="2014-08-31T00:00:00"/>
    <s v="SR BROADCAST ENG/PROD SPECLST (OVERTIME)"/>
    <n v="271.01"/>
    <s v="FISCAL YEAR 2014"/>
    <m/>
    <m/>
    <m/>
    <s v="COLBERT, RAY C"/>
    <x v="65"/>
    <x v="40"/>
    <s v="CHIEF ADMIN OFCR OF THE HOUSE"/>
  </r>
  <r>
    <s v="Non-Member"/>
    <m/>
    <x v="1"/>
    <s v="2014Q1"/>
    <s v="PERSONNEL COMPENSATION"/>
    <m/>
    <s v="COLBERT, RAY C"/>
    <d v="2014-01-01T00:00:00"/>
    <d v="2014-02-28T00:00:00"/>
    <s v="SR BROADCAST ENG/PROD SPECLST (OVERTIME)"/>
    <n v="350.06"/>
    <s v="FISCAL YEAR 2014"/>
    <m/>
    <m/>
    <m/>
    <s v="COLBERT, RAY C"/>
    <x v="65"/>
    <x v="40"/>
    <s v="CHIEF ADMIN OFCR OF THE HOUSE"/>
  </r>
  <r>
    <s v="Non-Member"/>
    <m/>
    <x v="1"/>
    <s v="2014Q2"/>
    <s v="PERSONNEL COMPENSATION"/>
    <m/>
    <s v="COLBERT, RAY C"/>
    <d v="2014-03-01T00:00:00"/>
    <d v="2014-05-31T00:00:00"/>
    <s v="SR BROADCAST ENG/PROD SPECLST (OVERTIME)"/>
    <n v="643.66"/>
    <s v="FISCAL YEAR 2014"/>
    <m/>
    <m/>
    <m/>
    <s v="COLBERT, RAY C"/>
    <x v="65"/>
    <x v="40"/>
    <s v="CHIEF ADMIN OFCR OF THE HOUSE"/>
  </r>
  <r>
    <s v="Non-Member"/>
    <m/>
    <x v="20"/>
    <s v="2014Q1"/>
    <s v="PERSONNEL COMPENSATION"/>
    <m/>
    <s v="COLE,DAVID P"/>
    <d v="2014-03-22T00:00:00"/>
    <d v="2014-03-31T00:00:00"/>
    <s v="DIR, INFO SYSTEMS AUDITS"/>
    <n v="3897.57"/>
    <s v="FISCAL YEAR 2014"/>
    <m/>
    <m/>
    <m/>
    <s v="COLE,DAVID P"/>
    <x v="66"/>
    <x v="48"/>
    <s v="OFFICE OF INSPECTOR GENERAL"/>
  </r>
  <r>
    <s v="Non-Member"/>
    <m/>
    <x v="20"/>
    <s v="2014Q2"/>
    <s v="PERSONNEL COMPENSATION"/>
    <m/>
    <s v="COLE,DAVID P"/>
    <d v="2014-04-01T00:00:00"/>
    <d v="2014-06-30T00:00:00"/>
    <s v="DIR, INFO SYSTEMS AUDITS"/>
    <n v="38975.760000000002"/>
    <s v="FISCAL YEAR 2014"/>
    <m/>
    <m/>
    <m/>
    <s v="COLE,DAVID P"/>
    <x v="66"/>
    <x v="48"/>
    <s v="OFFICE OF INSPECTOR GENERAL"/>
  </r>
  <r>
    <s v="Non-Member"/>
    <m/>
    <x v="20"/>
    <s v="2014Q3"/>
    <s v="PERSONNEL COMPENSATION"/>
    <m/>
    <s v="COLE,DAVID P"/>
    <d v="2014-07-01T00:00:00"/>
    <d v="2014-09-30T00:00:00"/>
    <s v="DIR, INFO SYSTEMS AUDITS"/>
    <n v="38975.760000000002"/>
    <s v="FISCAL YEAR 2014"/>
    <m/>
    <m/>
    <m/>
    <s v="COLE,DAVID P"/>
    <x v="66"/>
    <x v="48"/>
    <s v="OFFICE OF INSPECTOR GENERAL"/>
  </r>
  <r>
    <s v="Non-Member"/>
    <m/>
    <x v="20"/>
    <s v="2014Q4"/>
    <s v="PERSONNEL COMPENSATION"/>
    <m/>
    <s v="COLE,DAVID P"/>
    <d v="2014-10-01T00:00:00"/>
    <d v="2014-12-31T00:00:00"/>
    <s v="DIR, INFO SYSTEMS AUDITS"/>
    <n v="38975.760000000002"/>
    <s v="FISCAL YEAR 2015"/>
    <m/>
    <m/>
    <m/>
    <s v="COLE,DAVID P"/>
    <x v="66"/>
    <x v="48"/>
    <s v="OFFICE OF INSPECTOR GENERAL"/>
  </r>
  <r>
    <s v="Non-Member"/>
    <m/>
    <x v="20"/>
    <s v="2014Q3"/>
    <s v="PERSONNEL COMPENSATION"/>
    <m/>
    <s v="COLE,DAVID P"/>
    <d v="2014-08-01T00:00:00"/>
    <d v="2014-09-30T00:00:00"/>
    <s v="DIR, INFO SYSTEMS AUDITS (OTHER COMPENSATION)"/>
    <n v="2000"/>
    <s v="FISCAL YEAR 2014"/>
    <m/>
    <m/>
    <m/>
    <s v="COLE,DAVID P"/>
    <x v="66"/>
    <x v="48"/>
    <s v="OFFICE OF INSPECTOR GENERAL"/>
  </r>
  <r>
    <s v="Non-Member"/>
    <m/>
    <x v="1"/>
    <s v="2014Q2"/>
    <s v="PERSONNEL COMPENSATION"/>
    <m/>
    <s v="COLLINS, JOHN B"/>
    <d v="2014-04-01T00:00:00"/>
    <d v="2014-06-30T00:00:00"/>
    <s v="BROADCAST PRODUCTION TECHNICIA"/>
    <n v="22852.54"/>
    <s v="FISCAL YEAR 2014"/>
    <m/>
    <m/>
    <m/>
    <s v="COLLINS, JOHN B"/>
    <x v="67"/>
    <x v="17"/>
    <s v="CHIEF ADMIN OFCR OF THE HOUSE"/>
  </r>
  <r>
    <s v="Non-Member"/>
    <m/>
    <x v="1"/>
    <s v="2014Q1"/>
    <s v="PERSONNEL COMPENSATION"/>
    <m/>
    <s v="COLLINS, JOHN B"/>
    <d v="2014-01-01T00:00:00"/>
    <d v="2014-03-31T00:00:00"/>
    <s v="BROADCAST PRODUCTION TECHNICIA"/>
    <n v="23228.49"/>
    <s v="FISCAL YEAR 2014"/>
    <m/>
    <m/>
    <m/>
    <s v="COLLINS, JOHN B"/>
    <x v="67"/>
    <x v="17"/>
    <s v="CHIEF ADMIN OFCR OF THE HOUSE"/>
  </r>
  <r>
    <s v="Non-Member"/>
    <m/>
    <x v="1"/>
    <s v="2014Q3"/>
    <s v="PERSONNEL COMPENSATION"/>
    <m/>
    <s v="COLLINS, JOHN B"/>
    <d v="2014-07-01T00:00:00"/>
    <d v="2014-09-30T00:00:00"/>
    <s v="BROADCAST PRODUCTION TECHNICIA"/>
    <n v="23679.24"/>
    <s v="FISCAL YEAR 2014"/>
    <m/>
    <m/>
    <m/>
    <s v="COLLINS, JOHN B"/>
    <x v="67"/>
    <x v="17"/>
    <s v="CHIEF ADMIN OFCR OF THE HOUSE"/>
  </r>
  <r>
    <s v="Non-Member"/>
    <m/>
    <x v="1"/>
    <s v="2014Q4"/>
    <s v="PERSONNEL COMPENSATION"/>
    <m/>
    <s v="COLLINS, JOHN B"/>
    <d v="2014-10-01T00:00:00"/>
    <d v="2014-12-31T00:00:00"/>
    <s v="BROADCAST PRODUCTION TECHNICIA"/>
    <n v="23679.24"/>
    <s v="FISCAL YEAR 2015"/>
    <m/>
    <m/>
    <m/>
    <s v="COLLINS, JOHN B"/>
    <x v="67"/>
    <x v="17"/>
    <s v="CHIEF ADMIN OFCR OF THE HOUSE"/>
  </r>
  <r>
    <s v="Non-Member"/>
    <m/>
    <x v="1"/>
    <s v="2014Q2"/>
    <s v="PERSONNEL COMPENSATION"/>
    <m/>
    <s v="COLLINS, JOHN B"/>
    <d v="2014-05-01T00:00:00"/>
    <d v="2014-05-20T00:00:00"/>
    <s v="BROADCAST PRODUCTION TECHNICIA (OTHER COMPENSATION)"/>
    <n v="633.9"/>
    <s v="FISCAL YEAR 2014"/>
    <m/>
    <m/>
    <m/>
    <s v="COLLINS, JOHN B"/>
    <x v="67"/>
    <x v="17"/>
    <s v="CHIEF ADMIN OFCR OF THE HOUSE"/>
  </r>
  <r>
    <s v="Non-Member"/>
    <m/>
    <x v="1"/>
    <s v="2014Q4"/>
    <s v="PERSONNEL COMPENSATION"/>
    <m/>
    <s v="COLLINS, JOHN B"/>
    <d v="2014-11-01T00:00:00"/>
    <d v="2014-11-30T00:00:00"/>
    <s v="BROADCAST PRODUCTION TECHNICIA (OVERTIME)"/>
    <n v="443.98"/>
    <s v="FISCAL YEAR 2015"/>
    <m/>
    <m/>
    <m/>
    <s v="COLLINS, JOHN B"/>
    <x v="67"/>
    <x v="17"/>
    <s v="CHIEF ADMIN OFCR OF THE HOUSE"/>
  </r>
  <r>
    <s v="Non-Member"/>
    <m/>
    <x v="1"/>
    <s v="2014Q4"/>
    <s v="PERSONNEL COMPENSATION"/>
    <m/>
    <s v="COLLINS, JOHN B"/>
    <d v="2014-09-01T00:00:00"/>
    <d v="2014-09-30T00:00:00"/>
    <s v="BROADCAST PRODUCTION TECHNICIA (OVERTIME)"/>
    <n v="660.28"/>
    <s v="FISCAL YEAR 2014"/>
    <m/>
    <m/>
    <m/>
    <s v="COLLINS, JOHN B"/>
    <x v="67"/>
    <x v="17"/>
    <s v="CHIEF ADMIN OFCR OF THE HOUSE"/>
  </r>
  <r>
    <s v="Non-Member"/>
    <m/>
    <x v="1"/>
    <s v="2014Q1"/>
    <s v="PERSONNEL COMPENSATION"/>
    <m/>
    <s v="COLLINS, JOHN B"/>
    <d v="2013-12-01T00:00:00"/>
    <d v="2014-02-28T00:00:00"/>
    <s v="BROADCAST PRODUCTION TECHNICIA (OVERTIME)"/>
    <n v="1135.53"/>
    <s v="FISCAL YEAR 2014"/>
    <m/>
    <m/>
    <m/>
    <s v="COLLINS, JOHN B"/>
    <x v="67"/>
    <x v="17"/>
    <s v="CHIEF ADMIN OFCR OF THE HOUSE"/>
  </r>
  <r>
    <s v="Non-Member"/>
    <m/>
    <x v="1"/>
    <s v="2014Q2"/>
    <s v="PERSONNEL COMPENSATION"/>
    <m/>
    <s v="COLLINS, JOHN B"/>
    <d v="2014-03-01T00:00:00"/>
    <d v="2014-05-31T00:00:00"/>
    <s v="BROADCAST PRODUCTION TECHNICIA (OVERTIME)"/>
    <n v="1295.42"/>
    <s v="FISCAL YEAR 2014"/>
    <m/>
    <m/>
    <m/>
    <s v="COLLINS, JOHN B"/>
    <x v="67"/>
    <x v="17"/>
    <s v="CHIEF ADMIN OFCR OF THE HOUSE"/>
  </r>
  <r>
    <s v="Non-Member"/>
    <m/>
    <x v="1"/>
    <s v="2014Q3"/>
    <s v="PERSONNEL COMPENSATION"/>
    <m/>
    <s v="COLLINS, JOHN B"/>
    <d v="2014-06-01T00:00:00"/>
    <d v="2014-08-31T00:00:00"/>
    <s v="BROADCAST PRODUCTION TECHNICIA (OVERTIME)"/>
    <n v="3677.07"/>
    <s v="FISCAL YEAR 2014"/>
    <m/>
    <m/>
    <m/>
    <s v="COLLINS, JOHN B"/>
    <x v="67"/>
    <x v="17"/>
    <s v="CHIEF ADMIN OFCR OF THE HOUSE"/>
  </r>
  <r>
    <s v="Non-Member"/>
    <m/>
    <x v="1"/>
    <s v="2014Q3"/>
    <s v="PERSONNEL COMPENSATION"/>
    <m/>
    <s v="COLLINS,JOEL"/>
    <d v="2014-09-01T00:00:00"/>
    <d v="2014-09-30T00:00:00"/>
    <s v="SR INTERNET SYSTEMS SPECIALIST"/>
    <n v="10050.83"/>
    <s v="FISCAL YEAR 2014"/>
    <m/>
    <m/>
    <m/>
    <s v="COLLINS,JOEL"/>
    <x v="68"/>
    <x v="49"/>
    <s v="CHIEF ADMIN OFCR OF THE HOUSE"/>
  </r>
  <r>
    <s v="Non-Member"/>
    <m/>
    <x v="1"/>
    <s v="2014Q2"/>
    <s v="PERSONNEL COMPENSATION"/>
    <m/>
    <s v="COLLINS,JOEL"/>
    <d v="2014-04-01T00:00:00"/>
    <d v="2014-05-31T00:00:00"/>
    <s v="SR INTERNET SYSTEMS SPECIALIST"/>
    <n v="13736.14"/>
    <s v="FISCAL YEAR 2014"/>
    <m/>
    <m/>
    <m/>
    <s v="COLLINS,JOEL"/>
    <x v="68"/>
    <x v="49"/>
    <s v="CHIEF ADMIN OFCR OF THE HOUSE"/>
  </r>
  <r>
    <s v="Non-Member"/>
    <m/>
    <x v="1"/>
    <s v="2014Q1"/>
    <s v="PERSONNEL COMPENSATION"/>
    <m/>
    <s v="COLLINS,JOEL"/>
    <d v="2014-01-01T00:00:00"/>
    <d v="2014-03-31T00:00:00"/>
    <s v="SR INTERNET SYSTEMS SPECIALIST"/>
    <n v="30152.49"/>
    <s v="FISCAL YEAR 2014"/>
    <m/>
    <m/>
    <m/>
    <s v="COLLINS,JOEL"/>
    <x v="68"/>
    <x v="49"/>
    <s v="CHIEF ADMIN OFCR OF THE HOUSE"/>
  </r>
  <r>
    <s v="Non-Member"/>
    <m/>
    <x v="1"/>
    <s v="2014Q4"/>
    <s v="PERSONNEL COMPENSATION"/>
    <m/>
    <s v="COLLINS,JOEL"/>
    <d v="2014-10-01T00:00:00"/>
    <d v="2014-12-31T00:00:00"/>
    <s v="SR INTERNET SYSTEMS SPECIALIST"/>
    <n v="30338.080000000002"/>
    <s v="FISCAL YEAR 2015"/>
    <m/>
    <m/>
    <m/>
    <s v="COLLINS,JOEL"/>
    <x v="68"/>
    <x v="49"/>
    <s v="CHIEF ADMIN OFCR OF THE HOUSE"/>
  </r>
  <r>
    <s v="Non-Member"/>
    <m/>
    <x v="1"/>
    <s v="2014Q1"/>
    <s v="PERSONNEL COMPENSATION"/>
    <m/>
    <s v="CONNOLLY,ERIC"/>
    <d v="2014-01-01T00:00:00"/>
    <d v="2014-03-31T00:00:00"/>
    <s v="PHOTOGRAPHER"/>
    <n v="14967.51"/>
    <s v="FISCAL YEAR 2014"/>
    <m/>
    <m/>
    <m/>
    <s v="CONNOLLY,ERIC"/>
    <x v="69"/>
    <x v="50"/>
    <s v="CHIEF ADMIN OFCR OF THE HOUSE"/>
  </r>
  <r>
    <s v="Non-Member"/>
    <m/>
    <x v="1"/>
    <s v="2014Q2"/>
    <s v="PERSONNEL COMPENSATION"/>
    <m/>
    <s v="CONNOLLY,ERIC"/>
    <d v="2014-04-01T00:00:00"/>
    <d v="2014-06-30T00:00:00"/>
    <s v="PHOTOGRAPHER"/>
    <n v="14967.51"/>
    <s v="FISCAL YEAR 2014"/>
    <m/>
    <m/>
    <m/>
    <s v="CONNOLLY,ERIC"/>
    <x v="69"/>
    <x v="50"/>
    <s v="CHIEF ADMIN OFCR OF THE HOUSE"/>
  </r>
  <r>
    <s v="Non-Member"/>
    <m/>
    <x v="1"/>
    <s v="2014Q3"/>
    <s v="PERSONNEL COMPENSATION"/>
    <m/>
    <s v="CONNOLLY,ERIC"/>
    <d v="2014-07-01T00:00:00"/>
    <d v="2014-09-30T00:00:00"/>
    <s v="PHOTOGRAPHER"/>
    <n v="14967.51"/>
    <s v="FISCAL YEAR 2014"/>
    <m/>
    <m/>
    <m/>
    <s v="CONNOLLY,ERIC"/>
    <x v="69"/>
    <x v="50"/>
    <s v="CHIEF ADMIN OFCR OF THE HOUSE"/>
  </r>
  <r>
    <s v="Non-Member"/>
    <m/>
    <x v="1"/>
    <s v="2014Q4"/>
    <s v="PERSONNEL COMPENSATION"/>
    <m/>
    <s v="CONNOLLY,ERIC"/>
    <d v="2014-10-01T00:00:00"/>
    <d v="2014-12-31T00:00:00"/>
    <s v="PHOTOGRAPHER"/>
    <n v="14967.51"/>
    <s v="FISCAL YEAR 2015"/>
    <m/>
    <m/>
    <m/>
    <s v="CONNOLLY,ERIC"/>
    <x v="69"/>
    <x v="50"/>
    <s v="CHIEF ADMIN OFCR OF THE HOUSE"/>
  </r>
  <r>
    <s v="Non-Member"/>
    <m/>
    <x v="1"/>
    <s v="2014Q4"/>
    <s v="PERSONNEL COMPENSATION"/>
    <m/>
    <s v="CONNOLLY,ERIC"/>
    <d v="2014-09-01T00:00:00"/>
    <d v="2014-09-30T00:00:00"/>
    <s v="PHOTOGRAPHER (OVERTIME)"/>
    <n v="107.94"/>
    <s v="FISCAL YEAR 2014"/>
    <m/>
    <m/>
    <m/>
    <s v="CONNOLLY,ERIC"/>
    <x v="69"/>
    <x v="50"/>
    <s v="CHIEF ADMIN OFCR OF THE HOUSE"/>
  </r>
  <r>
    <s v="Non-Member"/>
    <m/>
    <x v="1"/>
    <s v="2014Q3"/>
    <s v="PERSONNEL COMPENSATION"/>
    <m/>
    <s v="CONNOLLY,ERIC"/>
    <d v="2014-07-01T00:00:00"/>
    <d v="2014-08-31T00:00:00"/>
    <s v="PHOTOGRAPHER (OVERTIME)"/>
    <n v="129.53"/>
    <s v="FISCAL YEAR 2014"/>
    <m/>
    <m/>
    <m/>
    <s v="CONNOLLY,ERIC"/>
    <x v="69"/>
    <x v="50"/>
    <s v="CHIEF ADMIN OFCR OF THE HOUSE"/>
  </r>
  <r>
    <s v="Non-Member"/>
    <m/>
    <x v="1"/>
    <s v="2014Q4"/>
    <s v="PERSONNEL COMPENSATION"/>
    <m/>
    <s v="CONNOLLY,ERIC"/>
    <d v="2014-11-01T00:00:00"/>
    <d v="2014-11-30T00:00:00"/>
    <s v="PHOTOGRAPHER (OVERTIME)"/>
    <n v="143.91999999999999"/>
    <s v="FISCAL YEAR 2015"/>
    <m/>
    <m/>
    <m/>
    <s v="CONNOLLY,ERIC"/>
    <x v="69"/>
    <x v="50"/>
    <s v="CHIEF ADMIN OFCR OF THE HOUSE"/>
  </r>
  <r>
    <s v="Non-Member"/>
    <m/>
    <x v="1"/>
    <s v="2014Q1"/>
    <s v="PERSONNEL COMPENSATION"/>
    <m/>
    <s v="CONNOLLY,ERIC"/>
    <d v="2014-01-01T00:00:00"/>
    <d v="2014-01-31T00:00:00"/>
    <s v="PHOTOGRAPHER (OVERTIME)"/>
    <n v="215.88"/>
    <s v="FISCAL YEAR 2014"/>
    <m/>
    <m/>
    <m/>
    <s v="CONNOLLY,ERIC"/>
    <x v="69"/>
    <x v="50"/>
    <s v="CHIEF ADMIN OFCR OF THE HOUSE"/>
  </r>
  <r>
    <s v="Non-Member"/>
    <m/>
    <x v="1"/>
    <s v="2014Q1"/>
    <s v="PERSONNEL COMPENSATION"/>
    <m/>
    <s v="COOK, ERIC H"/>
    <d v="2014-01-01T00:00:00"/>
    <d v="2014-03-31T00:00:00"/>
    <s v="NETWORK TECHNICIAN"/>
    <n v="20357.259999999998"/>
    <s v="FISCAL YEAR 2014"/>
    <m/>
    <m/>
    <m/>
    <s v="COOK, ERIC H"/>
    <x v="70"/>
    <x v="20"/>
    <s v="CHIEF ADMIN OFCR OF THE HOUSE"/>
  </r>
  <r>
    <s v="Non-Member"/>
    <m/>
    <x v="1"/>
    <s v="2014Q2"/>
    <s v="PERSONNEL COMPENSATION"/>
    <m/>
    <s v="COOK, ERIC H"/>
    <d v="2014-04-01T00:00:00"/>
    <d v="2014-06-30T00:00:00"/>
    <s v="NETWORK TECHNICIAN"/>
    <n v="20489.009999999998"/>
    <s v="FISCAL YEAR 2014"/>
    <m/>
    <m/>
    <m/>
    <s v="COOK, ERIC H"/>
    <x v="70"/>
    <x v="20"/>
    <s v="CHIEF ADMIN OFCR OF THE HOUSE"/>
  </r>
  <r>
    <s v="Non-Member"/>
    <m/>
    <x v="1"/>
    <s v="2014Q3"/>
    <s v="PERSONNEL COMPENSATION"/>
    <m/>
    <s v="COOK, ERIC H"/>
    <d v="2014-07-01T00:00:00"/>
    <d v="2014-09-30T00:00:00"/>
    <s v="NETWORK TECHNICIAN"/>
    <n v="20489.009999999998"/>
    <s v="FISCAL YEAR 2014"/>
    <m/>
    <m/>
    <m/>
    <s v="COOK, ERIC H"/>
    <x v="70"/>
    <x v="20"/>
    <s v="CHIEF ADMIN OFCR OF THE HOUSE"/>
  </r>
  <r>
    <s v="Non-Member"/>
    <m/>
    <x v="1"/>
    <s v="2014Q4"/>
    <s v="PERSONNEL COMPENSATION"/>
    <m/>
    <s v="COOK, ERIC H"/>
    <d v="2014-10-01T00:00:00"/>
    <d v="2014-12-31T00:00:00"/>
    <s v="NETWORK TECHNICIAN"/>
    <n v="20489.009999999998"/>
    <s v="FISCAL YEAR 2015"/>
    <m/>
    <m/>
    <m/>
    <s v="COOK, ERIC H"/>
    <x v="70"/>
    <x v="20"/>
    <s v="CHIEF ADMIN OFCR OF THE HOUSE"/>
  </r>
  <r>
    <s v="Member"/>
    <m/>
    <x v="21"/>
    <s v="2014Q3"/>
    <s v="PERSONNEL COMPENSATION"/>
    <m/>
    <s v="CORBETT,APRIL L"/>
    <d v="2014-07-01T00:00:00"/>
    <d v="2014-08-31T00:00:00"/>
    <s v="PRESS SEC/DIR OF DIGITAL MEDIA"/>
    <n v="15000"/>
    <n v="2014"/>
    <m/>
    <m/>
    <m/>
    <s v="CORBETT,APRIL L"/>
    <x v="71"/>
    <x v="51"/>
    <s v="HOMELAND SECURITY"/>
  </r>
  <r>
    <s v="Member"/>
    <m/>
    <x v="21"/>
    <s v="2014Q1"/>
    <s v="PERSONNEL COMPENSATION"/>
    <m/>
    <s v="CORBETT,APRIL L"/>
    <d v="2014-01-03T00:00:00"/>
    <d v="2014-03-31T00:00:00"/>
    <s v="PRESS SEC/DIR OF DIGITAL MEDIA"/>
    <n v="19555.57"/>
    <n v="2014"/>
    <m/>
    <m/>
    <m/>
    <s v="CORBETT,APRIL L"/>
    <x v="71"/>
    <x v="51"/>
    <s v="HOMELAND SECURITY"/>
  </r>
  <r>
    <s v="Member"/>
    <m/>
    <x v="21"/>
    <s v="2014Q2"/>
    <s v="PERSONNEL COMPENSATION"/>
    <m/>
    <s v="CORBETT,APRIL L"/>
    <d v="2014-04-01T00:00:00"/>
    <d v="2014-06-30T00:00:00"/>
    <s v="PRESS SEC/DIR OF DIGITAL MEDIA"/>
    <n v="20000.009999999998"/>
    <n v="2014"/>
    <m/>
    <m/>
    <m/>
    <s v="CORBETT,APRIL L"/>
    <x v="71"/>
    <x v="51"/>
    <s v="HOMELAND SECURITY"/>
  </r>
  <r>
    <s v="Non-Member"/>
    <m/>
    <x v="1"/>
    <s v="2014Q1"/>
    <s v="PERSONNEL COMPENSATION"/>
    <m/>
    <s v="CORNEJO, LUIS E"/>
    <d v="2014-01-01T00:00:00"/>
    <d v="2014-03-31T00:00:00"/>
    <s v="SENIOR SYSTEMS ENGINEER"/>
    <n v="25746.51"/>
    <s v="FISCAL YEAR 2014"/>
    <m/>
    <m/>
    <m/>
    <s v="CORNEJO, LUIS E"/>
    <x v="72"/>
    <x v="2"/>
    <s v="CHIEF ADMIN OFCR OF THE HOUSE"/>
  </r>
  <r>
    <s v="Non-Member"/>
    <m/>
    <x v="1"/>
    <s v="2014Q2"/>
    <s v="PERSONNEL COMPENSATION"/>
    <m/>
    <s v="CORNEJO, LUIS E"/>
    <d v="2014-04-01T00:00:00"/>
    <d v="2014-06-30T00:00:00"/>
    <s v="SENIOR SYSTEMS ENGINEER"/>
    <n v="25746.51"/>
    <s v="FISCAL YEAR 2014"/>
    <m/>
    <m/>
    <m/>
    <s v="CORNEJO, LUIS E"/>
    <x v="72"/>
    <x v="2"/>
    <s v="CHIEF ADMIN OFCR OF THE HOUSE"/>
  </r>
  <r>
    <s v="Non-Member"/>
    <m/>
    <x v="1"/>
    <s v="2014Q3"/>
    <s v="PERSONNEL COMPENSATION"/>
    <m/>
    <s v="CORNEJO, LUIS E"/>
    <d v="2014-07-01T00:00:00"/>
    <d v="2014-09-30T00:00:00"/>
    <s v="SENIOR SYSTEMS ENGINEER"/>
    <n v="26048.33"/>
    <s v="FISCAL YEAR 2014"/>
    <m/>
    <m/>
    <m/>
    <s v="CORNEJO, LUIS E"/>
    <x v="72"/>
    <x v="2"/>
    <s v="CHIEF ADMIN OFCR OF THE HOUSE"/>
  </r>
  <r>
    <s v="Non-Member"/>
    <m/>
    <x v="1"/>
    <s v="2014Q4"/>
    <s v="PERSONNEL COMPENSATION"/>
    <m/>
    <s v="CORNEJO, LUIS E"/>
    <d v="2014-10-01T00:00:00"/>
    <d v="2014-12-31T00:00:00"/>
    <s v="SENIOR SYSTEMS ENGINEER"/>
    <n v="26199.24"/>
    <s v="FISCAL YEAR 2015"/>
    <m/>
    <m/>
    <m/>
    <s v="CORNEJO, LUIS E"/>
    <x v="72"/>
    <x v="2"/>
    <s v="CHIEF ADMIN OFCR OF THE HOUSE"/>
  </r>
  <r>
    <s v="Non-Member"/>
    <m/>
    <x v="1"/>
    <s v="2014Q1"/>
    <s v="PERSONNEL COMPENSATION"/>
    <m/>
    <s v="COX, BRIDGET A"/>
    <d v="2014-01-01T00:00:00"/>
    <d v="2014-03-31T00:00:00"/>
    <s v="SENIOR SYSTEMS ANALYST"/>
    <n v="29765.49"/>
    <s v="FISCAL YEAR 2014"/>
    <m/>
    <m/>
    <m/>
    <s v="COX, BRIDGET A"/>
    <x v="73"/>
    <x v="52"/>
    <s v="CHIEF ADMIN OFCR OF THE HOUSE"/>
  </r>
  <r>
    <s v="Non-Member"/>
    <m/>
    <x v="1"/>
    <s v="2014Q2"/>
    <s v="PERSONNEL COMPENSATION"/>
    <m/>
    <s v="COX, BRIDGET A"/>
    <d v="2014-04-01T00:00:00"/>
    <d v="2014-06-30T00:00:00"/>
    <s v="SENIOR SYSTEMS ANALYST"/>
    <n v="29765.49"/>
    <s v="FISCAL YEAR 2014"/>
    <m/>
    <m/>
    <m/>
    <s v="COX, BRIDGET A"/>
    <x v="73"/>
    <x v="52"/>
    <s v="CHIEF ADMIN OFCR OF THE HOUSE"/>
  </r>
  <r>
    <s v="Non-Member"/>
    <m/>
    <x v="1"/>
    <s v="2014Q3"/>
    <s v="PERSONNEL COMPENSATION"/>
    <m/>
    <s v="COX, BRIDGET A"/>
    <d v="2014-07-01T00:00:00"/>
    <d v="2014-09-30T00:00:00"/>
    <s v="SENIOR SYSTEMS ANALYST"/>
    <n v="29765.49"/>
    <s v="FISCAL YEAR 2014"/>
    <m/>
    <m/>
    <m/>
    <s v="COX, BRIDGET A"/>
    <x v="73"/>
    <x v="52"/>
    <s v="CHIEF ADMIN OFCR OF THE HOUSE"/>
  </r>
  <r>
    <s v="Non-Member"/>
    <m/>
    <x v="1"/>
    <s v="2014Q4"/>
    <s v="PERSONNEL COMPENSATION"/>
    <m/>
    <s v="COX, BRIDGET A"/>
    <d v="2014-10-01T00:00:00"/>
    <d v="2014-12-31T00:00:00"/>
    <s v="SENIOR SYSTEMS ANALYST"/>
    <n v="29765.49"/>
    <s v="FISCAL YEAR 2015"/>
    <m/>
    <m/>
    <m/>
    <s v="COX, BRIDGET A"/>
    <x v="73"/>
    <x v="52"/>
    <s v="CHIEF ADMIN OFCR OF THE HOUSE"/>
  </r>
  <r>
    <s v="Non-Member"/>
    <m/>
    <x v="4"/>
    <s v="2014Q1"/>
    <s v="PERSONNEL COMPENSATION"/>
    <m/>
    <s v="COX, WILLIAM M"/>
    <d v="2014-01-01T00:00:00"/>
    <d v="2014-03-31T00:00:00"/>
    <s v="ADMIN &amp; TECH SUPPORT SPEC"/>
    <n v="25746.51"/>
    <s v="FISCAL YEAR 2014"/>
    <m/>
    <m/>
    <m/>
    <s v="COX, WILLIAM M"/>
    <x v="74"/>
    <x v="53"/>
    <s v="CLERK OF THE HOUSE"/>
  </r>
  <r>
    <s v="Non-Member"/>
    <m/>
    <x v="4"/>
    <s v="2014Q2"/>
    <s v="PERSONNEL COMPENSATION"/>
    <m/>
    <s v="COX, WILLIAM M"/>
    <d v="2014-04-01T00:00:00"/>
    <d v="2014-06-30T00:00:00"/>
    <s v="ADMIN &amp; TECH SUPPORT SPEC"/>
    <n v="25746.51"/>
    <s v="FISCAL YEAR 2014"/>
    <m/>
    <m/>
    <m/>
    <s v="COX, WILLIAM M"/>
    <x v="74"/>
    <x v="53"/>
    <s v="CLERK OF THE HOUSE"/>
  </r>
  <r>
    <s v="Non-Member"/>
    <m/>
    <x v="4"/>
    <s v="2014Q3"/>
    <s v="PERSONNEL COMPENSATION"/>
    <m/>
    <s v="COX, WILLIAM M"/>
    <d v="2014-07-01T00:00:00"/>
    <d v="2014-09-30T00:00:00"/>
    <s v="ADMIN &amp; TECH SUPPORT SPEC"/>
    <n v="25746.51"/>
    <s v="FISCAL YEAR 2014"/>
    <m/>
    <m/>
    <m/>
    <s v="COX, WILLIAM M"/>
    <x v="74"/>
    <x v="53"/>
    <s v="CLERK OF THE HOUSE"/>
  </r>
  <r>
    <s v="Non-Member"/>
    <m/>
    <x v="4"/>
    <s v="2014Q4"/>
    <s v="PERSONNEL COMPENSATION"/>
    <m/>
    <s v="COX, WILLIAM M"/>
    <d v="2014-10-01T00:00:00"/>
    <d v="2014-12-31T00:00:00"/>
    <s v="ADMIN &amp; TECH SUPPORT SPEC"/>
    <n v="25746.51"/>
    <s v="FISCAL YEAR 2015"/>
    <m/>
    <m/>
    <m/>
    <s v="COX, WILLIAM M"/>
    <x v="74"/>
    <x v="53"/>
    <s v="CLERK OF THE HOUSE"/>
  </r>
  <r>
    <s v="Non-Member"/>
    <m/>
    <x v="4"/>
    <s v="2014Q3"/>
    <s v="PERSONNEL COMPENSATION"/>
    <m/>
    <s v="COX, WILLIAM M"/>
    <d v="2014-07-01T00:00:00"/>
    <d v="2014-07-31T00:00:00"/>
    <s v="ADMIN &amp; TECH SUPPORT SPEC (OVERTIME)"/>
    <n v="241.37"/>
    <s v="FISCAL YEAR 2014"/>
    <m/>
    <m/>
    <m/>
    <s v="COX, WILLIAM M"/>
    <x v="74"/>
    <x v="53"/>
    <s v="CLERK OF THE HOUSE"/>
  </r>
  <r>
    <s v="Non-Member"/>
    <m/>
    <x v="1"/>
    <s v="2014Q1"/>
    <s v="PERSONNEL COMPENSATION"/>
    <m/>
    <s v="COYNE III, THOMAS E"/>
    <d v="2014-01-01T00:00:00"/>
    <d v="2014-03-31T00:00:00"/>
    <s v="ASSISTANT CAO"/>
    <n v="42102.75"/>
    <s v="FISCAL YEAR 2014"/>
    <m/>
    <m/>
    <m/>
    <s v="COYNE III, THOMAS E"/>
    <x v="75"/>
    <x v="13"/>
    <s v="CHIEF ADMIN OFCR OF THE HOUSE"/>
  </r>
  <r>
    <s v="Non-Member"/>
    <m/>
    <x v="1"/>
    <s v="2014Q2"/>
    <s v="PERSONNEL COMPENSATION"/>
    <m/>
    <s v="COYNE III, THOMAS E"/>
    <d v="2014-04-01T00:00:00"/>
    <d v="2014-06-30T00:00:00"/>
    <s v="ASSISTANT CAO"/>
    <n v="42102.75"/>
    <s v="FISCAL YEAR 2014"/>
    <m/>
    <m/>
    <m/>
    <s v="COYNE III, THOMAS E"/>
    <x v="75"/>
    <x v="13"/>
    <s v="CHIEF ADMIN OFCR OF THE HOUSE"/>
  </r>
  <r>
    <s v="Non-Member"/>
    <m/>
    <x v="1"/>
    <s v="2014Q3"/>
    <s v="PERSONNEL COMPENSATION"/>
    <m/>
    <s v="COYNE III, THOMAS E"/>
    <d v="2014-07-01T00:00:00"/>
    <d v="2014-09-30T00:00:00"/>
    <s v="ASSISTANT CAO"/>
    <n v="42102.75"/>
    <s v="FISCAL YEAR 2014"/>
    <m/>
    <m/>
    <m/>
    <s v="COYNE III, THOMAS E"/>
    <x v="75"/>
    <x v="13"/>
    <s v="CHIEF ADMIN OFCR OF THE HOUSE"/>
  </r>
  <r>
    <s v="Non-Member"/>
    <m/>
    <x v="1"/>
    <s v="2014Q4"/>
    <s v="PERSONNEL COMPENSATION"/>
    <m/>
    <s v="COYNE III, THOMAS E"/>
    <d v="2014-10-01T00:00:00"/>
    <d v="2014-12-31T00:00:00"/>
    <s v="ASSISTANT CAO"/>
    <n v="42102.75"/>
    <s v="FISCAL YEAR 2015"/>
    <m/>
    <m/>
    <m/>
    <s v="COYNE III, THOMAS E"/>
    <x v="75"/>
    <x v="13"/>
    <s v="CHIEF ADMIN OFCR OF THE HOUSE"/>
  </r>
  <r>
    <s v="Non-Member"/>
    <m/>
    <x v="1"/>
    <s v="2014Q1"/>
    <s v="PERSONNEL COMPENSATION"/>
    <m/>
    <s v="CUFF,LOREN D"/>
    <d v="2014-01-01T00:00:00"/>
    <d v="2014-03-31T00:00:00"/>
    <s v="INTERNET SYSTEMS SPECIALIST"/>
    <n v="19697.490000000002"/>
    <s v="FISCAL YEAR 2014"/>
    <m/>
    <m/>
    <m/>
    <s v="CUFF,LOREN D"/>
    <x v="76"/>
    <x v="42"/>
    <s v="CHIEF ADMIN OFCR OF THE HOUSE"/>
  </r>
  <r>
    <s v="Non-Member"/>
    <m/>
    <x v="1"/>
    <s v="2014Q2"/>
    <s v="PERSONNEL COMPENSATION"/>
    <m/>
    <s v="CUFF,LOREN D"/>
    <d v="2014-04-01T00:00:00"/>
    <d v="2014-06-30T00:00:00"/>
    <s v="INTERNET SYSTEMS SPECIALIST"/>
    <n v="19697.490000000002"/>
    <s v="FISCAL YEAR 2014"/>
    <m/>
    <m/>
    <m/>
    <s v="CUFF,LOREN D"/>
    <x v="76"/>
    <x v="42"/>
    <s v="CHIEF ADMIN OFCR OF THE HOUSE"/>
  </r>
  <r>
    <s v="Non-Member"/>
    <m/>
    <x v="1"/>
    <s v="2014Q3"/>
    <s v="PERSONNEL COMPENSATION"/>
    <m/>
    <s v="CUFF,LOREN D"/>
    <d v="2014-07-01T00:00:00"/>
    <d v="2014-09-30T00:00:00"/>
    <s v="INTERNET SYSTEMS SPECIALIST"/>
    <n v="19697.490000000002"/>
    <s v="FISCAL YEAR 2014"/>
    <m/>
    <m/>
    <m/>
    <s v="CUFF,LOREN D"/>
    <x v="76"/>
    <x v="42"/>
    <s v="CHIEF ADMIN OFCR OF THE HOUSE"/>
  </r>
  <r>
    <s v="Non-Member"/>
    <m/>
    <x v="1"/>
    <s v="2014Q4"/>
    <s v="PERSONNEL COMPENSATION"/>
    <m/>
    <s v="CUFF,LOREN D"/>
    <d v="2014-10-01T00:00:00"/>
    <d v="2014-12-31T00:00:00"/>
    <s v="INTERNET SYSTEMS SPECIALIST"/>
    <n v="19697.490000000002"/>
    <s v="FISCAL YEAR 2015"/>
    <m/>
    <m/>
    <m/>
    <s v="CUFF,LOREN D"/>
    <x v="76"/>
    <x v="42"/>
    <s v="CHIEF ADMIN OFCR OF THE HOUSE"/>
  </r>
  <r>
    <s v="Non-Member"/>
    <m/>
    <x v="1"/>
    <s v="2014Q1"/>
    <s v="PERSONNEL COMPENSATION"/>
    <m/>
    <s v="CUPRILL, CARLOS"/>
    <d v="2014-01-01T00:00:00"/>
    <d v="2014-03-31T00:00:00"/>
    <s v="SR TECHNICAL SUPPORT REP"/>
    <n v="22776.51"/>
    <s v="FISCAL YEAR 2014"/>
    <m/>
    <m/>
    <m/>
    <s v="CUPRILL, CARLOS"/>
    <x v="77"/>
    <x v="1"/>
    <s v="CHIEF ADMIN OFCR OF THE HOUSE"/>
  </r>
  <r>
    <s v="Non-Member"/>
    <m/>
    <x v="1"/>
    <s v="2014Q2"/>
    <s v="PERSONNEL COMPENSATION"/>
    <m/>
    <s v="CUPRILL, CARLOS"/>
    <d v="2014-04-01T00:00:00"/>
    <d v="2014-06-30T00:00:00"/>
    <s v="SR TECHNICAL SUPPORT REP"/>
    <n v="22776.51"/>
    <s v="FISCAL YEAR 2014"/>
    <m/>
    <m/>
    <m/>
    <s v="CUPRILL, CARLOS"/>
    <x v="77"/>
    <x v="1"/>
    <s v="CHIEF ADMIN OFCR OF THE HOUSE"/>
  </r>
  <r>
    <s v="Non-Member"/>
    <m/>
    <x v="1"/>
    <s v="2014Q3"/>
    <s v="PERSONNEL COMPENSATION"/>
    <m/>
    <s v="CUPRILL, CARLOS"/>
    <d v="2014-07-01T00:00:00"/>
    <d v="2014-09-30T00:00:00"/>
    <s v="SR TECHNICAL SUPPORT REP"/>
    <n v="22776.51"/>
    <s v="FISCAL YEAR 2014"/>
    <m/>
    <m/>
    <m/>
    <s v="CUPRILL, CARLOS"/>
    <x v="77"/>
    <x v="1"/>
    <s v="CHIEF ADMIN OFCR OF THE HOUSE"/>
  </r>
  <r>
    <s v="Non-Member"/>
    <m/>
    <x v="1"/>
    <s v="2014Q4"/>
    <s v="PERSONNEL COMPENSATION"/>
    <m/>
    <s v="CUPRILL, CARLOS"/>
    <d v="2014-10-01T00:00:00"/>
    <d v="2014-12-31T00:00:00"/>
    <s v="SR TECHNICAL SUPPORT REP"/>
    <n v="22776.51"/>
    <s v="FISCAL YEAR 2015"/>
    <m/>
    <m/>
    <m/>
    <s v="CUPRILL, CARLOS"/>
    <x v="77"/>
    <x v="1"/>
    <s v="CHIEF ADMIN OFCR OF THE HOUSE"/>
  </r>
  <r>
    <s v="Member"/>
    <s v="W000791"/>
    <x v="22"/>
    <s v="2014Q2"/>
    <s v="PERSONNEL COMPENSATION"/>
    <m/>
    <s v="DAMSCHEN,ROBERT A"/>
    <d v="2014-04-01T00:00:00"/>
    <d v="2014-05-31T00:00:00"/>
    <s v="DATA &amp; DIGITAL OUTREACH MGR"/>
    <n v="4791.67"/>
    <n v="2014"/>
    <m/>
    <m/>
    <m/>
    <s v="DAMSCHEN,ROBERT A"/>
    <x v="78"/>
    <x v="54"/>
    <s v="HON. GREG WALDEN"/>
  </r>
  <r>
    <s v="Member"/>
    <s v="W000791"/>
    <x v="22"/>
    <s v="2014Q1"/>
    <s v="PERSONNEL COMPENSATION"/>
    <m/>
    <s v="DAMSCHEN,ROBERT A"/>
    <d v="2014-01-03T00:00:00"/>
    <d v="2014-03-31T00:00:00"/>
    <s v="DATA &amp; DIGITAL OUTREACH MGR"/>
    <n v="9166.67"/>
    <n v="2014"/>
    <m/>
    <m/>
    <m/>
    <s v="DAMSCHEN,ROBERT A"/>
    <x v="78"/>
    <x v="54"/>
    <s v="HON. GREG WALDEN"/>
  </r>
  <r>
    <s v="Non-Member"/>
    <m/>
    <x v="1"/>
    <s v="2014Q4"/>
    <s v="PERSONNEL COMPENSATION"/>
    <m/>
    <s v="DAS, SATYENDRA K"/>
    <d v="2014-10-01T00:00:00"/>
    <d v="2014-11-30T00:00:00"/>
    <s v="BUSINESS PROC APPLIC SPEC"/>
    <n v="10429.26"/>
    <s v="FISCAL YEAR 2015"/>
    <m/>
    <m/>
    <m/>
    <s v="DAS, SATYENDRA K"/>
    <x v="79"/>
    <x v="16"/>
    <s v="CHIEF ADMIN OFCR OF THE HOUSE"/>
  </r>
  <r>
    <s v="Non-Member"/>
    <m/>
    <x v="1"/>
    <s v="2014Q1"/>
    <s v="PERSONNEL COMPENSATION"/>
    <m/>
    <s v="DAS, SATYENDRA K"/>
    <d v="2014-01-01T00:00:00"/>
    <d v="2014-03-31T00:00:00"/>
    <s v="BUSINESS PROC APPLIC SPEC"/>
    <n v="30278.49"/>
    <s v="FISCAL YEAR 2014"/>
    <m/>
    <m/>
    <m/>
    <s v="DAS, SATYENDRA K"/>
    <x v="79"/>
    <x v="16"/>
    <s v="CHIEF ADMIN OFCR OF THE HOUSE"/>
  </r>
  <r>
    <s v="Non-Member"/>
    <m/>
    <x v="1"/>
    <s v="2014Q2"/>
    <s v="PERSONNEL COMPENSATION"/>
    <m/>
    <s v="DAS, SATYENDRA K"/>
    <d v="2014-04-01T00:00:00"/>
    <d v="2014-06-30T00:00:00"/>
    <s v="BUSINESS PROC APPLIC SPEC"/>
    <n v="30278.49"/>
    <s v="FISCAL YEAR 2014"/>
    <m/>
    <m/>
    <m/>
    <s v="DAS, SATYENDRA K"/>
    <x v="79"/>
    <x v="16"/>
    <s v="CHIEF ADMIN OFCR OF THE HOUSE"/>
  </r>
  <r>
    <s v="Non-Member"/>
    <m/>
    <x v="1"/>
    <s v="2014Q3"/>
    <s v="PERSONNEL COMPENSATION"/>
    <m/>
    <s v="DAS, SATYENDRA K"/>
    <d v="2014-07-01T00:00:00"/>
    <d v="2014-09-30T00:00:00"/>
    <s v="BUSINESS PROC APPLIC SPEC"/>
    <n v="30278.49"/>
    <s v="FISCAL YEAR 2014"/>
    <m/>
    <m/>
    <m/>
    <s v="DAS, SATYENDRA K"/>
    <x v="79"/>
    <x v="16"/>
    <s v="CHIEF ADMIN OFCR OF THE HOUSE"/>
  </r>
  <r>
    <s v="Non-Member"/>
    <m/>
    <x v="1"/>
    <s v="2014Q4"/>
    <s v="PERSONNEL COMPENSATION"/>
    <m/>
    <s v="DAS, SATYENDRA K"/>
    <d v="2014-11-01T00:00:00"/>
    <d v="2014-11-30T00:00:00"/>
    <s v="BUSINESS PROC APPLIC SPEC (OTHER COMPENSATION)"/>
    <n v="10092.83"/>
    <s v="FISCAL YEAR 2015"/>
    <m/>
    <m/>
    <m/>
    <s v="DAS, SATYENDRA K"/>
    <x v="79"/>
    <x v="16"/>
    <s v="CHIEF ADMIN OFCR OF THE HOUSE"/>
  </r>
  <r>
    <s v="Non-Member"/>
    <m/>
    <x v="1"/>
    <s v="2014Q1"/>
    <s v="PERSONNEL COMPENSATION"/>
    <m/>
    <s v="DAVIS, JOHN J"/>
    <d v="2014-01-01T00:00:00"/>
    <d v="2014-03-31T00:00:00"/>
    <s v="BROADCAST PRODUCTION TECHNICIA"/>
    <n v="22776.51"/>
    <s v="FISCAL YEAR 2014"/>
    <m/>
    <m/>
    <m/>
    <s v="DAVIS, JOHN J"/>
    <x v="80"/>
    <x v="17"/>
    <s v="CHIEF ADMIN OFCR OF THE HOUSE"/>
  </r>
  <r>
    <s v="Non-Member"/>
    <m/>
    <x v="1"/>
    <s v="2014Q2"/>
    <s v="PERSONNEL COMPENSATION"/>
    <m/>
    <s v="DAVIS, JOHN J"/>
    <d v="2014-04-01T00:00:00"/>
    <d v="2014-06-30T00:00:00"/>
    <s v="BROADCAST PRODUCTION TECHNICIA"/>
    <n v="22776.51"/>
    <s v="FISCAL YEAR 2014"/>
    <m/>
    <m/>
    <m/>
    <s v="DAVIS, JOHN J"/>
    <x v="80"/>
    <x v="17"/>
    <s v="CHIEF ADMIN OFCR OF THE HOUSE"/>
  </r>
  <r>
    <s v="Non-Member"/>
    <m/>
    <x v="1"/>
    <s v="2014Q3"/>
    <s v="PERSONNEL COMPENSATION"/>
    <m/>
    <s v="DAVIS, JOHN J"/>
    <d v="2014-07-01T00:00:00"/>
    <d v="2014-09-30T00:00:00"/>
    <s v="BROADCAST PRODUCTION TECHNICIA"/>
    <n v="22776.51"/>
    <s v="FISCAL YEAR 2014"/>
    <m/>
    <m/>
    <m/>
    <s v="DAVIS, JOHN J"/>
    <x v="80"/>
    <x v="17"/>
    <s v="CHIEF ADMIN OFCR OF THE HOUSE"/>
  </r>
  <r>
    <s v="Non-Member"/>
    <m/>
    <x v="1"/>
    <s v="2014Q4"/>
    <s v="PERSONNEL COMPENSATION"/>
    <m/>
    <s v="DAVIS, JOHN J"/>
    <d v="2014-10-01T00:00:00"/>
    <d v="2014-12-31T00:00:00"/>
    <s v="BROADCAST PRODUCTION TECHNICIA"/>
    <n v="22776.51"/>
    <s v="FISCAL YEAR 2015"/>
    <m/>
    <m/>
    <m/>
    <s v="DAVIS, JOHN J"/>
    <x v="80"/>
    <x v="17"/>
    <s v="CHIEF ADMIN OFCR OF THE HOUSE"/>
  </r>
  <r>
    <s v="Non-Member"/>
    <m/>
    <x v="1"/>
    <s v="2014Q2"/>
    <s v="PERSONNEL COMPENSATION"/>
    <m/>
    <s v="DAVIS, JOHN J"/>
    <d v="2014-05-01T00:00:00"/>
    <d v="2014-05-20T00:00:00"/>
    <s v="BROADCAST PRODUCTION TECHNICIA (OTHER COMPENSATION)"/>
    <n v="1359.46"/>
    <s v="FISCAL YEAR 2014"/>
    <m/>
    <m/>
    <m/>
    <s v="DAVIS, JOHN J"/>
    <x v="80"/>
    <x v="17"/>
    <s v="CHIEF ADMIN OFCR OF THE HOUSE"/>
  </r>
  <r>
    <s v="Non-Member"/>
    <m/>
    <x v="1"/>
    <s v="2014Q4"/>
    <s v="PERSONNEL COMPENSATION"/>
    <m/>
    <s v="DAVIS, JOHN J"/>
    <d v="2014-09-01T00:00:00"/>
    <d v="2014-09-30T00:00:00"/>
    <s v="BROADCAST PRODUCTION TECHNICIA (OVERTIME)"/>
    <n v="65.7"/>
    <s v="FISCAL YEAR 2014"/>
    <m/>
    <m/>
    <m/>
    <s v="DAVIS, JOHN J"/>
    <x v="80"/>
    <x v="17"/>
    <s v="CHIEF ADMIN OFCR OF THE HOUSE"/>
  </r>
  <r>
    <s v="Member"/>
    <s v="K000362"/>
    <x v="23"/>
    <s v="2015Q1"/>
    <s v="PERSONNEL COMPENSATION"/>
    <m/>
    <s v="DAVIS, MELANIE F"/>
    <d v="2015-01-01T00:00:00"/>
    <d v="2015-01-02T00:00:00"/>
    <s v="SYSTEMS ADMINISTRATOR"/>
    <n v="138.88999999999999"/>
    <n v="2014"/>
    <m/>
    <m/>
    <m/>
    <s v="DAVIS, MELANIE F"/>
    <x v="81"/>
    <x v="7"/>
    <s v="HON. STEVE KING"/>
  </r>
  <r>
    <s v="Member"/>
    <s v="K000362"/>
    <x v="23"/>
    <s v="2014Q1"/>
    <s v="PERSONNEL COMPENSATION"/>
    <m/>
    <s v="DAVIS, MELANIE F"/>
    <d v="2014-01-03T00:00:00"/>
    <d v="2014-03-31T00:00:00"/>
    <s v="SYSTEMS ADMINISTRATOR"/>
    <n v="5560.63"/>
    <n v="2014"/>
    <m/>
    <m/>
    <m/>
    <s v="DAVIS, MELANIE F"/>
    <x v="81"/>
    <x v="7"/>
    <s v="HON. STEVE KING"/>
  </r>
  <r>
    <s v="Member"/>
    <s v="K000362"/>
    <x v="23"/>
    <s v="2014Q2"/>
    <s v="PERSONNEL COMPENSATION"/>
    <m/>
    <s v="DAVIS, MELANIE F"/>
    <d v="2014-04-01T00:00:00"/>
    <d v="2014-06-30T00:00:00"/>
    <s v="SYSTEMS ADMINISTRATOR"/>
    <n v="5687.01"/>
    <n v="2014"/>
    <m/>
    <m/>
    <m/>
    <s v="DAVIS, MELANIE F"/>
    <x v="81"/>
    <x v="7"/>
    <s v="HON. STEVE KING"/>
  </r>
  <r>
    <s v="Member"/>
    <s v="K000362"/>
    <x v="23"/>
    <s v="2014Q3"/>
    <s v="PERSONNEL COMPENSATION"/>
    <m/>
    <s v="DAVIS, MELANIE F"/>
    <d v="2014-07-01T00:00:00"/>
    <d v="2014-09-30T00:00:00"/>
    <s v="SYSTEMS ADMINISTRATOR"/>
    <n v="5687.01"/>
    <n v="2014"/>
    <m/>
    <m/>
    <m/>
    <s v="DAVIS, MELANIE F"/>
    <x v="81"/>
    <x v="7"/>
    <s v="HON. STEVE KING"/>
  </r>
  <r>
    <s v="Member"/>
    <s v="K000362"/>
    <x v="23"/>
    <s v="2014Q4"/>
    <s v="PERSONNEL COMPENSATION"/>
    <m/>
    <s v="DAVIS, MELANIE F"/>
    <d v="2014-10-01T00:00:00"/>
    <d v="2014-12-31T00:00:00"/>
    <s v="SYSTEMS ADMINISTRATOR"/>
    <n v="6187.59"/>
    <n v="2014"/>
    <m/>
    <m/>
    <m/>
    <s v="DAVIS, MELANIE F"/>
    <x v="81"/>
    <x v="7"/>
    <s v="HON. STEVE KING"/>
  </r>
  <r>
    <s v="Non-Member"/>
    <m/>
    <x v="1"/>
    <s v="2014Q1"/>
    <s v="PERSONNEL COMPENSATION"/>
    <m/>
    <s v="DAWKINS, JOANN"/>
    <d v="2014-01-01T00:00:00"/>
    <d v="2014-03-31T00:00:00"/>
    <s v="SR TELECOMM ADMIN"/>
    <n v="16328.76"/>
    <s v="FISCAL YEAR 2014"/>
    <m/>
    <m/>
    <m/>
    <s v="DAWKINS, JOANN"/>
    <x v="82"/>
    <x v="47"/>
    <s v="CHIEF ADMIN OFCR OF THE HOUSE"/>
  </r>
  <r>
    <s v="Non-Member"/>
    <m/>
    <x v="1"/>
    <s v="2014Q2"/>
    <s v="PERSONNEL COMPENSATION"/>
    <m/>
    <s v="DAWKINS, JOANN"/>
    <d v="2014-04-01T00:00:00"/>
    <d v="2014-06-30T00:00:00"/>
    <s v="SR TELECOMM ADMIN"/>
    <n v="16328.76"/>
    <s v="FISCAL YEAR 2014"/>
    <m/>
    <m/>
    <m/>
    <s v="DAWKINS, JOANN"/>
    <x v="82"/>
    <x v="47"/>
    <s v="CHIEF ADMIN OFCR OF THE HOUSE"/>
  </r>
  <r>
    <s v="Non-Member"/>
    <m/>
    <x v="1"/>
    <s v="2014Q3"/>
    <s v="PERSONNEL COMPENSATION"/>
    <m/>
    <s v="DAWKINS, JOANN"/>
    <d v="2014-07-01T00:00:00"/>
    <d v="2014-09-30T00:00:00"/>
    <s v="SR TELECOMM ADMIN"/>
    <n v="16328.76"/>
    <s v="FISCAL YEAR 2014"/>
    <m/>
    <m/>
    <m/>
    <s v="DAWKINS, JOANN"/>
    <x v="82"/>
    <x v="47"/>
    <s v="CHIEF ADMIN OFCR OF THE HOUSE"/>
  </r>
  <r>
    <s v="Non-Member"/>
    <m/>
    <x v="1"/>
    <s v="2014Q4"/>
    <s v="PERSONNEL COMPENSATION"/>
    <m/>
    <s v="DAWKINS, JOANN"/>
    <d v="2014-10-01T00:00:00"/>
    <d v="2014-12-31T00:00:00"/>
    <s v="SR TELECOMM ADMIN"/>
    <n v="16670.25"/>
    <s v="FISCAL YEAR 2015"/>
    <m/>
    <m/>
    <m/>
    <s v="DAWKINS, JOANN"/>
    <x v="82"/>
    <x v="47"/>
    <s v="CHIEF ADMIN OFCR OF THE HOUSE"/>
  </r>
  <r>
    <s v="Member"/>
    <m/>
    <x v="24"/>
    <s v="2015Q1"/>
    <s v="PERSONNEL COMPENSATION"/>
    <m/>
    <s v="DAY,TAMIKA K"/>
    <d v="2015-01-01T00:00:00"/>
    <d v="2015-01-02T00:00:00"/>
    <s v="SR STAFF ASST SYS ADMIN"/>
    <n v="277.77999999999997"/>
    <n v="2014"/>
    <m/>
    <m/>
    <m/>
    <s v="DAY,TAMIKA K"/>
    <x v="83"/>
    <x v="55"/>
    <s v="OFFICE OF THE MINORITY LEADER"/>
  </r>
  <r>
    <s v="Member"/>
    <m/>
    <x v="24"/>
    <s v="2014Q1"/>
    <s v="PERSONNEL COMPENSATION"/>
    <m/>
    <s v="DAY,TAMIKA K"/>
    <d v="2014-01-03T00:00:00"/>
    <d v="2014-01-30T00:00:00"/>
    <s v="SR STAFF ASST SYS ADMIN"/>
    <n v="3888.89"/>
    <n v="2014"/>
    <m/>
    <m/>
    <m/>
    <s v="DAY,TAMIKA K"/>
    <x v="83"/>
    <x v="55"/>
    <s v="OFFICE OF THE MINORITY LEADER"/>
  </r>
  <r>
    <s v="Member"/>
    <m/>
    <x v="24"/>
    <s v="2014Q1"/>
    <s v="PERSONNEL COMPENSATION"/>
    <m/>
    <s v="DAY,TAMIKA K"/>
    <d v="2014-02-01T00:00:00"/>
    <d v="2014-03-31T00:00:00"/>
    <s v="SR STAFF ASST SYS ADMIN"/>
    <n v="8333.34"/>
    <n v="2014"/>
    <m/>
    <m/>
    <m/>
    <s v="DAY,TAMIKA K"/>
    <x v="83"/>
    <x v="55"/>
    <s v="OFFICE OF THE MINORITY LEADER"/>
  </r>
  <r>
    <s v="Member"/>
    <m/>
    <x v="24"/>
    <s v="2014Q2"/>
    <s v="PERSONNEL COMPENSATION"/>
    <m/>
    <s v="DAY,TAMIKA K"/>
    <d v="2014-04-01T00:00:00"/>
    <d v="2014-06-30T00:00:00"/>
    <s v="SR STAFF ASST SYS ADMIN"/>
    <n v="12500.01"/>
    <n v="2014"/>
    <m/>
    <m/>
    <m/>
    <s v="DAY,TAMIKA K"/>
    <x v="83"/>
    <x v="55"/>
    <s v="OFFICE OF THE MINORITY LEADER"/>
  </r>
  <r>
    <s v="Member"/>
    <m/>
    <x v="24"/>
    <s v="2014Q3"/>
    <s v="PERSONNEL COMPENSATION"/>
    <m/>
    <s v="DAY,TAMIKA K"/>
    <d v="2014-07-01T00:00:00"/>
    <d v="2014-09-30T00:00:00"/>
    <s v="SR STAFF ASST SYS ADMIN"/>
    <n v="12500.01"/>
    <n v="2014"/>
    <m/>
    <m/>
    <m/>
    <s v="DAY,TAMIKA K"/>
    <x v="83"/>
    <x v="55"/>
    <s v="OFFICE OF THE MINORITY LEADER"/>
  </r>
  <r>
    <s v="Member"/>
    <m/>
    <x v="24"/>
    <s v="2014Q4"/>
    <s v="PERSONNEL COMPENSATION"/>
    <m/>
    <s v="DAY,TAMIKA K"/>
    <d v="2014-10-01T00:00:00"/>
    <d v="2014-12-31T00:00:00"/>
    <s v="SR STAFF ASST SYS ADMIN"/>
    <n v="12500.01"/>
    <n v="2014"/>
    <m/>
    <m/>
    <m/>
    <s v="DAY,TAMIKA K"/>
    <x v="83"/>
    <x v="55"/>
    <s v="OFFICE OF THE MINORITY LEADER"/>
  </r>
  <r>
    <s v="Member"/>
    <s v="H000067"/>
    <x v="25"/>
    <s v="2015Q1"/>
    <s v="PERSONNEL COMPENSATION"/>
    <m/>
    <s v="DE LA ROSA, MITZYN"/>
    <d v="2015-01-01T00:00:00"/>
    <d v="2015-01-02T00:00:00"/>
    <s v="LEGISLATIVE ASSIST/SYS ADMINIS"/>
    <n v="380.56"/>
    <n v="2014"/>
    <m/>
    <m/>
    <m/>
    <s v="DE LA ROSA, MITZYN"/>
    <x v="84"/>
    <x v="56"/>
    <s v="HON. RALPH M. HALL"/>
  </r>
  <r>
    <s v="Member"/>
    <s v="H000067"/>
    <x v="25"/>
    <s v="2014Q1"/>
    <s v="PERSONNEL COMPENSATION"/>
    <m/>
    <s v="DE LA ROSA, MITZYN"/>
    <d v="2014-01-03T00:00:00"/>
    <d v="2014-03-31T00:00:00"/>
    <s v="LEGISLATIVE ASSIST/SYS ADMINIS"/>
    <n v="16133.33"/>
    <n v="2014"/>
    <m/>
    <m/>
    <m/>
    <s v="DE LA ROSA, MITZYN"/>
    <x v="84"/>
    <x v="56"/>
    <s v="HON. RALPH M. HALL"/>
  </r>
  <r>
    <s v="Member"/>
    <s v="H000067"/>
    <x v="25"/>
    <s v="2014Q2"/>
    <s v="PERSONNEL COMPENSATION"/>
    <m/>
    <s v="DE LA ROSA, MITZYN"/>
    <d v="2014-04-01T00:00:00"/>
    <d v="2014-06-30T00:00:00"/>
    <s v="LEGISLATIVE ASSIST/SYS ADMINIS"/>
    <n v="16500"/>
    <n v="2014"/>
    <m/>
    <m/>
    <m/>
    <s v="DE LA ROSA, MITZYN"/>
    <x v="84"/>
    <x v="56"/>
    <s v="HON. RALPH M. HALL"/>
  </r>
  <r>
    <s v="Member"/>
    <s v="H000067"/>
    <x v="25"/>
    <s v="2014Q3"/>
    <s v="PERSONNEL COMPENSATION"/>
    <m/>
    <s v="DE LA ROSA, MITZYN"/>
    <d v="2014-07-01T00:00:00"/>
    <d v="2014-09-30T00:00:00"/>
    <s v="LEGISLATIVE ASSIST/SYS ADMINIS"/>
    <n v="16500"/>
    <n v="2014"/>
    <m/>
    <m/>
    <m/>
    <s v="DE LA ROSA, MITZYN"/>
    <x v="84"/>
    <x v="56"/>
    <s v="HON. RALPH M. HALL"/>
  </r>
  <r>
    <s v="Member"/>
    <s v="H000067"/>
    <x v="25"/>
    <s v="2014Q4"/>
    <s v="PERSONNEL COMPENSATION"/>
    <m/>
    <s v="DE LA ROSA, MITZYN"/>
    <d v="2014-10-01T00:00:00"/>
    <d v="2014-12-31T00:00:00"/>
    <s v="LEGISLATIVE ASSIST/SYS ADMINIS"/>
    <n v="17124.990000000002"/>
    <n v="2014"/>
    <m/>
    <m/>
    <m/>
    <s v="DE LA ROSA, MITZYN"/>
    <x v="84"/>
    <x v="56"/>
    <s v="HON. RALPH M. HALL"/>
  </r>
  <r>
    <s v="Member"/>
    <s v="H000067"/>
    <x v="25"/>
    <s v="2015Q1"/>
    <s v="PERSONNEL COMPENSATION"/>
    <m/>
    <s v="DE LA ROSA, MITZYN"/>
    <d v="2015-01-01T00:00:00"/>
    <d v="2015-01-02T00:00:00"/>
    <s v="LEGISLATIVE ASSIST/SYS ADMINIS (OTHER COMPENSATION)"/>
    <n v="2000"/>
    <n v="2014"/>
    <m/>
    <m/>
    <m/>
    <s v="DE LA ROSA, MITZYN"/>
    <x v="84"/>
    <x v="56"/>
    <s v="HON. RALPH M. HALL"/>
  </r>
  <r>
    <s v="Member"/>
    <s v="H000067"/>
    <x v="25"/>
    <s v="2014Q3"/>
    <s v="PERSONNEL COMPENSATION"/>
    <m/>
    <s v="DE LA ROSA, MITZYN"/>
    <d v="2014-09-01T00:00:00"/>
    <d v="2014-09-30T00:00:00"/>
    <s v="LEGISLATIVE ASSIST/SYS ADMINIS (OTHER COMPENSATION)"/>
    <n v="2500"/>
    <n v="2014"/>
    <m/>
    <m/>
    <m/>
    <s v="DE LA ROSA, MITZYN"/>
    <x v="84"/>
    <x v="56"/>
    <s v="HON. RALPH M. HALL"/>
  </r>
  <r>
    <s v="Member"/>
    <s v="B001280"/>
    <x v="26"/>
    <s v="2014Q1"/>
    <s v="PERSONNEL COMPENSATION"/>
    <m/>
    <s v="DEANGELI,ADAM M"/>
    <d v="2014-01-03T00:00:00"/>
    <d v="2014-02-10T00:00:00"/>
    <s v="IT DIRECTOR/LEG ASST"/>
    <n v="5805.55"/>
    <n v="2014"/>
    <m/>
    <m/>
    <m/>
    <s v="DEANGELI,ADAM M"/>
    <x v="85"/>
    <x v="57"/>
    <s v="HON. KERRY L. BENTIVOLIO"/>
  </r>
  <r>
    <s v="Member"/>
    <s v="B001280"/>
    <x v="26"/>
    <s v="2014Q1"/>
    <s v="PERSONNEL COMPENSATION"/>
    <m/>
    <s v="DEANGELI,ADAM M"/>
    <d v="2014-02-01T00:00:00"/>
    <d v="2014-02-10T00:00:00"/>
    <s v="IT DIRECTOR/LEG ASST (OTHER COMPENSATION)"/>
    <n v="2750"/>
    <n v="2014"/>
    <m/>
    <m/>
    <m/>
    <s v="DEANGELI,ADAM M"/>
    <x v="85"/>
    <x v="57"/>
    <s v="HON. KERRY L. BENTIVOLIO"/>
  </r>
  <r>
    <s v="Non-Member"/>
    <m/>
    <x v="1"/>
    <s v="2014Q1"/>
    <s v="PERSONNEL COMPENSATION"/>
    <m/>
    <s v="DEAVER,JAMES"/>
    <d v="2014-01-01T00:00:00"/>
    <d v="2014-03-31T00:00:00"/>
    <s v="SENIOR SYSTEMS ENGINEER"/>
    <n v="32201.25"/>
    <s v="FISCAL YEAR 2014"/>
    <m/>
    <m/>
    <m/>
    <s v="DEAVER,JAMES"/>
    <x v="86"/>
    <x v="2"/>
    <s v="CHIEF ADMIN OFCR OF THE HOUSE"/>
  </r>
  <r>
    <s v="Non-Member"/>
    <m/>
    <x v="1"/>
    <s v="2014Q2"/>
    <s v="PERSONNEL COMPENSATION"/>
    <m/>
    <s v="DEAVER,JAMES"/>
    <d v="2014-04-01T00:00:00"/>
    <d v="2014-06-30T00:00:00"/>
    <s v="SENIOR SYSTEMS ENGINEER"/>
    <n v="32388"/>
    <s v="FISCAL YEAR 2014"/>
    <m/>
    <m/>
    <m/>
    <s v="DEAVER,JAMES"/>
    <x v="86"/>
    <x v="2"/>
    <s v="CHIEF ADMIN OFCR OF THE HOUSE"/>
  </r>
  <r>
    <s v="Non-Member"/>
    <m/>
    <x v="1"/>
    <s v="2014Q3"/>
    <s v="PERSONNEL COMPENSATION"/>
    <m/>
    <s v="DEAVER,JAMES"/>
    <d v="2014-07-01T00:00:00"/>
    <d v="2014-09-30T00:00:00"/>
    <s v="SENIOR SYSTEMS ENGINEER"/>
    <n v="32388"/>
    <s v="FISCAL YEAR 2014"/>
    <m/>
    <m/>
    <m/>
    <s v="DEAVER,JAMES"/>
    <x v="86"/>
    <x v="2"/>
    <s v="CHIEF ADMIN OFCR OF THE HOUSE"/>
  </r>
  <r>
    <s v="Non-Member"/>
    <m/>
    <x v="1"/>
    <s v="2014Q4"/>
    <s v="PERSONNEL COMPENSATION"/>
    <m/>
    <s v="DEAVER,JAMES"/>
    <d v="2014-10-01T00:00:00"/>
    <d v="2014-12-31T00:00:00"/>
    <s v="SENIOR SYSTEMS ENGINEER"/>
    <n v="32388"/>
    <s v="FISCAL YEAR 2015"/>
    <m/>
    <m/>
    <m/>
    <s v="DEAVER,JAMES"/>
    <x v="86"/>
    <x v="2"/>
    <s v="CHIEF ADMIN OFCR OF THE HOUSE"/>
  </r>
  <r>
    <s v="Member"/>
    <s v="D000610"/>
    <x v="0"/>
    <s v="2015Q1"/>
    <s v="PERSONNEL COMPENSATION"/>
    <m/>
    <s v="DEJESUS, JAMES J"/>
    <d v="2015-01-01T00:00:00"/>
    <d v="2015-01-02T00:00:00"/>
    <s v="INFORMATION TECHNOLOGY"/>
    <n v="166.67"/>
    <n v="2014"/>
    <m/>
    <m/>
    <m/>
    <s v="DEJESUS, JAMES J"/>
    <x v="87"/>
    <x v="0"/>
    <s v="HON. THEODORE E. DEUTCH"/>
  </r>
  <r>
    <s v="Member"/>
    <s v="D000610"/>
    <x v="0"/>
    <s v="2014Q1"/>
    <s v="PERSONNEL COMPENSATION"/>
    <m/>
    <s v="DEJESUS, JAMES J"/>
    <d v="2014-01-03T00:00:00"/>
    <d v="2014-03-31T00:00:00"/>
    <s v="INFORMATION TECHNOLOGY"/>
    <n v="7333.33"/>
    <n v="2014"/>
    <m/>
    <m/>
    <m/>
    <s v="DEJESUS, JAMES J"/>
    <x v="87"/>
    <x v="0"/>
    <s v="HON. THEODORE E. DEUTCH"/>
  </r>
  <r>
    <s v="Member"/>
    <s v="D000610"/>
    <x v="0"/>
    <s v="2014Q2"/>
    <s v="PERSONNEL COMPENSATION"/>
    <m/>
    <s v="DEJESUS, JAMES J"/>
    <d v="2014-04-01T00:00:00"/>
    <d v="2014-06-30T00:00:00"/>
    <s v="INFORMATION TECHNOLOGY"/>
    <n v="7500"/>
    <n v="2014"/>
    <m/>
    <m/>
    <m/>
    <s v="DEJESUS, JAMES J"/>
    <x v="87"/>
    <x v="0"/>
    <s v="HON. THEODORE E. DEUTCH"/>
  </r>
  <r>
    <s v="Member"/>
    <s v="D000610"/>
    <x v="0"/>
    <s v="2014Q3"/>
    <s v="PERSONNEL COMPENSATION"/>
    <m/>
    <s v="DEJESUS, JAMES J"/>
    <d v="2014-07-01T00:00:00"/>
    <d v="2014-09-30T00:00:00"/>
    <s v="INFORMATION TECHNOLOGY"/>
    <n v="7500"/>
    <n v="2014"/>
    <m/>
    <m/>
    <m/>
    <s v="DEJESUS, JAMES J"/>
    <x v="87"/>
    <x v="0"/>
    <s v="HON. THEODORE E. DEUTCH"/>
  </r>
  <r>
    <s v="Member"/>
    <s v="D000610"/>
    <x v="0"/>
    <s v="2014Q4"/>
    <s v="PERSONNEL COMPENSATION"/>
    <m/>
    <s v="DEJESUS, JAMES J"/>
    <d v="2014-10-01T00:00:00"/>
    <d v="2014-12-31T00:00:00"/>
    <s v="INFORMATION TECHNOLOGY"/>
    <n v="7500"/>
    <n v="2014"/>
    <m/>
    <m/>
    <m/>
    <s v="DEJESUS, JAMES J"/>
    <x v="87"/>
    <x v="0"/>
    <s v="HON. THEODORE E. DEUTCH"/>
  </r>
  <r>
    <s v="Member"/>
    <s v="D000610"/>
    <x v="0"/>
    <s v="2014Q4"/>
    <s v="PERSONNEL COMPENSATION"/>
    <m/>
    <s v="DEJESUS, JAMES J"/>
    <d v="2014-11-01T00:00:00"/>
    <d v="2014-11-30T00:00:00"/>
    <s v="INFORMATION TECHNOLOGY (OTHER COMPENSATION)"/>
    <n v="2000"/>
    <n v="2014"/>
    <m/>
    <m/>
    <m/>
    <s v="DEJESUS, JAMES J"/>
    <x v="87"/>
    <x v="0"/>
    <s v="HON. THEODORE E. DEUTCH"/>
  </r>
  <r>
    <s v="Member"/>
    <s v="K000210"/>
    <x v="27"/>
    <s v="2015Q1"/>
    <s v="PERSONNEL COMPENSATION"/>
    <m/>
    <s v="DELURY, KEVIN W"/>
    <d v="2015-01-01T00:00:00"/>
    <d v="2015-01-02T00:00:00"/>
    <s v="DIRECTOR OF NEW MEDIA"/>
    <n v="397.78"/>
    <n v="2014"/>
    <m/>
    <m/>
    <m/>
    <s v="DELURY, KEVIN W"/>
    <x v="88"/>
    <x v="58"/>
    <s v="HON. PETER T. KING"/>
  </r>
  <r>
    <s v="Member"/>
    <s v="K000210"/>
    <x v="27"/>
    <s v="2014Q1"/>
    <s v="PERSONNEL COMPENSATION"/>
    <m/>
    <s v="DELURY, KEVIN W"/>
    <d v="2014-01-03T00:00:00"/>
    <d v="2014-03-31T00:00:00"/>
    <s v="DIRECTOR OF NEW MEDIA"/>
    <n v="17502.23"/>
    <n v="2014"/>
    <m/>
    <m/>
    <m/>
    <s v="DELURY, KEVIN W"/>
    <x v="88"/>
    <x v="58"/>
    <s v="HON. PETER T. KING"/>
  </r>
  <r>
    <s v="Member"/>
    <s v="K000210"/>
    <x v="27"/>
    <s v="2014Q2"/>
    <s v="PERSONNEL COMPENSATION"/>
    <m/>
    <s v="DELURY, KEVIN W"/>
    <d v="2014-04-01T00:00:00"/>
    <d v="2014-06-30T00:00:00"/>
    <s v="DIRECTOR OF NEW MEDIA"/>
    <n v="17900.009999999998"/>
    <n v="2014"/>
    <m/>
    <m/>
    <m/>
    <s v="DELURY, KEVIN W"/>
    <x v="88"/>
    <x v="58"/>
    <s v="HON. PETER T. KING"/>
  </r>
  <r>
    <s v="Member"/>
    <s v="K000210"/>
    <x v="27"/>
    <s v="2014Q3"/>
    <s v="PERSONNEL COMPENSATION"/>
    <m/>
    <s v="DELURY, KEVIN W"/>
    <d v="2014-07-01T00:00:00"/>
    <d v="2014-09-30T00:00:00"/>
    <s v="DIRECTOR OF NEW MEDIA"/>
    <n v="17900.009999999998"/>
    <n v="2014"/>
    <m/>
    <m/>
    <m/>
    <s v="DELURY, KEVIN W"/>
    <x v="88"/>
    <x v="58"/>
    <s v="HON. PETER T. KING"/>
  </r>
  <r>
    <s v="Member"/>
    <s v="K000210"/>
    <x v="27"/>
    <s v="2014Q4"/>
    <s v="PERSONNEL COMPENSATION"/>
    <m/>
    <s v="DELURY, KEVIN W"/>
    <d v="2014-10-01T00:00:00"/>
    <d v="2014-12-31T00:00:00"/>
    <s v="DIRECTOR OF NEW MEDIA"/>
    <n v="21900.01"/>
    <n v="2014"/>
    <m/>
    <m/>
    <m/>
    <s v="DELURY, KEVIN W"/>
    <x v="88"/>
    <x v="58"/>
    <s v="HON. PETER T. KING"/>
  </r>
  <r>
    <s v="Non-Member"/>
    <m/>
    <x v="1"/>
    <s v="2014Q1"/>
    <s v="PERSONNEL COMPENSATION"/>
    <m/>
    <s v="DERRICK, SCOTT"/>
    <d v="2014-01-01T00:00:00"/>
    <d v="2014-03-31T00:00:00"/>
    <s v="GRAPHICS &amp; DESKTOP PUBL SPEC"/>
    <n v="22776.51"/>
    <s v="FISCAL YEAR 2014"/>
    <m/>
    <m/>
    <m/>
    <s v="DERRICK, SCOTT"/>
    <x v="89"/>
    <x v="59"/>
    <s v="CHIEF ADMIN OFCR OF THE HOUSE"/>
  </r>
  <r>
    <s v="Non-Member"/>
    <m/>
    <x v="1"/>
    <s v="2014Q2"/>
    <s v="PERSONNEL COMPENSATION"/>
    <m/>
    <s v="DERRICK, SCOTT"/>
    <d v="2014-04-01T00:00:00"/>
    <d v="2014-06-30T00:00:00"/>
    <s v="GRAPHICS &amp; DESKTOP PUBL SPEC"/>
    <n v="22776.51"/>
    <s v="FISCAL YEAR 2014"/>
    <m/>
    <m/>
    <m/>
    <s v="DERRICK, SCOTT"/>
    <x v="89"/>
    <x v="59"/>
    <s v="CHIEF ADMIN OFCR OF THE HOUSE"/>
  </r>
  <r>
    <s v="Non-Member"/>
    <m/>
    <x v="1"/>
    <s v="2014Q3"/>
    <s v="PERSONNEL COMPENSATION"/>
    <m/>
    <s v="DERRICK, SCOTT"/>
    <d v="2014-07-01T00:00:00"/>
    <d v="2014-09-30T00:00:00"/>
    <s v="GRAPHICS &amp; DESKTOP PUBL SPEC"/>
    <n v="22927.17"/>
    <s v="FISCAL YEAR 2014"/>
    <m/>
    <m/>
    <m/>
    <s v="DERRICK, SCOTT"/>
    <x v="89"/>
    <x v="59"/>
    <s v="CHIEF ADMIN OFCR OF THE HOUSE"/>
  </r>
  <r>
    <s v="Non-Member"/>
    <m/>
    <x v="1"/>
    <s v="2014Q4"/>
    <s v="PERSONNEL COMPENSATION"/>
    <m/>
    <s v="DERRICK, SCOTT"/>
    <d v="2014-10-01T00:00:00"/>
    <d v="2014-12-31T00:00:00"/>
    <s v="GRAPHICS &amp; DESKTOP PUBL SPEC"/>
    <n v="23228.49"/>
    <s v="FISCAL YEAR 2015"/>
    <m/>
    <m/>
    <m/>
    <s v="DERRICK, SCOTT"/>
    <x v="89"/>
    <x v="59"/>
    <s v="CHIEF ADMIN OFCR OF THE HOUSE"/>
  </r>
  <r>
    <s v="Non-Member"/>
    <m/>
    <x v="1"/>
    <s v="2014Q1"/>
    <s v="PERSONNEL COMPENSATION"/>
    <m/>
    <s v="DICKIE, JAMES"/>
    <d v="2014-01-01T00:00:00"/>
    <d v="2014-03-31T00:00:00"/>
    <s v="ENGINEERING OPS MANAGER"/>
    <n v="30709.26"/>
    <s v="FISCAL YEAR 2014"/>
    <m/>
    <m/>
    <m/>
    <s v="DICKIE, JAMES"/>
    <x v="90"/>
    <x v="60"/>
    <s v="CHIEF ADMIN OFCR OF THE HOUSE"/>
  </r>
  <r>
    <s v="Non-Member"/>
    <m/>
    <x v="1"/>
    <s v="2014Q2"/>
    <s v="PERSONNEL COMPENSATION"/>
    <m/>
    <s v="DICKIE, JAMES"/>
    <d v="2014-04-01T00:00:00"/>
    <d v="2014-06-30T00:00:00"/>
    <s v="ENGINEERING OPS MANAGER"/>
    <n v="30709.26"/>
    <s v="FISCAL YEAR 2014"/>
    <m/>
    <m/>
    <m/>
    <s v="DICKIE, JAMES"/>
    <x v="90"/>
    <x v="60"/>
    <s v="CHIEF ADMIN OFCR OF THE HOUSE"/>
  </r>
  <r>
    <s v="Non-Member"/>
    <m/>
    <x v="1"/>
    <s v="2014Q3"/>
    <s v="PERSONNEL COMPENSATION"/>
    <m/>
    <s v="DICKIE, JAMES"/>
    <d v="2014-07-01T00:00:00"/>
    <d v="2014-09-30T00:00:00"/>
    <s v="ENGINEERING OPS MANAGER"/>
    <n v="30709.26"/>
    <s v="FISCAL YEAR 2014"/>
    <m/>
    <m/>
    <m/>
    <s v="DICKIE, JAMES"/>
    <x v="90"/>
    <x v="60"/>
    <s v="CHIEF ADMIN OFCR OF THE HOUSE"/>
  </r>
  <r>
    <s v="Non-Member"/>
    <m/>
    <x v="1"/>
    <s v="2014Q4"/>
    <s v="PERSONNEL COMPENSATION"/>
    <m/>
    <s v="DICKIE, JAMES"/>
    <d v="2014-10-01T00:00:00"/>
    <d v="2014-12-31T00:00:00"/>
    <s v="ENGINEERING OPS MANAGER"/>
    <n v="30709.26"/>
    <s v="FISCAL YEAR 2015"/>
    <m/>
    <m/>
    <m/>
    <s v="DICKIE, JAMES"/>
    <x v="90"/>
    <x v="60"/>
    <s v="CHIEF ADMIN OFCR OF THE HOUSE"/>
  </r>
  <r>
    <s v="Non-Member"/>
    <m/>
    <x v="1"/>
    <s v="2014Q1"/>
    <s v="PERSONNEL COMPENSATION"/>
    <m/>
    <s v="DIEFFENDERFER, GARY L"/>
    <d v="2014-01-01T00:00:00"/>
    <d v="2014-03-31T00:00:00"/>
    <s v="SR. APPLICATION DBA SPECIALIST"/>
    <n v="32201.25"/>
    <s v="FISCAL YEAR 2014"/>
    <m/>
    <m/>
    <m/>
    <s v="DIEFFENDERFER, GARY L"/>
    <x v="91"/>
    <x v="61"/>
    <s v="CHIEF ADMIN OFCR OF THE HOUSE"/>
  </r>
  <r>
    <s v="Non-Member"/>
    <m/>
    <x v="1"/>
    <s v="2014Q2"/>
    <s v="PERSONNEL COMPENSATION"/>
    <m/>
    <s v="DIEFFENDERFER, GARY L"/>
    <d v="2014-04-01T00:00:00"/>
    <d v="2014-06-30T00:00:00"/>
    <s v="SR. APPLICATION DBA SPECIALIST"/>
    <n v="32388"/>
    <s v="FISCAL YEAR 2014"/>
    <m/>
    <m/>
    <m/>
    <s v="DIEFFENDERFER, GARY L"/>
    <x v="91"/>
    <x v="61"/>
    <s v="CHIEF ADMIN OFCR OF THE HOUSE"/>
  </r>
  <r>
    <s v="Non-Member"/>
    <m/>
    <x v="1"/>
    <s v="2014Q3"/>
    <s v="PERSONNEL COMPENSATION"/>
    <m/>
    <s v="DIEFFENDERFER, GARY L"/>
    <d v="2014-07-01T00:00:00"/>
    <d v="2014-09-30T00:00:00"/>
    <s v="SR. APPLICATION DBA SPECIALIST"/>
    <n v="32388"/>
    <s v="FISCAL YEAR 2014"/>
    <m/>
    <m/>
    <m/>
    <s v="DIEFFENDERFER, GARY L"/>
    <x v="91"/>
    <x v="61"/>
    <s v="CHIEF ADMIN OFCR OF THE HOUSE"/>
  </r>
  <r>
    <s v="Non-Member"/>
    <m/>
    <x v="1"/>
    <s v="2014Q4"/>
    <s v="PERSONNEL COMPENSATION"/>
    <m/>
    <s v="DIEFFENDERFER, GARY L"/>
    <d v="2014-10-01T00:00:00"/>
    <d v="2014-12-31T00:00:00"/>
    <s v="SR. APPLICATION DBA SPECIALIST"/>
    <n v="32388"/>
    <s v="FISCAL YEAR 2015"/>
    <m/>
    <m/>
    <m/>
    <s v="DIEFFENDERFER, GARY L"/>
    <x v="91"/>
    <x v="61"/>
    <s v="CHIEF ADMIN OFCR OF THE HOUSE"/>
  </r>
  <r>
    <s v="Non-Member"/>
    <m/>
    <x v="4"/>
    <s v="2014Q1"/>
    <s v="PERSONNEL COMPENSATION"/>
    <m/>
    <s v="DONAHUE, KYLE F"/>
    <d v="2014-01-01T00:00:00"/>
    <d v="2014-03-31T00:00:00"/>
    <s v="DIR. APPLICATION DEVELOPMENT"/>
    <n v="32388"/>
    <s v="FISCAL YEAR 2014"/>
    <m/>
    <m/>
    <m/>
    <s v="DONAHUE, KYLE F"/>
    <x v="92"/>
    <x v="62"/>
    <s v="CLERK OF THE HOUSE"/>
  </r>
  <r>
    <s v="Non-Member"/>
    <m/>
    <x v="4"/>
    <s v="2014Q2"/>
    <s v="PERSONNEL COMPENSATION"/>
    <m/>
    <s v="DONAHUE, KYLE F"/>
    <d v="2014-04-01T00:00:00"/>
    <d v="2014-06-30T00:00:00"/>
    <s v="DIR. APPLICATION DEVELOPMENT"/>
    <n v="32388"/>
    <s v="FISCAL YEAR 2014"/>
    <m/>
    <m/>
    <m/>
    <s v="DONAHUE, KYLE F"/>
    <x v="92"/>
    <x v="62"/>
    <s v="CLERK OF THE HOUSE"/>
  </r>
  <r>
    <s v="Non-Member"/>
    <m/>
    <x v="4"/>
    <s v="2014Q3"/>
    <s v="PERSONNEL COMPENSATION"/>
    <m/>
    <s v="DONAHUE, KYLE F"/>
    <d v="2014-07-01T00:00:00"/>
    <d v="2014-09-30T00:00:00"/>
    <s v="DIR. APPLICATION DEVELOPMENT"/>
    <n v="32388"/>
    <s v="FISCAL YEAR 2014"/>
    <m/>
    <m/>
    <m/>
    <s v="DONAHUE, KYLE F"/>
    <x v="92"/>
    <x v="62"/>
    <s v="CLERK OF THE HOUSE"/>
  </r>
  <r>
    <s v="Non-Member"/>
    <m/>
    <x v="4"/>
    <s v="2014Q4"/>
    <s v="PERSONNEL COMPENSATION"/>
    <m/>
    <s v="DONAHUE, KYLE F"/>
    <d v="2014-10-01T00:00:00"/>
    <d v="2014-12-31T00:00:00"/>
    <s v="DIR. APPLICATION DEVELOPMENT"/>
    <n v="32947.5"/>
    <s v="FISCAL YEAR 2015"/>
    <m/>
    <m/>
    <m/>
    <s v="DONAHUE, KYLE F"/>
    <x v="92"/>
    <x v="62"/>
    <s v="CLERK OF THE HOUSE"/>
  </r>
  <r>
    <s v="Non-Member"/>
    <m/>
    <x v="1"/>
    <s v="2014Q1"/>
    <s v="PERSONNEL COMPENSATION"/>
    <m/>
    <s v="DOOLEY,GENEVA"/>
    <d v="2014-01-01T00:00:00"/>
    <d v="2014-03-31T00:00:00"/>
    <s v="SENIOR SOFTWARE SPECIALIST"/>
    <n v="32388"/>
    <s v="FISCAL YEAR 2014"/>
    <m/>
    <m/>
    <m/>
    <s v="DOOLEY,GENEVA"/>
    <x v="93"/>
    <x v="63"/>
    <s v="CHIEF ADMIN OFCR OF THE HOUSE"/>
  </r>
  <r>
    <s v="Non-Member"/>
    <m/>
    <x v="1"/>
    <s v="2014Q2"/>
    <s v="PERSONNEL COMPENSATION"/>
    <m/>
    <s v="DOOLEY,GENEVA"/>
    <d v="2014-04-01T00:00:00"/>
    <d v="2014-06-30T00:00:00"/>
    <s v="SENIOR SOFTWARE SPECIALIST"/>
    <n v="32388"/>
    <s v="FISCAL YEAR 2014"/>
    <m/>
    <m/>
    <m/>
    <s v="DOOLEY,GENEVA"/>
    <x v="93"/>
    <x v="63"/>
    <s v="CHIEF ADMIN OFCR OF THE HOUSE"/>
  </r>
  <r>
    <s v="Non-Member"/>
    <m/>
    <x v="1"/>
    <s v="2014Q3"/>
    <s v="PERSONNEL COMPENSATION"/>
    <m/>
    <s v="DOOLEY,GENEVA"/>
    <d v="2014-07-01T00:00:00"/>
    <d v="2014-09-30T00:00:00"/>
    <s v="SENIOR SOFTWARE SPECIALIST"/>
    <n v="32388"/>
    <s v="FISCAL YEAR 2014"/>
    <m/>
    <m/>
    <m/>
    <s v="DOOLEY,GENEVA"/>
    <x v="93"/>
    <x v="63"/>
    <s v="CHIEF ADMIN OFCR OF THE HOUSE"/>
  </r>
  <r>
    <s v="Non-Member"/>
    <m/>
    <x v="1"/>
    <s v="2014Q4"/>
    <s v="PERSONNEL COMPENSATION"/>
    <m/>
    <s v="DOOLEY,GENEVA"/>
    <d v="2014-10-01T00:00:00"/>
    <d v="2014-12-31T00:00:00"/>
    <s v="SENIOR SOFTWARE SPECIALIST"/>
    <n v="32388"/>
    <s v="FISCAL YEAR 2015"/>
    <m/>
    <m/>
    <m/>
    <s v="DOOLEY,GENEVA"/>
    <x v="93"/>
    <x v="63"/>
    <s v="CHIEF ADMIN OFCR OF THE HOUSE"/>
  </r>
  <r>
    <s v="Member"/>
    <s v="C001077"/>
    <x v="28"/>
    <s v="2014Q1"/>
    <s v="PERSONNEL COMPENSATION"/>
    <m/>
    <s v="DOWNS-KINGSTON,ALBERT J"/>
    <d v="2014-03-01T00:00:00"/>
    <d v="2014-03-31T00:00:00"/>
    <s v="DIGITAL MEDIA COORDINATOR"/>
    <n v="2250"/>
    <n v="2014"/>
    <m/>
    <m/>
    <m/>
    <s v="DOWNS-KINGSTON,ALBERT J"/>
    <x v="94"/>
    <x v="64"/>
    <s v="HON. MIKE COFFMAN"/>
  </r>
  <r>
    <s v="Non-Member"/>
    <m/>
    <x v="1"/>
    <s v="2014Q1"/>
    <s v="PERSONNEL COMPENSATION"/>
    <m/>
    <s v="DUENAS, JOSEPH E"/>
    <d v="2014-01-01T00:00:00"/>
    <d v="2014-03-31T00:00:00"/>
    <s v="TECHNICAL SUPPORT REP"/>
    <n v="18906.509999999998"/>
    <s v="FISCAL YEAR 2014"/>
    <m/>
    <m/>
    <m/>
    <s v="DUENAS, JOSEPH E"/>
    <x v="95"/>
    <x v="23"/>
    <s v="CHIEF ADMIN OFCR OF THE HOUSE"/>
  </r>
  <r>
    <s v="Non-Member"/>
    <m/>
    <x v="1"/>
    <s v="2014Q2"/>
    <s v="PERSONNEL COMPENSATION"/>
    <m/>
    <s v="DUENAS, JOSEPH E"/>
    <d v="2014-04-01T00:00:00"/>
    <d v="2014-06-30T00:00:00"/>
    <s v="TECHNICAL SUPPORT REP"/>
    <n v="18906.509999999998"/>
    <s v="FISCAL YEAR 2014"/>
    <m/>
    <m/>
    <m/>
    <s v="DUENAS, JOSEPH E"/>
    <x v="95"/>
    <x v="23"/>
    <s v="CHIEF ADMIN OFCR OF THE HOUSE"/>
  </r>
  <r>
    <s v="Non-Member"/>
    <m/>
    <x v="1"/>
    <s v="2014Q3"/>
    <s v="PERSONNEL COMPENSATION"/>
    <m/>
    <s v="DUENAS, JOSEPH E"/>
    <d v="2014-07-01T00:00:00"/>
    <d v="2014-09-30T00:00:00"/>
    <s v="TECHNICAL SUPPORT REP"/>
    <n v="18906.509999999998"/>
    <s v="FISCAL YEAR 2014"/>
    <m/>
    <m/>
    <m/>
    <s v="DUENAS, JOSEPH E"/>
    <x v="95"/>
    <x v="23"/>
    <s v="CHIEF ADMIN OFCR OF THE HOUSE"/>
  </r>
  <r>
    <s v="Non-Member"/>
    <m/>
    <x v="1"/>
    <s v="2014Q4"/>
    <s v="PERSONNEL COMPENSATION"/>
    <m/>
    <s v="DUENAS, JOSEPH E"/>
    <d v="2014-10-01T00:00:00"/>
    <d v="2014-12-31T00:00:00"/>
    <s v="TECHNICAL SUPPORT REP"/>
    <n v="18906.509999999998"/>
    <s v="FISCAL YEAR 2015"/>
    <m/>
    <m/>
    <m/>
    <s v="DUENAS, JOSEPH E"/>
    <x v="95"/>
    <x v="23"/>
    <s v="CHIEF ADMIN OFCR OF THE HOUSE"/>
  </r>
  <r>
    <s v="Non-Member"/>
    <m/>
    <x v="1"/>
    <s v="2014Q1"/>
    <s v="PERSONNEL COMPENSATION"/>
    <m/>
    <s v="DUNKLIN, KELDA Y"/>
    <d v="2014-01-01T00:00:00"/>
    <d v="2014-03-31T00:00:00"/>
    <s v="SR TECHNICAL SUPPORT REP"/>
    <n v="26648.25"/>
    <s v="FISCAL YEAR 2014"/>
    <m/>
    <m/>
    <m/>
    <s v="DUNKLIN, KELDA Y"/>
    <x v="96"/>
    <x v="1"/>
    <s v="CHIEF ADMIN OFCR OF THE HOUSE"/>
  </r>
  <r>
    <s v="Non-Member"/>
    <m/>
    <x v="1"/>
    <s v="2014Q2"/>
    <s v="PERSONNEL COMPENSATION"/>
    <m/>
    <s v="DUNKLIN, KELDA Y"/>
    <d v="2014-04-01T00:00:00"/>
    <d v="2014-06-30T00:00:00"/>
    <s v="SR TECHNICAL SUPPORT REP"/>
    <n v="26648.25"/>
    <s v="FISCAL YEAR 2014"/>
    <m/>
    <m/>
    <m/>
    <s v="DUNKLIN, KELDA Y"/>
    <x v="96"/>
    <x v="1"/>
    <s v="CHIEF ADMIN OFCR OF THE HOUSE"/>
  </r>
  <r>
    <s v="Non-Member"/>
    <m/>
    <x v="1"/>
    <s v="2014Q3"/>
    <s v="PERSONNEL COMPENSATION"/>
    <m/>
    <s v="DUNKLIN, KELDA Y"/>
    <d v="2014-07-01T00:00:00"/>
    <d v="2014-09-30T00:00:00"/>
    <s v="SR TECHNICAL SUPPORT REP"/>
    <n v="26648.25"/>
    <s v="FISCAL YEAR 2014"/>
    <m/>
    <m/>
    <m/>
    <s v="DUNKLIN, KELDA Y"/>
    <x v="96"/>
    <x v="1"/>
    <s v="CHIEF ADMIN OFCR OF THE HOUSE"/>
  </r>
  <r>
    <s v="Non-Member"/>
    <m/>
    <x v="1"/>
    <s v="2014Q4"/>
    <s v="PERSONNEL COMPENSATION"/>
    <m/>
    <s v="DUNKLIN, KELDA Y"/>
    <d v="2014-10-01T00:00:00"/>
    <d v="2014-12-31T00:00:00"/>
    <s v="SR TECHNICAL SUPPORT REP"/>
    <n v="26648.25"/>
    <s v="FISCAL YEAR 2015"/>
    <m/>
    <m/>
    <m/>
    <s v="DUNKLIN, KELDA Y"/>
    <x v="96"/>
    <x v="1"/>
    <s v="CHIEF ADMIN OFCR OF THE HOUSE"/>
  </r>
  <r>
    <s v="Non-Member"/>
    <m/>
    <x v="1"/>
    <s v="2014Q1"/>
    <s v="PERSONNEL COMPENSATION"/>
    <m/>
    <s v="DURAN, ROLANDO"/>
    <d v="2014-01-01T00:00:00"/>
    <d v="2014-03-31T00:00:00"/>
    <s v="ELECTRONICS TECHNICIAN (A)"/>
    <n v="22328.01"/>
    <s v="FISCAL YEAR 2014"/>
    <m/>
    <m/>
    <m/>
    <s v="DURAN, ROLANDO"/>
    <x v="97"/>
    <x v="26"/>
    <s v="CHIEF ADMIN OFCR OF THE HOUSE"/>
  </r>
  <r>
    <s v="Non-Member"/>
    <m/>
    <x v="1"/>
    <s v="2014Q2"/>
    <s v="PERSONNEL COMPENSATION"/>
    <m/>
    <s v="DURAN, ROLANDO"/>
    <d v="2014-04-01T00:00:00"/>
    <d v="2014-06-30T00:00:00"/>
    <s v="ELECTRONICS TECHNICIAN (A)"/>
    <n v="22328.01"/>
    <s v="FISCAL YEAR 2014"/>
    <m/>
    <m/>
    <m/>
    <s v="DURAN, ROLANDO"/>
    <x v="97"/>
    <x v="26"/>
    <s v="CHIEF ADMIN OFCR OF THE HOUSE"/>
  </r>
  <r>
    <s v="Non-Member"/>
    <m/>
    <x v="1"/>
    <s v="2014Q3"/>
    <s v="PERSONNEL COMPENSATION"/>
    <m/>
    <s v="DURAN, ROLANDO"/>
    <d v="2014-07-01T00:00:00"/>
    <d v="2014-09-30T00:00:00"/>
    <s v="ELECTRONICS TECHNICIAN (A)"/>
    <n v="22328.01"/>
    <s v="FISCAL YEAR 2014"/>
    <m/>
    <m/>
    <m/>
    <s v="DURAN, ROLANDO"/>
    <x v="97"/>
    <x v="26"/>
    <s v="CHIEF ADMIN OFCR OF THE HOUSE"/>
  </r>
  <r>
    <s v="Non-Member"/>
    <m/>
    <x v="1"/>
    <s v="2014Q4"/>
    <s v="PERSONNEL COMPENSATION"/>
    <m/>
    <s v="DURAN, ROLANDO"/>
    <d v="2014-10-01T00:00:00"/>
    <d v="2014-12-31T00:00:00"/>
    <s v="ELECTRONICS TECHNICIAN (A)"/>
    <n v="22627.01"/>
    <s v="FISCAL YEAR 2015"/>
    <m/>
    <m/>
    <m/>
    <s v="DURAN, ROLANDO"/>
    <x v="97"/>
    <x v="26"/>
    <s v="CHIEF ADMIN OFCR OF THE HOUSE"/>
  </r>
  <r>
    <s v="Non-Member"/>
    <m/>
    <x v="1"/>
    <s v="2014Q2"/>
    <s v="PERSONNEL COMPENSATION"/>
    <m/>
    <s v="DURAN, ROLANDO"/>
    <d v="2014-05-01T00:00:00"/>
    <d v="2014-05-20T00:00:00"/>
    <s v="ELECTRONICS TECHNICIAN (A) (OTHER COMPENSATION)"/>
    <n v="106.28"/>
    <s v="FISCAL YEAR 2014"/>
    <m/>
    <m/>
    <m/>
    <s v="DURAN, ROLANDO"/>
    <x v="97"/>
    <x v="26"/>
    <s v="CHIEF ADMIN OFCR OF THE HOUSE"/>
  </r>
  <r>
    <s v="Non-Member"/>
    <m/>
    <x v="1"/>
    <s v="2014Q3"/>
    <s v="PERSONNEL COMPENSATION"/>
    <m/>
    <s v="DURAN, ROLANDO"/>
    <d v="2014-06-01T00:00:00"/>
    <d v="2014-06-30T00:00:00"/>
    <s v="ELECTRONICS TECHNICIAN (A) (OVERTIME)"/>
    <n v="64.41"/>
    <s v="FISCAL YEAR 2014"/>
    <m/>
    <m/>
    <m/>
    <s v="DURAN, ROLANDO"/>
    <x v="97"/>
    <x v="26"/>
    <s v="CHIEF ADMIN OFCR OF THE HOUSE"/>
  </r>
  <r>
    <s v="Non-Member"/>
    <m/>
    <x v="1"/>
    <s v="2014Q2"/>
    <s v="PERSONNEL COMPENSATION"/>
    <m/>
    <s v="DURAN, ROLANDO"/>
    <d v="2014-05-01T00:00:00"/>
    <d v="2014-05-31T00:00:00"/>
    <s v="ELECTRONICS TECHNICIAN (A) (OVERTIME)"/>
    <n v="483.05"/>
    <s v="FISCAL YEAR 2014"/>
    <m/>
    <m/>
    <m/>
    <s v="DURAN, ROLANDO"/>
    <x v="97"/>
    <x v="26"/>
    <s v="CHIEF ADMIN OFCR OF THE HOUSE"/>
  </r>
  <r>
    <s v="Member"/>
    <m/>
    <x v="29"/>
    <s v="2015Q1"/>
    <s v="PERSONNEL COMPENSATION"/>
    <m/>
    <s v="DWYER, STEPHEN"/>
    <d v="2015-01-01T00:00:00"/>
    <d v="2015-01-02T00:00:00"/>
    <s v="DIGITAL DIR &amp; POLICY ADV"/>
    <n v="327.78"/>
    <n v="2014"/>
    <m/>
    <m/>
    <m/>
    <s v="DWYER, STEPHEN"/>
    <x v="98"/>
    <x v="65"/>
    <s v="HON. STENY H. HOYER, OFFICE OF THE MINORITY WHIP &amp; _x000a_OFFICE OF THE DEMOCRATIC WHIP"/>
  </r>
  <r>
    <s v="Member"/>
    <s v="H000874"/>
    <x v="30"/>
    <s v="2015Q1"/>
    <s v="PERSONNEL COMPENSATION"/>
    <m/>
    <s v="DWYER, STEPHEN"/>
    <d v="2015-01-01T00:00:00"/>
    <d v="2015-01-02T00:00:00"/>
    <s v="DIGITAL DIR &amp; POLICY ADV"/>
    <n v="366.67"/>
    <n v="2014"/>
    <m/>
    <m/>
    <m/>
    <s v="DWYER, STEPHEN"/>
    <x v="98"/>
    <x v="65"/>
    <s v="HON. STENY H. HOYER, OFFICE OF THE MINORITY WHIP &amp; _x000a_OFFICE OF THE DEMOCRATIC WHIP"/>
  </r>
  <r>
    <s v="Member"/>
    <m/>
    <x v="31"/>
    <s v="2014Q1"/>
    <s v="PERSONNEL COMPENSATION"/>
    <m/>
    <s v="DWYER, STEPHEN"/>
    <d v="2014-01-03T00:00:00"/>
    <d v="2014-01-30T00:00:00"/>
    <s v="DIGITAL DIR &amp; POLICY ADV"/>
    <n v="3422.23"/>
    <n v="2014"/>
    <m/>
    <m/>
    <m/>
    <s v="DWYER, STEPHEN"/>
    <x v="98"/>
    <x v="65"/>
    <s v="HON. STENY H. HOYER, OFFICE OF THE MINORITY WHIP &amp; _x000a_OFFICE OF THE DEMOCRATIC WHIP"/>
  </r>
  <r>
    <s v="Member"/>
    <m/>
    <x v="29"/>
    <s v="2014Q1"/>
    <s v="PERSONNEL COMPENSATION"/>
    <m/>
    <s v="DWYER, STEPHEN"/>
    <d v="2014-02-01T00:00:00"/>
    <d v="2014-03-31T00:00:00"/>
    <s v="DIGITAL DIR &amp; POLICY ADV"/>
    <n v="7333.34"/>
    <n v="2014"/>
    <m/>
    <m/>
    <m/>
    <s v="DWYER, STEPHEN"/>
    <x v="98"/>
    <x v="65"/>
    <s v="HON. STENY H. HOYER, OFFICE OF THE MINORITY WHIP &amp; _x000a_OFFICE OF THE DEMOCRATIC WHIP"/>
  </r>
  <r>
    <s v="Member"/>
    <m/>
    <x v="29"/>
    <s v="2014Q2"/>
    <s v="PERSONNEL COMPENSATION"/>
    <m/>
    <s v="DWYER, STEPHEN"/>
    <d v="2014-04-01T00:00:00"/>
    <d v="2014-06-30T00:00:00"/>
    <s v="DIGITAL DIR &amp; POLICY ADV"/>
    <n v="12250.01"/>
    <n v="2014"/>
    <m/>
    <m/>
    <m/>
    <s v="DWYER, STEPHEN"/>
    <x v="98"/>
    <x v="65"/>
    <s v="HON. STENY H. HOYER, OFFICE OF THE MINORITY WHIP &amp; _x000a_OFFICE OF THE DEMOCRATIC WHIP"/>
  </r>
  <r>
    <s v="Member"/>
    <m/>
    <x v="29"/>
    <s v="2014Q3"/>
    <s v="PERSONNEL COMPENSATION"/>
    <m/>
    <s v="DWYER, STEPHEN"/>
    <d v="2014-07-01T00:00:00"/>
    <d v="2014-09-30T00:00:00"/>
    <s v="DIGITAL DIR &amp; POLICY ADV"/>
    <n v="14750.01"/>
    <n v="2014"/>
    <m/>
    <m/>
    <m/>
    <s v="DWYER, STEPHEN"/>
    <x v="98"/>
    <x v="65"/>
    <s v="HON. STENY H. HOYER, OFFICE OF THE MINORITY WHIP &amp; _x000a_OFFICE OF THE DEMOCRATIC WHIP"/>
  </r>
  <r>
    <s v="Member"/>
    <m/>
    <x v="29"/>
    <s v="2014Q4"/>
    <s v="PERSONNEL COMPENSATION"/>
    <m/>
    <s v="DWYER, STEPHEN"/>
    <d v="2014-10-01T00:00:00"/>
    <d v="2014-12-31T00:00:00"/>
    <s v="DIGITAL DIR &amp; POLICY ADV"/>
    <n v="14750.01"/>
    <n v="2014"/>
    <m/>
    <m/>
    <m/>
    <s v="DWYER, STEPHEN"/>
    <x v="98"/>
    <x v="65"/>
    <s v="HON. STENY H. HOYER, OFFICE OF THE MINORITY WHIP &amp; _x000a_OFFICE OF THE DEMOCRATIC WHIP"/>
  </r>
  <r>
    <s v="Member"/>
    <s v="H000874"/>
    <x v="30"/>
    <s v="2014Q1"/>
    <s v="PERSONNEL COMPENSATION"/>
    <m/>
    <s v="DWYER, STEPHEN"/>
    <d v="2014-01-03T00:00:00"/>
    <d v="2014-03-31T00:00:00"/>
    <s v="DIGITAL DIR &amp; POLICY ADV"/>
    <n v="16133.33"/>
    <n v="2014"/>
    <m/>
    <m/>
    <m/>
    <s v="DWYER, STEPHEN"/>
    <x v="98"/>
    <x v="65"/>
    <s v="HON. STENY H. HOYER, OFFICE OF THE MINORITY WHIP &amp; _x000a_OFFICE OF THE DEMOCRATIC WHIP"/>
  </r>
  <r>
    <s v="Member"/>
    <s v="H000874"/>
    <x v="30"/>
    <s v="2014Q2"/>
    <s v="PERSONNEL COMPENSATION"/>
    <m/>
    <s v="DWYER, STEPHEN"/>
    <d v="2014-04-01T00:00:00"/>
    <d v="2014-06-30T00:00:00"/>
    <s v="DIGITAL DIR &amp; POLICY ADV"/>
    <n v="16500"/>
    <n v="2014"/>
    <m/>
    <m/>
    <m/>
    <s v="DWYER, STEPHEN"/>
    <x v="98"/>
    <x v="65"/>
    <s v="HON. STENY H. HOYER, OFFICE OF THE MINORITY WHIP &amp; _x000a_OFFICE OF THE DEMOCRATIC WHIP"/>
  </r>
  <r>
    <s v="Member"/>
    <s v="H000874"/>
    <x v="30"/>
    <s v="2014Q3"/>
    <s v="PERSONNEL COMPENSATION"/>
    <m/>
    <s v="DWYER, STEPHEN"/>
    <d v="2014-07-01T00:00:00"/>
    <d v="2014-09-30T00:00:00"/>
    <s v="DIGITAL DIR &amp; POLICY ADV"/>
    <n v="16500"/>
    <n v="2014"/>
    <m/>
    <m/>
    <m/>
    <s v="DWYER, STEPHEN"/>
    <x v="98"/>
    <x v="65"/>
    <s v="HON. STENY H. HOYER, OFFICE OF THE MINORITY WHIP &amp; _x000a_OFFICE OF THE DEMOCRATIC WHIP"/>
  </r>
  <r>
    <s v="Member"/>
    <s v="H000874"/>
    <x v="30"/>
    <s v="2014Q4"/>
    <s v="PERSONNEL COMPENSATION"/>
    <m/>
    <s v="DWYER, STEPHEN"/>
    <d v="2014-10-01T00:00:00"/>
    <d v="2014-12-31T00:00:00"/>
    <s v="DIGITAL DIR &amp; POLICY ADV"/>
    <n v="16500"/>
    <n v="2014"/>
    <m/>
    <m/>
    <m/>
    <s v="DWYER, STEPHEN"/>
    <x v="98"/>
    <x v="65"/>
    <s v="HON. STENY H. HOYER, OFFICE OF THE MINORITY WHIP &amp; _x000a_OFFICE OF THE DEMOCRATIC WHIP"/>
  </r>
  <r>
    <s v="Member"/>
    <m/>
    <x v="29"/>
    <s v="2014Q4"/>
    <s v="PERSONNEL COMPENSATION"/>
    <m/>
    <s v="DWYER, STEPHEN"/>
    <d v="2014-12-01T00:00:00"/>
    <d v="2014-12-31T00:00:00"/>
    <s v="DIGITAL DIR &amp; POLICY ADV (OTHER COMPENSATION)"/>
    <n v="5000"/>
    <n v="2014"/>
    <m/>
    <m/>
    <m/>
    <s v="DWYER, STEPHEN"/>
    <x v="98"/>
    <x v="65"/>
    <s v="HON. STENY H. HOYER, OFFICE OF THE MINORITY WHIP &amp; _x000a_OFFICE OF THE DEMOCRATIC WHIP"/>
  </r>
  <r>
    <s v="Non-Member"/>
    <m/>
    <x v="1"/>
    <s v="2014Q1"/>
    <s v="PERSONNEL COMPENSATION"/>
    <m/>
    <s v="ELLIN, JAMES B"/>
    <d v="2014-01-01T00:00:00"/>
    <d v="2014-03-31T00:00:00"/>
    <s v="SR NETWORK SYSTEMS ENGINEER"/>
    <n v="29592"/>
    <s v="FISCAL YEAR 2014"/>
    <m/>
    <m/>
    <m/>
    <s v="ELLIN, JAMES B"/>
    <x v="99"/>
    <x v="66"/>
    <s v="CHIEF ADMIN OFCR OF THE HOUSE"/>
  </r>
  <r>
    <s v="Non-Member"/>
    <m/>
    <x v="1"/>
    <s v="2014Q2"/>
    <s v="PERSONNEL COMPENSATION"/>
    <m/>
    <s v="ELLIN, JAMES B"/>
    <d v="2014-04-01T00:00:00"/>
    <d v="2014-06-30T00:00:00"/>
    <s v="SR NETWORK SYSTEMS ENGINEER"/>
    <n v="29592"/>
    <s v="FISCAL YEAR 2014"/>
    <m/>
    <m/>
    <m/>
    <s v="ELLIN, JAMES B"/>
    <x v="99"/>
    <x v="66"/>
    <s v="CHIEF ADMIN OFCR OF THE HOUSE"/>
  </r>
  <r>
    <s v="Non-Member"/>
    <m/>
    <x v="1"/>
    <s v="2014Q3"/>
    <s v="PERSONNEL COMPENSATION"/>
    <m/>
    <s v="ELLIN, JAMES B"/>
    <d v="2014-07-01T00:00:00"/>
    <d v="2014-09-30T00:00:00"/>
    <s v="SR NETWORK SYSTEMS ENGINEER"/>
    <n v="29592"/>
    <s v="FISCAL YEAR 2014"/>
    <m/>
    <m/>
    <m/>
    <s v="ELLIN, JAMES B"/>
    <x v="99"/>
    <x v="66"/>
    <s v="CHIEF ADMIN OFCR OF THE HOUSE"/>
  </r>
  <r>
    <s v="Non-Member"/>
    <m/>
    <x v="1"/>
    <s v="2014Q4"/>
    <s v="PERSONNEL COMPENSATION"/>
    <m/>
    <s v="ELLIN, JAMES B"/>
    <d v="2014-10-01T00:00:00"/>
    <d v="2014-12-31T00:00:00"/>
    <s v="SR NETWORK SYSTEMS ENGINEER"/>
    <n v="30152.49"/>
    <s v="FISCAL YEAR 2015"/>
    <m/>
    <m/>
    <m/>
    <s v="ELLIN, JAMES B"/>
    <x v="99"/>
    <x v="66"/>
    <s v="CHIEF ADMIN OFCR OF THE HOUSE"/>
  </r>
  <r>
    <s v="Non-Member"/>
    <m/>
    <x v="1"/>
    <s v="2014Q1"/>
    <s v="PERSONNEL COMPENSATION"/>
    <m/>
    <s v="ELLIOTT, RONALD"/>
    <d v="2014-01-01T00:00:00"/>
    <d v="2014-03-31T00:00:00"/>
    <s v="SR INFO SYST. SECURITY ANALYST"/>
    <n v="25295.01"/>
    <s v="FISCAL YEAR 2014"/>
    <m/>
    <m/>
    <m/>
    <s v="ELLIOTT, RONALD"/>
    <x v="100"/>
    <x v="36"/>
    <s v="CHIEF ADMIN OFCR OF THE HOUSE"/>
  </r>
  <r>
    <s v="Non-Member"/>
    <m/>
    <x v="1"/>
    <s v="2014Q2"/>
    <s v="PERSONNEL COMPENSATION"/>
    <m/>
    <s v="ELLIOTT, RONALD"/>
    <d v="2014-04-01T00:00:00"/>
    <d v="2014-06-30T00:00:00"/>
    <s v="SR INFO SYST. SECURITY ANALYST"/>
    <n v="25295.01"/>
    <s v="FISCAL YEAR 2014"/>
    <m/>
    <m/>
    <m/>
    <s v="ELLIOTT, RONALD"/>
    <x v="100"/>
    <x v="36"/>
    <s v="CHIEF ADMIN OFCR OF THE HOUSE"/>
  </r>
  <r>
    <s v="Non-Member"/>
    <m/>
    <x v="1"/>
    <s v="2014Q3"/>
    <s v="PERSONNEL COMPENSATION"/>
    <m/>
    <s v="ELLIOTT, RONALD"/>
    <d v="2014-07-01T00:00:00"/>
    <d v="2014-09-30T00:00:00"/>
    <s v="SR INFO SYST. SECURITY ANALYST"/>
    <n v="25295.01"/>
    <s v="FISCAL YEAR 2014"/>
    <m/>
    <m/>
    <m/>
    <s v="ELLIOTT, RONALD"/>
    <x v="100"/>
    <x v="36"/>
    <s v="CHIEF ADMIN OFCR OF THE HOUSE"/>
  </r>
  <r>
    <s v="Non-Member"/>
    <m/>
    <x v="1"/>
    <s v="2014Q4"/>
    <s v="PERSONNEL COMPENSATION"/>
    <m/>
    <s v="ELLIOTT, RONALD"/>
    <d v="2014-10-01T00:00:00"/>
    <d v="2014-12-31T00:00:00"/>
    <s v="SR INFO SYST. SECURITY ANALYST"/>
    <n v="25295.01"/>
    <s v="FISCAL YEAR 2015"/>
    <m/>
    <m/>
    <m/>
    <s v="ELLIOTT, RONALD"/>
    <x v="100"/>
    <x v="36"/>
    <s v="CHIEF ADMIN OFCR OF THE HOUSE"/>
  </r>
  <r>
    <s v="Non-Member"/>
    <m/>
    <x v="1"/>
    <s v="2014Q2"/>
    <s v="PERSONNEL COMPENSATION"/>
    <m/>
    <s v="ELLIS,FRANKLIN M"/>
    <d v="2014-04-21T00:00:00"/>
    <d v="2014-06-30T00:00:00"/>
    <s v="SR SYSTEMS SUPPORT ENGINEER"/>
    <n v="17565.330000000002"/>
    <s v="FISCAL YEAR 2014"/>
    <m/>
    <m/>
    <m/>
    <s v="ELLIS,FRANKLIN M"/>
    <x v="101"/>
    <x v="67"/>
    <s v="CHIEF ADMIN OFCR OF THE HOUSE"/>
  </r>
  <r>
    <s v="Non-Member"/>
    <m/>
    <x v="1"/>
    <s v="2014Q3"/>
    <s v="PERSONNEL COMPENSATION"/>
    <m/>
    <s v="ELLIS,FRANKLIN M"/>
    <d v="2014-07-01T00:00:00"/>
    <d v="2014-09-30T00:00:00"/>
    <s v="SR SYSTEMS SUPPORT ENGINEER"/>
    <n v="22584"/>
    <s v="FISCAL YEAR 2014"/>
    <m/>
    <m/>
    <m/>
    <s v="ELLIS,FRANKLIN M"/>
    <x v="101"/>
    <x v="67"/>
    <s v="CHIEF ADMIN OFCR OF THE HOUSE"/>
  </r>
  <r>
    <s v="Non-Member"/>
    <m/>
    <x v="1"/>
    <s v="2014Q4"/>
    <s v="PERSONNEL COMPENSATION"/>
    <m/>
    <s v="ELLIS,FRANKLIN M"/>
    <d v="2014-10-01T00:00:00"/>
    <d v="2014-12-31T00:00:00"/>
    <s v="SR SYSTEMS SUPPORT ENGINEER"/>
    <n v="22584"/>
    <s v="FISCAL YEAR 2015"/>
    <m/>
    <m/>
    <m/>
    <s v="ELLIS,FRANKLIN M"/>
    <x v="101"/>
    <x v="67"/>
    <s v="CHIEF ADMIN OFCR OF THE HOUSE"/>
  </r>
  <r>
    <s v="Non-Member"/>
    <m/>
    <x v="1"/>
    <s v="2014Q1"/>
    <s v="PERSONNEL COMPENSATION"/>
    <m/>
    <s v="EMAMALI, NICOLE S"/>
    <d v="2014-01-01T00:00:00"/>
    <d v="2014-03-31T00:00:00"/>
    <s v="SR TECHNICAL SUPPORT REP"/>
    <n v="27711.24"/>
    <s v="FISCAL YEAR 2014"/>
    <m/>
    <m/>
    <m/>
    <s v="EMAMALI, NICOLE S"/>
    <x v="102"/>
    <x v="1"/>
    <s v="CHIEF ADMIN OFCR OF THE HOUSE"/>
  </r>
  <r>
    <s v="Non-Member"/>
    <m/>
    <x v="1"/>
    <s v="2014Q2"/>
    <s v="PERSONNEL COMPENSATION"/>
    <m/>
    <s v="EMAMALI, NICOLE S"/>
    <d v="2014-04-01T00:00:00"/>
    <d v="2014-06-30T00:00:00"/>
    <s v="SR TECHNICAL SUPPORT REP"/>
    <n v="27711.24"/>
    <s v="FISCAL YEAR 2014"/>
    <m/>
    <m/>
    <m/>
    <s v="EMAMALI, NICOLE S"/>
    <x v="102"/>
    <x v="1"/>
    <s v="CHIEF ADMIN OFCR OF THE HOUSE"/>
  </r>
  <r>
    <s v="Non-Member"/>
    <m/>
    <x v="1"/>
    <s v="2014Q3"/>
    <s v="PERSONNEL COMPENSATION"/>
    <m/>
    <s v="EMAMALI, NICOLE S"/>
    <d v="2014-07-01T00:00:00"/>
    <d v="2014-09-30T00:00:00"/>
    <s v="SR TECHNICAL SUPPORT REP"/>
    <n v="27711.24"/>
    <s v="FISCAL YEAR 2014"/>
    <m/>
    <m/>
    <m/>
    <s v="EMAMALI, NICOLE S"/>
    <x v="102"/>
    <x v="1"/>
    <s v="CHIEF ADMIN OFCR OF THE HOUSE"/>
  </r>
  <r>
    <s v="Non-Member"/>
    <m/>
    <x v="1"/>
    <s v="2014Q4"/>
    <s v="PERSONNEL COMPENSATION"/>
    <m/>
    <s v="EMAMALI, NICOLE S"/>
    <d v="2014-10-01T00:00:00"/>
    <d v="2014-12-31T00:00:00"/>
    <s v="SR TECHNICAL SUPPORT REP"/>
    <n v="27711.24"/>
    <s v="FISCAL YEAR 2015"/>
    <m/>
    <m/>
    <m/>
    <s v="EMAMALI, NICOLE S"/>
    <x v="102"/>
    <x v="1"/>
    <s v="CHIEF ADMIN OFCR OF THE HOUSE"/>
  </r>
  <r>
    <s v="Non-Member"/>
    <m/>
    <x v="32"/>
    <s v="2014Q1"/>
    <s v="PERSONNEL COMPENSATION"/>
    <m/>
    <s v="ENGEL, H D"/>
    <d v="2014-01-01T00:00:00"/>
    <d v="2014-01-01T00:00:00"/>
    <s v="AUDIO SPECIALIST (OTHER COMPENSATION)"/>
    <n v="25000"/>
    <s v="FISCAL YEAR 2014"/>
    <m/>
    <m/>
    <m/>
    <s v="ENGEL, H D"/>
    <x v="103"/>
    <x v="68"/>
    <s v="SERGEANT AT ARMS"/>
  </r>
  <r>
    <s v="Non-Member"/>
    <m/>
    <x v="1"/>
    <s v="2014Q1"/>
    <s v="PERSONNEL COMPENSATION"/>
    <m/>
    <s v="ENGLISH, JOSEPH H"/>
    <d v="2014-01-01T00:00:00"/>
    <d v="2014-03-31T00:00:00"/>
    <s v="MOBILE COMM SPECIALIST (DATA)"/>
    <n v="25295.01"/>
    <s v="FISCAL YEAR 2014"/>
    <m/>
    <m/>
    <m/>
    <s v="ENGLISH, JOSEPH H"/>
    <x v="104"/>
    <x v="69"/>
    <s v="CHIEF ADMIN OFCR OF THE HOUSE"/>
  </r>
  <r>
    <s v="Non-Member"/>
    <m/>
    <x v="1"/>
    <s v="2014Q2"/>
    <s v="PERSONNEL COMPENSATION"/>
    <m/>
    <s v="ENGLISH, JOSEPH H"/>
    <d v="2014-04-01T00:00:00"/>
    <d v="2014-06-30T00:00:00"/>
    <s v="MOBILE COMM SPECIALIST (DATA)"/>
    <n v="25295.01"/>
    <s v="FISCAL YEAR 2014"/>
    <m/>
    <m/>
    <m/>
    <s v="ENGLISH, JOSEPH H"/>
    <x v="104"/>
    <x v="69"/>
    <s v="CHIEF ADMIN OFCR OF THE HOUSE"/>
  </r>
  <r>
    <s v="Non-Member"/>
    <m/>
    <x v="1"/>
    <s v="2014Q3"/>
    <s v="PERSONNEL COMPENSATION"/>
    <m/>
    <s v="ENGLISH, JOSEPH H"/>
    <d v="2014-07-01T00:00:00"/>
    <d v="2014-09-30T00:00:00"/>
    <s v="MOBILE COMM SPECIALIST (DATA)"/>
    <n v="25295.01"/>
    <s v="FISCAL YEAR 2014"/>
    <m/>
    <m/>
    <m/>
    <s v="ENGLISH, JOSEPH H"/>
    <x v="104"/>
    <x v="69"/>
    <s v="CHIEF ADMIN OFCR OF THE HOUSE"/>
  </r>
  <r>
    <s v="Non-Member"/>
    <m/>
    <x v="1"/>
    <s v="2014Q4"/>
    <s v="PERSONNEL COMPENSATION"/>
    <m/>
    <s v="ENGLISH, JOSEPH H"/>
    <d v="2014-10-01T00:00:00"/>
    <d v="2014-12-31T00:00:00"/>
    <s v="MOBILE COMM SPECIALIST (DATA)"/>
    <n v="25746.51"/>
    <s v="FISCAL YEAR 2015"/>
    <m/>
    <m/>
    <m/>
    <s v="ENGLISH, JOSEPH H"/>
    <x v="104"/>
    <x v="69"/>
    <s v="CHIEF ADMIN OFCR OF THE HOUSE"/>
  </r>
  <r>
    <s v="Member"/>
    <m/>
    <x v="2"/>
    <s v="2015Q1"/>
    <s v="PERSONNEL COMPENSATION"/>
    <m/>
    <s v="ERB,CHRISTOPHER J"/>
    <d v="2015-01-01T00:00:00"/>
    <d v="2015-01-02T00:00:00"/>
    <s v="DIRECTOR OF ADMIN AND TECH"/>
    <n v="544.44000000000005"/>
    <n v="2014"/>
    <m/>
    <m/>
    <m/>
    <s v="ERB,CHRISTOPHER J"/>
    <x v="105"/>
    <x v="70"/>
    <s v="COMMITTEE ON RULES"/>
  </r>
  <r>
    <s v="Member"/>
    <m/>
    <x v="2"/>
    <s v="2014Q2"/>
    <s v="PERSONNEL COMPENSATION"/>
    <m/>
    <s v="ERB,CHRISTOPHER J"/>
    <d v="2014-04-01T00:00:00"/>
    <d v="2014-06-30T00:00:00"/>
    <s v="DIRECTOR OF ADMIN AND TECH"/>
    <n v="24500.01"/>
    <n v="2014"/>
    <m/>
    <m/>
    <m/>
    <s v="ERB,CHRISTOPHER J"/>
    <x v="105"/>
    <x v="70"/>
    <s v="COMMITTEE ON RULES"/>
  </r>
  <r>
    <s v="Member"/>
    <m/>
    <x v="2"/>
    <s v="2014Q3"/>
    <s v="PERSONNEL COMPENSATION"/>
    <m/>
    <s v="ERB,CHRISTOPHER J"/>
    <d v="2014-07-01T00:00:00"/>
    <d v="2014-09-30T00:00:00"/>
    <s v="DIRECTOR OF ADMIN AND TECH"/>
    <n v="24500.01"/>
    <n v="2014"/>
    <m/>
    <m/>
    <m/>
    <s v="ERB,CHRISTOPHER J"/>
    <x v="105"/>
    <x v="70"/>
    <s v="COMMITTEE ON RULES"/>
  </r>
  <r>
    <s v="Member"/>
    <m/>
    <x v="2"/>
    <s v="2014Q4"/>
    <s v="PERSONNEL COMPENSATION"/>
    <m/>
    <s v="ERB,CHRISTOPHER J"/>
    <d v="2014-10-01T00:00:00"/>
    <d v="2014-12-31T00:00:00"/>
    <s v="DIRECTOR OF ADMIN AND TECH"/>
    <n v="24500.01"/>
    <n v="2014"/>
    <m/>
    <m/>
    <m/>
    <s v="ERB,CHRISTOPHER J"/>
    <x v="105"/>
    <x v="70"/>
    <s v="COMMITTEE ON RULES"/>
  </r>
  <r>
    <s v="Member"/>
    <m/>
    <x v="2"/>
    <s v="2014Q4"/>
    <s v="PERSONNEL COMPENSATION"/>
    <m/>
    <s v="ERB,CHRISTOPHER J"/>
    <d v="2014-12-01T00:00:00"/>
    <d v="2014-12-31T00:00:00"/>
    <s v="DIRECTOR OF ADMIN AND TECH (OTHER COMPENSATION)"/>
    <n v="3000"/>
    <n v="2014"/>
    <m/>
    <m/>
    <m/>
    <s v="ERB,CHRISTOPHER J"/>
    <x v="105"/>
    <x v="70"/>
    <s v="COMMITTEE ON RULES"/>
  </r>
  <r>
    <s v="Member"/>
    <m/>
    <x v="2"/>
    <s v="2014Q1"/>
    <s v="PERSONNEL COMPENSATION"/>
    <m/>
    <s v="ERB,CHRISTOPHER J"/>
    <d v="2014-01-03T00:00:00"/>
    <d v="2014-03-31T00:00:00"/>
    <s v="DIRECTOR OF IT"/>
    <n v="20055.57"/>
    <n v="2014"/>
    <m/>
    <m/>
    <m/>
    <s v="ERB,CHRISTOPHER J"/>
    <x v="105"/>
    <x v="71"/>
    <s v="COMMITTEE ON RULES"/>
  </r>
  <r>
    <s v="Non-Member"/>
    <m/>
    <x v="1"/>
    <s v="2014Q1"/>
    <s v="PERSONNEL COMPENSATION"/>
    <m/>
    <s v="EVANS JR, WILLIAM R"/>
    <d v="2014-01-01T00:00:00"/>
    <d v="2014-03-31T00:00:00"/>
    <s v="ELECTRONICS TECHNICIAN (A)"/>
    <n v="22776.51"/>
    <s v="FISCAL YEAR 2014"/>
    <m/>
    <m/>
    <m/>
    <s v="EVANS JR, WILLIAM R"/>
    <x v="106"/>
    <x v="26"/>
    <s v="CHIEF ADMIN OFCR OF THE HOUSE"/>
  </r>
  <r>
    <s v="Non-Member"/>
    <m/>
    <x v="1"/>
    <s v="2014Q2"/>
    <s v="PERSONNEL COMPENSATION"/>
    <m/>
    <s v="EVANS JR, WILLIAM R"/>
    <d v="2014-04-01T00:00:00"/>
    <d v="2014-06-30T00:00:00"/>
    <s v="ELECTRONICS TECHNICIAN (A)"/>
    <n v="22776.51"/>
    <s v="FISCAL YEAR 2014"/>
    <m/>
    <m/>
    <m/>
    <s v="EVANS JR, WILLIAM R"/>
    <x v="106"/>
    <x v="26"/>
    <s v="CHIEF ADMIN OFCR OF THE HOUSE"/>
  </r>
  <r>
    <s v="Non-Member"/>
    <m/>
    <x v="1"/>
    <s v="2014Q3"/>
    <s v="PERSONNEL COMPENSATION"/>
    <m/>
    <s v="EVANS JR, WILLIAM R"/>
    <d v="2014-07-01T00:00:00"/>
    <d v="2014-09-30T00:00:00"/>
    <s v="ELECTRONICS TECHNICIAN (A)"/>
    <n v="22776.51"/>
    <s v="FISCAL YEAR 2014"/>
    <m/>
    <m/>
    <m/>
    <s v="EVANS JR, WILLIAM R"/>
    <x v="106"/>
    <x v="26"/>
    <s v="CHIEF ADMIN OFCR OF THE HOUSE"/>
  </r>
  <r>
    <s v="Non-Member"/>
    <m/>
    <x v="1"/>
    <s v="2014Q4"/>
    <s v="PERSONNEL COMPENSATION"/>
    <m/>
    <s v="EVANS JR, WILLIAM R"/>
    <d v="2014-10-01T00:00:00"/>
    <d v="2014-12-31T00:00:00"/>
    <s v="ELECTRONICS TECHNICIAN (A)"/>
    <n v="22776.51"/>
    <s v="FISCAL YEAR 2015"/>
    <m/>
    <m/>
    <m/>
    <s v="EVANS JR, WILLIAM R"/>
    <x v="106"/>
    <x v="26"/>
    <s v="CHIEF ADMIN OFCR OF THE HOUSE"/>
  </r>
  <r>
    <s v="Non-Member"/>
    <m/>
    <x v="1"/>
    <s v="2014Q2"/>
    <s v="PERSONNEL COMPENSATION"/>
    <m/>
    <s v="EVANS JR, WILLIAM R"/>
    <d v="2014-05-01T00:00:00"/>
    <d v="2014-05-20T00:00:00"/>
    <s v="ELECTRONICS TECHNICIAN (A) (OTHER COMPENSATION)"/>
    <n v="608.12"/>
    <s v="FISCAL YEAR 2014"/>
    <m/>
    <m/>
    <m/>
    <s v="EVANS JR, WILLIAM R"/>
    <x v="106"/>
    <x v="26"/>
    <s v="CHIEF ADMIN OFCR OF THE HOUSE"/>
  </r>
  <r>
    <s v="Non-Member"/>
    <m/>
    <x v="1"/>
    <s v="2014Q4"/>
    <s v="PERSONNEL COMPENSATION"/>
    <m/>
    <s v="EVANS JR, WILLIAM R"/>
    <d v="2014-09-01T00:00:00"/>
    <d v="2014-09-30T00:00:00"/>
    <s v="ELECTRONICS TECHNICIAN (A) (OVERTIME)"/>
    <n v="427.05"/>
    <s v="FISCAL YEAR 2014"/>
    <m/>
    <m/>
    <m/>
    <s v="EVANS JR, WILLIAM R"/>
    <x v="106"/>
    <x v="26"/>
    <s v="CHIEF ADMIN OFCR OF THE HOUSE"/>
  </r>
  <r>
    <s v="Non-Member"/>
    <m/>
    <x v="1"/>
    <s v="2014Q1"/>
    <s v="PERSONNEL COMPENSATION"/>
    <m/>
    <s v="EVANS JR, WILLIAM R"/>
    <d v="2014-01-01T00:00:00"/>
    <d v="2014-02-28T00:00:00"/>
    <s v="ELECTRONICS TECHNICIAN (A) (OVERTIME)"/>
    <n v="514.65"/>
    <s v="FISCAL YEAR 2014"/>
    <m/>
    <m/>
    <m/>
    <s v="EVANS JR, WILLIAM R"/>
    <x v="106"/>
    <x v="26"/>
    <s v="CHIEF ADMIN OFCR OF THE HOUSE"/>
  </r>
  <r>
    <s v="Non-Member"/>
    <m/>
    <x v="1"/>
    <s v="2014Q4"/>
    <s v="PERSONNEL COMPENSATION"/>
    <m/>
    <s v="EVANS JR, WILLIAM R"/>
    <d v="2014-10-01T00:00:00"/>
    <d v="2014-11-30T00:00:00"/>
    <s v="ELECTRONICS TECHNICIAN (A) (OVERTIME)"/>
    <n v="865.06"/>
    <s v="FISCAL YEAR 2015"/>
    <m/>
    <m/>
    <m/>
    <s v="EVANS JR, WILLIAM R"/>
    <x v="106"/>
    <x v="26"/>
    <s v="CHIEF ADMIN OFCR OF THE HOUSE"/>
  </r>
  <r>
    <s v="Non-Member"/>
    <m/>
    <x v="1"/>
    <s v="2014Q3"/>
    <s v="PERSONNEL COMPENSATION"/>
    <m/>
    <s v="EVANS JR, WILLIAM R"/>
    <d v="2014-06-01T00:00:00"/>
    <d v="2014-08-31T00:00:00"/>
    <s v="ELECTRONICS TECHNICIAN (A) (OVERTIME)"/>
    <n v="1478.27"/>
    <s v="FISCAL YEAR 2014"/>
    <m/>
    <m/>
    <m/>
    <s v="EVANS JR, WILLIAM R"/>
    <x v="106"/>
    <x v="26"/>
    <s v="CHIEF ADMIN OFCR OF THE HOUSE"/>
  </r>
  <r>
    <s v="Non-Member"/>
    <m/>
    <x v="1"/>
    <s v="2014Q2"/>
    <s v="PERSONNEL COMPENSATION"/>
    <m/>
    <s v="EVANS JR, WILLIAM R"/>
    <d v="2014-03-01T00:00:00"/>
    <d v="2014-05-31T00:00:00"/>
    <s v="ELECTRONICS TECHNICIAN (A) (OVERTIME)"/>
    <n v="1981.97"/>
    <s v="FISCAL YEAR 2014"/>
    <m/>
    <m/>
    <m/>
    <s v="EVANS JR, WILLIAM R"/>
    <x v="106"/>
    <x v="26"/>
    <s v="CHIEF ADMIN OFCR OF THE HOUSE"/>
  </r>
  <r>
    <s v="Non-Member"/>
    <m/>
    <x v="1"/>
    <s v="2014Q3"/>
    <s v="PERSONNEL COMPENSATION"/>
    <m/>
    <s v="EVANS,THOMAS F"/>
    <d v="2014-07-01T00:00:00"/>
    <d v="2014-09-30T00:00:00"/>
    <s v="INFO SYSTEMS SECURITY ANALYST"/>
    <n v="23037"/>
    <s v="FISCAL YEAR 2014"/>
    <m/>
    <m/>
    <m/>
    <s v="EVANS,THOMAS F"/>
    <x v="107"/>
    <x v="72"/>
    <s v="CHIEF ADMIN OFCR OF THE HOUSE"/>
  </r>
  <r>
    <s v="Non-Member"/>
    <m/>
    <x v="1"/>
    <s v="2014Q4"/>
    <s v="PERSONNEL COMPENSATION"/>
    <m/>
    <s v="EVANS,THOMAS F"/>
    <d v="2014-10-01T00:00:00"/>
    <d v="2014-12-31T00:00:00"/>
    <s v="INFO SYSTEMS SECURITY ANALYST"/>
    <n v="23037"/>
    <s v="FISCAL YEAR 2015"/>
    <m/>
    <m/>
    <m/>
    <s v="EVANS,THOMAS F"/>
    <x v="107"/>
    <x v="72"/>
    <s v="CHIEF ADMIN OFCR OF THE HOUSE"/>
  </r>
  <r>
    <s v="Non-Member"/>
    <m/>
    <x v="1"/>
    <s v="2014Q2"/>
    <s v="PERSONNEL COMPENSATION"/>
    <m/>
    <s v="EVANS,THOMAS F"/>
    <d v="2014-03-17T00:00:00"/>
    <d v="2014-06-30T00:00:00"/>
    <s v="INFO SYSTEMS SECURITY ANALYST"/>
    <n v="26620.53"/>
    <s v="FISCAL YEAR 2014"/>
    <m/>
    <m/>
    <m/>
    <s v="EVANS,THOMAS F"/>
    <x v="107"/>
    <x v="72"/>
    <s v="CHIEF ADMIN OFCR OF THE HOUSE"/>
  </r>
  <r>
    <s v="Non-Member"/>
    <m/>
    <x v="4"/>
    <s v="2014Q3"/>
    <s v="PERSONNEL COMPENSATION"/>
    <m/>
    <s v="EZZELL,PATRICK S"/>
    <d v="2014-09-02T00:00:00"/>
    <d v="2014-09-30T00:00:00"/>
    <s v="SOFTWARE ENGINEER I"/>
    <n v="6468.93"/>
    <s v="FISCAL YEAR 2014"/>
    <m/>
    <m/>
    <m/>
    <s v="EZZELL,PATRICK S"/>
    <x v="108"/>
    <x v="73"/>
    <s v="CLERK OF THE HOUSE"/>
  </r>
  <r>
    <s v="Non-Member"/>
    <m/>
    <x v="4"/>
    <s v="2014Q4"/>
    <s v="PERSONNEL COMPENSATION"/>
    <m/>
    <s v="EZZELL,PATRICK S"/>
    <d v="2014-10-01T00:00:00"/>
    <d v="2014-12-31T00:00:00"/>
    <s v="SOFTWARE ENGINEER I"/>
    <n v="20076"/>
    <s v="FISCAL YEAR 2015"/>
    <m/>
    <m/>
    <m/>
    <s v="EZZELL,PATRICK S"/>
    <x v="108"/>
    <x v="73"/>
    <s v="CLERK OF THE HOUSE"/>
  </r>
  <r>
    <s v="Member"/>
    <s v="W000672"/>
    <x v="33"/>
    <s v="2015Q1"/>
    <s v="PERSONNEL COMPENSATION"/>
    <m/>
    <s v="FAREL,JAMES M"/>
    <d v="2015-01-01T00:00:00"/>
    <d v="2015-01-02T00:00:00"/>
    <s v="SYSTEM ADMINISTRATOR"/>
    <n v="261.11"/>
    <n v="2014"/>
    <m/>
    <m/>
    <m/>
    <s v="FAREL,JAMES M"/>
    <x v="109"/>
    <x v="7"/>
    <s v="HON. FRANK R. WOLF"/>
  </r>
  <r>
    <s v="Member"/>
    <s v="W000672"/>
    <x v="33"/>
    <s v="2014Q1"/>
    <s v="PERSONNEL COMPENSATION"/>
    <m/>
    <s v="FAREL,JAMES M"/>
    <d v="2014-01-03T00:00:00"/>
    <d v="2014-03-31T00:00:00"/>
    <s v="SYSTEM ADMINISTRATOR"/>
    <n v="10266.67"/>
    <n v="2014"/>
    <m/>
    <m/>
    <m/>
    <s v="FAREL,JAMES M"/>
    <x v="109"/>
    <x v="7"/>
    <s v="HON. FRANK R. WOLF"/>
  </r>
  <r>
    <s v="Member"/>
    <s v="W000672"/>
    <x v="33"/>
    <s v="2014Q2"/>
    <s v="PERSONNEL COMPENSATION"/>
    <m/>
    <s v="FAREL,JAMES M"/>
    <d v="2014-04-01T00:00:00"/>
    <d v="2014-06-30T00:00:00"/>
    <s v="SYSTEM ADMINISTRATOR"/>
    <n v="10500"/>
    <n v="2014"/>
    <m/>
    <m/>
    <m/>
    <s v="FAREL,JAMES M"/>
    <x v="109"/>
    <x v="7"/>
    <s v="HON. FRANK R. WOLF"/>
  </r>
  <r>
    <s v="Member"/>
    <s v="W000672"/>
    <x v="33"/>
    <s v="2014Q3"/>
    <s v="PERSONNEL COMPENSATION"/>
    <m/>
    <s v="FAREL,JAMES M"/>
    <d v="2014-07-01T00:00:00"/>
    <d v="2014-09-30T00:00:00"/>
    <s v="SYSTEM ADMINISTRATOR"/>
    <n v="10916.67"/>
    <n v="2014"/>
    <m/>
    <m/>
    <m/>
    <s v="FAREL,JAMES M"/>
    <x v="109"/>
    <x v="7"/>
    <s v="HON. FRANK R. WOLF"/>
  </r>
  <r>
    <s v="Member"/>
    <s v="W000672"/>
    <x v="33"/>
    <s v="2014Q4"/>
    <s v="PERSONNEL COMPENSATION"/>
    <m/>
    <s v="FAREL,JAMES M"/>
    <d v="2014-10-01T00:00:00"/>
    <d v="2014-12-31T00:00:00"/>
    <s v="SYSTEM ADMINISTRATOR"/>
    <n v="14750.01"/>
    <n v="2014"/>
    <m/>
    <m/>
    <m/>
    <s v="FAREL,JAMES M"/>
    <x v="109"/>
    <x v="7"/>
    <s v="HON. FRANK R. WOLF"/>
  </r>
  <r>
    <s v="Member"/>
    <s v="F000455"/>
    <x v="34"/>
    <s v="2015Q1"/>
    <s v="PERSONNEL COMPENSATION"/>
    <m/>
    <s v="FAY,SAMANTHA J"/>
    <d v="2015-01-01T00:00:00"/>
    <d v="2015-01-02T00:00:00"/>
    <s v="SOCIAL MEDIA PRESS ASSISTANT"/>
    <n v="138.88999999999999"/>
    <n v="2014"/>
    <m/>
    <m/>
    <m/>
    <s v="FAY,SAMANTHA J"/>
    <x v="110"/>
    <x v="74"/>
    <s v="HON. MARCIA FUDGE"/>
  </r>
  <r>
    <s v="Member"/>
    <s v="F000455"/>
    <x v="34"/>
    <s v="2014Q4"/>
    <s v="PERSONNEL COMPENSATION"/>
    <m/>
    <s v="FAY,SAMANTHA J"/>
    <d v="2014-12-08T00:00:00"/>
    <d v="2014-12-31T00:00:00"/>
    <s v="SOCIAL MEDIA PRESS ASSISTANT"/>
    <n v="1597.22"/>
    <n v="2014"/>
    <m/>
    <m/>
    <m/>
    <s v="FAY,SAMANTHA J"/>
    <x v="110"/>
    <x v="74"/>
    <s v="HON. MARCIA FUDGE"/>
  </r>
  <r>
    <s v="Non-Member"/>
    <m/>
    <x v="1"/>
    <s v="2014Q1"/>
    <s v="PERSONNEL COMPENSATION"/>
    <m/>
    <s v="FISHER, JEROME"/>
    <d v="2014-01-01T00:00:00"/>
    <d v="2014-03-31T00:00:00"/>
    <s v="SR TECH SOLUTIONS ENGINEER"/>
    <n v="24691.67"/>
    <s v="FISCAL YEAR 2014"/>
    <m/>
    <m/>
    <m/>
    <s v="FISHER, JEROME"/>
    <x v="111"/>
    <x v="4"/>
    <s v="CHIEF ADMIN OFCR OF THE HOUSE"/>
  </r>
  <r>
    <s v="Non-Member"/>
    <m/>
    <x v="1"/>
    <s v="2014Q2"/>
    <s v="PERSONNEL COMPENSATION"/>
    <m/>
    <s v="FISHER, JEROME"/>
    <d v="2014-04-01T00:00:00"/>
    <d v="2014-06-30T00:00:00"/>
    <s v="SR TECH SOLUTIONS ENGINEER"/>
    <n v="24841.5"/>
    <s v="FISCAL YEAR 2014"/>
    <m/>
    <m/>
    <m/>
    <s v="FISHER, JEROME"/>
    <x v="111"/>
    <x v="4"/>
    <s v="CHIEF ADMIN OFCR OF THE HOUSE"/>
  </r>
  <r>
    <s v="Non-Member"/>
    <m/>
    <x v="1"/>
    <s v="2014Q3"/>
    <s v="PERSONNEL COMPENSATION"/>
    <m/>
    <s v="FISHER, JEROME"/>
    <d v="2014-07-01T00:00:00"/>
    <d v="2014-09-30T00:00:00"/>
    <s v="SR TECH SOLUTIONS ENGINEER"/>
    <n v="24841.5"/>
    <s v="FISCAL YEAR 2014"/>
    <m/>
    <m/>
    <m/>
    <s v="FISHER, JEROME"/>
    <x v="111"/>
    <x v="4"/>
    <s v="CHIEF ADMIN OFCR OF THE HOUSE"/>
  </r>
  <r>
    <s v="Non-Member"/>
    <m/>
    <x v="1"/>
    <s v="2014Q4"/>
    <s v="PERSONNEL COMPENSATION"/>
    <m/>
    <s v="FISHER, JEROME"/>
    <d v="2014-10-01T00:00:00"/>
    <d v="2014-12-31T00:00:00"/>
    <s v="SR TECH SOLUTIONS ENGINEER"/>
    <n v="24841.5"/>
    <s v="FISCAL YEAR 2015"/>
    <m/>
    <m/>
    <m/>
    <s v="FISHER, JEROME"/>
    <x v="111"/>
    <x v="4"/>
    <s v="CHIEF ADMIN OFCR OF THE HOUSE"/>
  </r>
  <r>
    <s v="Non-Member"/>
    <m/>
    <x v="1"/>
    <s v="2014Q1"/>
    <s v="PERSONNEL COMPENSATION"/>
    <m/>
    <s v="FONTNEAU, BRUCE"/>
    <d v="2014-01-01T00:00:00"/>
    <d v="2014-03-31T00:00:00"/>
    <s v="SYSTEMS ENGINEER"/>
    <n v="23488.5"/>
    <s v="FISCAL YEAR 2014"/>
    <m/>
    <m/>
    <m/>
    <s v="FONTNEAU, BRUCE"/>
    <x v="112"/>
    <x v="28"/>
    <s v="CHIEF ADMIN OFCR OF THE HOUSE"/>
  </r>
  <r>
    <s v="Non-Member"/>
    <m/>
    <x v="1"/>
    <s v="2014Q2"/>
    <s v="PERSONNEL COMPENSATION"/>
    <m/>
    <s v="FONTNEAU, BRUCE"/>
    <d v="2014-04-01T00:00:00"/>
    <d v="2014-06-30T00:00:00"/>
    <s v="SYSTEMS ENGINEER"/>
    <n v="23488.5"/>
    <s v="FISCAL YEAR 2014"/>
    <m/>
    <m/>
    <m/>
    <s v="FONTNEAU, BRUCE"/>
    <x v="112"/>
    <x v="28"/>
    <s v="CHIEF ADMIN OFCR OF THE HOUSE"/>
  </r>
  <r>
    <s v="Non-Member"/>
    <m/>
    <x v="1"/>
    <s v="2014Q3"/>
    <s v="PERSONNEL COMPENSATION"/>
    <m/>
    <s v="FONTNEAU, BRUCE"/>
    <d v="2014-07-01T00:00:00"/>
    <d v="2014-09-30T00:00:00"/>
    <s v="SYSTEMS ENGINEER"/>
    <n v="23488.5"/>
    <s v="FISCAL YEAR 2014"/>
    <m/>
    <m/>
    <m/>
    <s v="FONTNEAU, BRUCE"/>
    <x v="112"/>
    <x v="28"/>
    <s v="CHIEF ADMIN OFCR OF THE HOUSE"/>
  </r>
  <r>
    <s v="Non-Member"/>
    <m/>
    <x v="1"/>
    <s v="2014Q4"/>
    <s v="PERSONNEL COMPENSATION"/>
    <m/>
    <s v="FONTNEAU, BRUCE"/>
    <d v="2014-10-01T00:00:00"/>
    <d v="2014-12-31T00:00:00"/>
    <s v="SYSTEMS ENGINEER"/>
    <n v="23790.5"/>
    <s v="FISCAL YEAR 2015"/>
    <m/>
    <m/>
    <m/>
    <s v="FONTNEAU, BRUCE"/>
    <x v="112"/>
    <x v="28"/>
    <s v="CHIEF ADMIN OFCR OF THE HOUSE"/>
  </r>
  <r>
    <s v="Non-Member"/>
    <m/>
    <x v="1"/>
    <s v="2014Q1"/>
    <s v="PERSONNEL COMPENSATION"/>
    <m/>
    <s v="FORD, DARIN J"/>
    <d v="2014-01-01T00:00:00"/>
    <d v="2014-03-31T00:00:00"/>
    <s v="SR TECHNICAL SUPPORT REP (A)"/>
    <n v="22776.51"/>
    <s v="FISCAL YEAR 2014"/>
    <m/>
    <m/>
    <m/>
    <s v="FORD, DARIN J"/>
    <x v="113"/>
    <x v="1"/>
    <s v="CHIEF ADMIN OFCR OF THE HOUSE"/>
  </r>
  <r>
    <s v="Non-Member"/>
    <m/>
    <x v="1"/>
    <s v="2014Q2"/>
    <s v="PERSONNEL COMPENSATION"/>
    <m/>
    <s v="FORD, DARIN J"/>
    <d v="2014-04-01T00:00:00"/>
    <d v="2014-06-30T00:00:00"/>
    <s v="SR TECHNICAL SUPPORT REP (A)"/>
    <n v="22776.51"/>
    <s v="FISCAL YEAR 2014"/>
    <m/>
    <m/>
    <m/>
    <s v="FORD, DARIN J"/>
    <x v="113"/>
    <x v="1"/>
    <s v="CHIEF ADMIN OFCR OF THE HOUSE"/>
  </r>
  <r>
    <s v="Non-Member"/>
    <m/>
    <x v="1"/>
    <s v="2014Q3"/>
    <s v="PERSONNEL COMPENSATION"/>
    <m/>
    <s v="FORD, DARIN J"/>
    <d v="2014-07-01T00:00:00"/>
    <d v="2014-09-30T00:00:00"/>
    <s v="SR TECHNICAL SUPPORT REP (A)"/>
    <n v="22776.51"/>
    <s v="FISCAL YEAR 2014"/>
    <m/>
    <m/>
    <m/>
    <s v="FORD, DARIN J"/>
    <x v="113"/>
    <x v="1"/>
    <s v="CHIEF ADMIN OFCR OF THE HOUSE"/>
  </r>
  <r>
    <s v="Non-Member"/>
    <m/>
    <x v="1"/>
    <s v="2014Q4"/>
    <s v="PERSONNEL COMPENSATION"/>
    <m/>
    <s v="FORD, DARIN J"/>
    <d v="2014-10-01T00:00:00"/>
    <d v="2014-12-31T00:00:00"/>
    <s v="SR TECHNICAL SUPPORT REP (A)"/>
    <n v="22776.51"/>
    <s v="FISCAL YEAR 2015"/>
    <m/>
    <m/>
    <m/>
    <s v="FORD, DARIN J"/>
    <x v="113"/>
    <x v="1"/>
    <s v="CHIEF ADMIN OFCR OF THE HOUSE"/>
  </r>
  <r>
    <s v="Member"/>
    <m/>
    <x v="7"/>
    <s v="2015Q1"/>
    <s v="PERSONNEL COMPENSATION"/>
    <m/>
    <s v="FORMAN JR,ALFRED J"/>
    <d v="2015-01-01T00:00:00"/>
    <d v="2015-01-02T00:00:00"/>
    <s v="SYSTEMS ADMINISTRATOR"/>
    <n v="777.78"/>
    <n v="2014"/>
    <m/>
    <m/>
    <m/>
    <s v="FORMAN JR,ALFRED J"/>
    <x v="114"/>
    <x v="7"/>
    <s v="COMMITTEE ON FINANCIAL SERVICE"/>
  </r>
  <r>
    <s v="Member"/>
    <m/>
    <x v="7"/>
    <s v="2014Q1"/>
    <s v="PERSONNEL COMPENSATION"/>
    <m/>
    <s v="FORMAN JR,ALFRED J"/>
    <d v="2014-01-03T00:00:00"/>
    <d v="2014-03-31T00:00:00"/>
    <s v="SYSTEMS ADMINISTRATOR"/>
    <n v="26888.9"/>
    <n v="2014"/>
    <m/>
    <m/>
    <m/>
    <s v="FORMAN JR,ALFRED J"/>
    <x v="114"/>
    <x v="7"/>
    <s v="COMMITTEE ON FINANCIAL SERVICE"/>
  </r>
  <r>
    <s v="Member"/>
    <m/>
    <x v="7"/>
    <s v="2014Q2"/>
    <s v="PERSONNEL COMPENSATION"/>
    <m/>
    <s v="FORMAN JR,ALFRED J"/>
    <d v="2014-04-01T00:00:00"/>
    <d v="2014-06-30T00:00:00"/>
    <s v="SYSTEMS ADMINISTRATOR"/>
    <n v="27500.01"/>
    <n v="2014"/>
    <m/>
    <m/>
    <m/>
    <s v="FORMAN JR,ALFRED J"/>
    <x v="114"/>
    <x v="7"/>
    <s v="COMMITTEE ON FINANCIAL SERVICE"/>
  </r>
  <r>
    <s v="Member"/>
    <m/>
    <x v="7"/>
    <s v="2014Q3"/>
    <s v="PERSONNEL COMPENSATION"/>
    <m/>
    <s v="FORMAN JR,ALFRED J"/>
    <d v="2014-07-01T00:00:00"/>
    <d v="2014-09-30T00:00:00"/>
    <s v="SYSTEMS ADMINISTRATOR"/>
    <n v="27500.01"/>
    <n v="2014"/>
    <m/>
    <m/>
    <m/>
    <s v="FORMAN JR,ALFRED J"/>
    <x v="114"/>
    <x v="7"/>
    <s v="COMMITTEE ON FINANCIAL SERVICE"/>
  </r>
  <r>
    <s v="Member"/>
    <m/>
    <x v="7"/>
    <s v="2014Q4"/>
    <s v="PERSONNEL COMPENSATION"/>
    <m/>
    <s v="FORMAN JR,ALFRED J"/>
    <d v="2014-10-01T00:00:00"/>
    <d v="2014-12-31T00:00:00"/>
    <s v="SYSTEMS ADMINISTRATOR"/>
    <n v="32500.01"/>
    <n v="2014"/>
    <m/>
    <m/>
    <m/>
    <s v="FORMAN JR,ALFRED J"/>
    <x v="114"/>
    <x v="7"/>
    <s v="COMMITTEE ON FINANCIAL SERVICE"/>
  </r>
  <r>
    <s v="Member"/>
    <s v="L000263"/>
    <x v="35"/>
    <s v="2015Q1"/>
    <s v="PERSONNEL COMPENSATION"/>
    <m/>
    <s v="FOSTER,TIMOTHY D"/>
    <d v="2015-01-01T00:00:00"/>
    <d v="2015-01-02T00:00:00"/>
    <s v="ONLINE COMMUNICATIONS DIR"/>
    <n v="255.56"/>
    <n v="2014"/>
    <m/>
    <m/>
    <m/>
    <s v="FOSTER,TIMOTHY D"/>
    <x v="115"/>
    <x v="75"/>
    <s v="HON. SANDER M. LEVIN"/>
  </r>
  <r>
    <s v="Member"/>
    <s v="L000263"/>
    <x v="35"/>
    <s v="2014Q1"/>
    <s v="PERSONNEL COMPENSATION"/>
    <m/>
    <s v="FOSTER,TIMOTHY D"/>
    <d v="2014-01-03T00:00:00"/>
    <d v="2014-03-31T00:00:00"/>
    <s v="ONLINE COMMUNICATIONS DIR"/>
    <n v="11083.33"/>
    <n v="2014"/>
    <m/>
    <m/>
    <m/>
    <s v="FOSTER,TIMOTHY D"/>
    <x v="115"/>
    <x v="75"/>
    <s v="HON. SANDER M. LEVIN"/>
  </r>
  <r>
    <s v="Member"/>
    <s v="L000263"/>
    <x v="35"/>
    <s v="2014Q2"/>
    <s v="PERSONNEL COMPENSATION"/>
    <m/>
    <s v="FOSTER,TIMOTHY D"/>
    <d v="2014-04-01T00:00:00"/>
    <d v="2014-06-30T00:00:00"/>
    <s v="ONLINE COMMUNICATIONS DIR"/>
    <n v="11499.99"/>
    <n v="2014"/>
    <m/>
    <m/>
    <m/>
    <s v="FOSTER,TIMOTHY D"/>
    <x v="115"/>
    <x v="75"/>
    <s v="HON. SANDER M. LEVIN"/>
  </r>
  <r>
    <s v="Member"/>
    <s v="L000263"/>
    <x v="35"/>
    <s v="2014Q3"/>
    <s v="PERSONNEL COMPENSATION"/>
    <m/>
    <s v="FOSTER,TIMOTHY D"/>
    <d v="2014-07-01T00:00:00"/>
    <d v="2014-09-30T00:00:00"/>
    <s v="ONLINE COMMUNICATIONS DIR"/>
    <n v="11499.99"/>
    <n v="2014"/>
    <m/>
    <m/>
    <m/>
    <s v="FOSTER,TIMOTHY D"/>
    <x v="115"/>
    <x v="75"/>
    <s v="HON. SANDER M. LEVIN"/>
  </r>
  <r>
    <s v="Member"/>
    <s v="L000263"/>
    <x v="35"/>
    <s v="2014Q4"/>
    <s v="PERSONNEL COMPENSATION"/>
    <m/>
    <s v="FOSTER,TIMOTHY D"/>
    <d v="2014-10-01T00:00:00"/>
    <d v="2014-12-31T00:00:00"/>
    <s v="ONLINE COMMUNICATIONS DIR"/>
    <n v="14499.99"/>
    <n v="2014"/>
    <m/>
    <m/>
    <m/>
    <s v="FOSTER,TIMOTHY D"/>
    <x v="115"/>
    <x v="75"/>
    <s v="HON. SANDER M. LEVIN"/>
  </r>
  <r>
    <s v="Non-Member"/>
    <m/>
    <x v="1"/>
    <s v="2014Q1"/>
    <s v="PERSONNEL COMPENSATION"/>
    <m/>
    <s v="FOUNTAIN,ANIKA"/>
    <d v="2014-01-01T00:00:00"/>
    <d v="2014-03-31T00:00:00"/>
    <s v="TECH SOLUTIONS TECHNICIAN"/>
    <n v="17913"/>
    <s v="FISCAL YEAR 2014"/>
    <m/>
    <m/>
    <m/>
    <s v="FOUNTAIN,ANIKA"/>
    <x v="116"/>
    <x v="76"/>
    <s v="CHIEF ADMIN OFCR OF THE HOUSE"/>
  </r>
  <r>
    <s v="Non-Member"/>
    <m/>
    <x v="1"/>
    <s v="2014Q2"/>
    <s v="PERSONNEL COMPENSATION"/>
    <m/>
    <s v="FOUNTAIN,ANIKA"/>
    <d v="2014-04-01T00:00:00"/>
    <d v="2014-06-30T00:00:00"/>
    <s v="TECH SOLUTIONS TECHNICIAN"/>
    <n v="17913"/>
    <s v="FISCAL YEAR 2014"/>
    <m/>
    <m/>
    <m/>
    <s v="FOUNTAIN,ANIKA"/>
    <x v="116"/>
    <x v="76"/>
    <s v="CHIEF ADMIN OFCR OF THE HOUSE"/>
  </r>
  <r>
    <s v="Non-Member"/>
    <m/>
    <x v="1"/>
    <s v="2014Q3"/>
    <s v="PERSONNEL COMPENSATION"/>
    <m/>
    <s v="FOUNTAIN,ANIKA"/>
    <d v="2014-07-01T00:00:00"/>
    <d v="2014-09-30T00:00:00"/>
    <s v="TECH SOLUTIONS TECHNICIAN"/>
    <n v="17913"/>
    <s v="FISCAL YEAR 2014"/>
    <m/>
    <m/>
    <m/>
    <s v="FOUNTAIN,ANIKA"/>
    <x v="116"/>
    <x v="76"/>
    <s v="CHIEF ADMIN OFCR OF THE HOUSE"/>
  </r>
  <r>
    <s v="Non-Member"/>
    <m/>
    <x v="1"/>
    <s v="2014Q4"/>
    <s v="PERSONNEL COMPENSATION"/>
    <m/>
    <s v="FOUNTAIN,ANIKA"/>
    <d v="2014-10-01T00:00:00"/>
    <d v="2014-12-31T00:00:00"/>
    <s v="TECH SOLUTIONS TECHNICIAN"/>
    <n v="17913"/>
    <s v="FISCAL YEAR 2015"/>
    <m/>
    <m/>
    <m/>
    <s v="FOUNTAIN,ANIKA"/>
    <x v="116"/>
    <x v="76"/>
    <s v="CHIEF ADMIN OFCR OF THE HOUSE"/>
  </r>
  <r>
    <s v="Member"/>
    <s v="R000585"/>
    <x v="36"/>
    <s v="2014Q2"/>
    <s v="PERSONNEL COMPENSATION"/>
    <m/>
    <s v="FRAIOLI,DINA L"/>
    <d v="2014-06-02T00:00:00"/>
    <d v="2014-06-30T00:00:00"/>
    <s v="NEW MEDIA DIRECTOR"/>
    <n v="3222.22"/>
    <n v="2014"/>
    <m/>
    <m/>
    <m/>
    <s v="FRAIOLI,DINA L"/>
    <x v="117"/>
    <x v="77"/>
    <s v="HON. TOM REED"/>
  </r>
  <r>
    <s v="Member"/>
    <s v="R000585"/>
    <x v="36"/>
    <s v="2014Q4"/>
    <s v="PERSONNEL COMPENSATION"/>
    <m/>
    <s v="FRAIOLI,DINA L"/>
    <d v="2014-10-01T00:00:00"/>
    <d v="2014-11-30T00:00:00"/>
    <s v="NEW MEDIA DIRECTOR"/>
    <n v="7500"/>
    <n v="2014"/>
    <m/>
    <m/>
    <m/>
    <s v="FRAIOLI,DINA L"/>
    <x v="117"/>
    <x v="77"/>
    <s v="HON. TOM REED"/>
  </r>
  <r>
    <s v="Member"/>
    <s v="R000585"/>
    <x v="36"/>
    <s v="2014Q3"/>
    <s v="PERSONNEL COMPENSATION"/>
    <m/>
    <s v="FRAIOLI,DINA L"/>
    <d v="2014-07-01T00:00:00"/>
    <d v="2014-09-30T00:00:00"/>
    <s v="NEW MEDIA DIRECTOR"/>
    <n v="9999.99"/>
    <n v="2014"/>
    <m/>
    <m/>
    <m/>
    <s v="FRAIOLI,DINA L"/>
    <x v="117"/>
    <x v="77"/>
    <s v="HON. TOM REED"/>
  </r>
  <r>
    <s v="Non-Member"/>
    <m/>
    <x v="1"/>
    <s v="2014Q1"/>
    <s v="PERSONNEL COMPENSATION"/>
    <m/>
    <s v="FRAVEL,DON J"/>
    <d v="2014-01-01T00:00:00"/>
    <d v="2014-03-31T00:00:00"/>
    <s v="TECH SOLUTIONS TECHNICIAN"/>
    <n v="17517.75"/>
    <s v="FISCAL YEAR 2014"/>
    <m/>
    <m/>
    <m/>
    <s v="FRAVEL,DON J"/>
    <x v="118"/>
    <x v="76"/>
    <s v="CHIEF ADMIN OFCR OF THE HOUSE"/>
  </r>
  <r>
    <s v="Non-Member"/>
    <m/>
    <x v="1"/>
    <s v="2014Q2"/>
    <s v="PERSONNEL COMPENSATION"/>
    <m/>
    <s v="FRAVEL,DON J"/>
    <d v="2014-04-01T00:00:00"/>
    <d v="2014-06-30T00:00:00"/>
    <s v="TECH SOLUTIONS TECHNICIAN"/>
    <n v="17517.75"/>
    <s v="FISCAL YEAR 2014"/>
    <m/>
    <m/>
    <m/>
    <s v="FRAVEL,DON J"/>
    <x v="118"/>
    <x v="76"/>
    <s v="CHIEF ADMIN OFCR OF THE HOUSE"/>
  </r>
  <r>
    <s v="Non-Member"/>
    <m/>
    <x v="1"/>
    <s v="2014Q3"/>
    <s v="PERSONNEL COMPENSATION"/>
    <m/>
    <s v="FRAVEL,DON J"/>
    <d v="2014-07-01T00:00:00"/>
    <d v="2014-09-30T00:00:00"/>
    <s v="TECH SOLUTIONS TECHNICIAN"/>
    <n v="17517.75"/>
    <s v="FISCAL YEAR 2014"/>
    <m/>
    <m/>
    <m/>
    <s v="FRAVEL,DON J"/>
    <x v="118"/>
    <x v="76"/>
    <s v="CHIEF ADMIN OFCR OF THE HOUSE"/>
  </r>
  <r>
    <s v="Non-Member"/>
    <m/>
    <x v="1"/>
    <s v="2014Q4"/>
    <s v="PERSONNEL COMPENSATION"/>
    <m/>
    <s v="FRAVEL,DON J"/>
    <d v="2014-10-01T00:00:00"/>
    <d v="2014-12-31T00:00:00"/>
    <s v="TECH SOLUTIONS TECHNICIAN"/>
    <n v="17517.75"/>
    <s v="FISCAL YEAR 2015"/>
    <m/>
    <m/>
    <m/>
    <s v="FRAVEL,DON J"/>
    <x v="118"/>
    <x v="76"/>
    <s v="CHIEF ADMIN OFCR OF THE HOUSE"/>
  </r>
  <r>
    <s v="Non-Member"/>
    <m/>
    <x v="1"/>
    <s v="2014Q1"/>
    <s v="PERSONNEL COMPENSATION"/>
    <m/>
    <s v="FRECH, JASON L"/>
    <d v="2014-01-01T00:00:00"/>
    <d v="2014-03-31T00:00:00"/>
    <s v="SR SYSTEMS ENGINEER"/>
    <n v="26172"/>
    <s v="FISCAL YEAR 2014"/>
    <m/>
    <m/>
    <m/>
    <s v="FRECH, JASON L"/>
    <x v="119"/>
    <x v="66"/>
    <s v="CHIEF ADMIN OFCR OF THE HOUSE"/>
  </r>
  <r>
    <s v="Non-Member"/>
    <m/>
    <x v="1"/>
    <s v="2014Q2"/>
    <s v="PERSONNEL COMPENSATION"/>
    <m/>
    <s v="FRECH, JASON L"/>
    <d v="2014-04-01T00:00:00"/>
    <d v="2014-06-30T00:00:00"/>
    <s v="SR SYSTEMS ENGINEER"/>
    <n v="26172"/>
    <s v="FISCAL YEAR 2014"/>
    <m/>
    <m/>
    <m/>
    <s v="FRECH, JASON L"/>
    <x v="119"/>
    <x v="66"/>
    <s v="CHIEF ADMIN OFCR OF THE HOUSE"/>
  </r>
  <r>
    <s v="Non-Member"/>
    <m/>
    <x v="1"/>
    <s v="2014Q3"/>
    <s v="PERSONNEL COMPENSATION"/>
    <m/>
    <s v="FRECH, JASON L"/>
    <d v="2014-07-01T00:00:00"/>
    <d v="2014-09-30T00:00:00"/>
    <s v="SR SYSTEMS ENGINEER"/>
    <n v="26172"/>
    <s v="FISCAL YEAR 2014"/>
    <m/>
    <m/>
    <m/>
    <s v="FRECH, JASON L"/>
    <x v="119"/>
    <x v="66"/>
    <s v="CHIEF ADMIN OFCR OF THE HOUSE"/>
  </r>
  <r>
    <s v="Non-Member"/>
    <m/>
    <x v="1"/>
    <s v="2014Q4"/>
    <s v="PERSONNEL COMPENSATION"/>
    <m/>
    <s v="FRECH, JASON L"/>
    <d v="2014-10-01T00:00:00"/>
    <d v="2014-12-31T00:00:00"/>
    <s v="SR SYSTEMS ENGINEER"/>
    <n v="26515.34"/>
    <s v="FISCAL YEAR 2015"/>
    <m/>
    <m/>
    <m/>
    <s v="FRECH, JASON L"/>
    <x v="119"/>
    <x v="66"/>
    <s v="CHIEF ADMIN OFCR OF THE HOUSE"/>
  </r>
  <r>
    <s v="Non-Member"/>
    <m/>
    <x v="1"/>
    <s v="2014Q1"/>
    <s v="PERSONNEL COMPENSATION"/>
    <m/>
    <s v="FRENCH, CHARLES"/>
    <d v="2014-01-01T00:00:00"/>
    <d v="2014-03-31T00:00:00"/>
    <s v="SENIOR NETWORK TECHNICIAN"/>
    <n v="25295.01"/>
    <s v="FISCAL YEAR 2014"/>
    <m/>
    <m/>
    <m/>
    <s v="FRENCH, CHARLES"/>
    <x v="120"/>
    <x v="18"/>
    <s v="CHIEF ADMIN OFCR OF THE HOUSE"/>
  </r>
  <r>
    <s v="Non-Member"/>
    <m/>
    <x v="1"/>
    <s v="2014Q2"/>
    <s v="PERSONNEL COMPENSATION"/>
    <m/>
    <s v="FRENCH, CHARLES"/>
    <d v="2014-04-01T00:00:00"/>
    <d v="2014-06-30T00:00:00"/>
    <s v="SENIOR NETWORK TECHNICIAN"/>
    <n v="25295.01"/>
    <s v="FISCAL YEAR 2014"/>
    <m/>
    <m/>
    <m/>
    <s v="FRENCH, CHARLES"/>
    <x v="120"/>
    <x v="18"/>
    <s v="CHIEF ADMIN OFCR OF THE HOUSE"/>
  </r>
  <r>
    <s v="Non-Member"/>
    <m/>
    <x v="1"/>
    <s v="2014Q3"/>
    <s v="PERSONNEL COMPENSATION"/>
    <m/>
    <s v="FRENCH, CHARLES"/>
    <d v="2014-07-01T00:00:00"/>
    <d v="2014-09-30T00:00:00"/>
    <s v="SENIOR NETWORK TECHNICIAN"/>
    <n v="25295.01"/>
    <s v="FISCAL YEAR 2014"/>
    <m/>
    <m/>
    <m/>
    <s v="FRENCH, CHARLES"/>
    <x v="120"/>
    <x v="18"/>
    <s v="CHIEF ADMIN OFCR OF THE HOUSE"/>
  </r>
  <r>
    <s v="Non-Member"/>
    <m/>
    <x v="1"/>
    <s v="2014Q4"/>
    <s v="PERSONNEL COMPENSATION"/>
    <m/>
    <s v="FRENCH, CHARLES"/>
    <d v="2014-10-01T00:00:00"/>
    <d v="2014-12-31T00:00:00"/>
    <s v="SENIOR NETWORK TECHNICIAN"/>
    <n v="25295.01"/>
    <s v="FISCAL YEAR 2015"/>
    <m/>
    <m/>
    <m/>
    <s v="FRENCH, CHARLES"/>
    <x v="120"/>
    <x v="18"/>
    <s v="CHIEF ADMIN OFCR OF THE HOUSE"/>
  </r>
  <r>
    <s v="Non-Member"/>
    <m/>
    <x v="1"/>
    <s v="2014Q1"/>
    <s v="PERSONNEL COMPENSATION"/>
    <m/>
    <s v="FRITZ,ERIC D"/>
    <d v="2014-01-01T00:00:00"/>
    <d v="2014-03-31T00:00:00"/>
    <s v="SENIOR SYSTEMS ENGINEER"/>
    <n v="27197.759999999998"/>
    <s v="FISCAL YEAR 2014"/>
    <m/>
    <m/>
    <m/>
    <s v="FRITZ,ERIC D"/>
    <x v="121"/>
    <x v="2"/>
    <s v="CHIEF ADMIN OFCR OF THE HOUSE"/>
  </r>
  <r>
    <s v="Non-Member"/>
    <m/>
    <x v="1"/>
    <s v="2014Q2"/>
    <s v="PERSONNEL COMPENSATION"/>
    <m/>
    <s v="FRITZ,ERIC D"/>
    <d v="2014-04-01T00:00:00"/>
    <d v="2014-06-30T00:00:00"/>
    <s v="SENIOR SYSTEMS ENGINEER"/>
    <n v="27197.759999999998"/>
    <s v="FISCAL YEAR 2014"/>
    <m/>
    <m/>
    <m/>
    <s v="FRITZ,ERIC D"/>
    <x v="121"/>
    <x v="2"/>
    <s v="CHIEF ADMIN OFCR OF THE HOUSE"/>
  </r>
  <r>
    <s v="Non-Member"/>
    <m/>
    <x v="1"/>
    <s v="2014Q3"/>
    <s v="PERSONNEL COMPENSATION"/>
    <m/>
    <s v="FRITZ,ERIC D"/>
    <d v="2014-07-01T00:00:00"/>
    <d v="2014-09-30T00:00:00"/>
    <s v="SENIOR SYSTEMS ENGINEER"/>
    <n v="27197.759999999998"/>
    <s v="FISCAL YEAR 2014"/>
    <m/>
    <m/>
    <m/>
    <s v="FRITZ,ERIC D"/>
    <x v="121"/>
    <x v="2"/>
    <s v="CHIEF ADMIN OFCR OF THE HOUSE"/>
  </r>
  <r>
    <s v="Non-Member"/>
    <m/>
    <x v="1"/>
    <s v="2014Q4"/>
    <s v="PERSONNEL COMPENSATION"/>
    <m/>
    <s v="FRITZ,ERIC D"/>
    <d v="2014-10-01T00:00:00"/>
    <d v="2014-12-31T00:00:00"/>
    <s v="SENIOR SYSTEMS ENGINEER"/>
    <n v="27197.759999999998"/>
    <s v="FISCAL YEAR 2015"/>
    <m/>
    <m/>
    <m/>
    <s v="FRITZ,ERIC D"/>
    <x v="121"/>
    <x v="2"/>
    <s v="CHIEF ADMIN OFCR OF THE HOUSE"/>
  </r>
  <r>
    <s v="Non-Member"/>
    <m/>
    <x v="1"/>
    <s v="2014Q1"/>
    <s v="PERSONNEL COMPENSATION"/>
    <m/>
    <s v="GALLAGHER, RENEE"/>
    <d v="2014-01-01T00:00:00"/>
    <d v="2014-03-31T00:00:00"/>
    <s v="SR INFO SYST. SECURITY ANALYST"/>
    <n v="25295.01"/>
    <s v="FISCAL YEAR 2014"/>
    <m/>
    <m/>
    <m/>
    <s v="GALLAGHER, RENEE"/>
    <x v="122"/>
    <x v="36"/>
    <s v="CHIEF ADMIN OFCR OF THE HOUSE"/>
  </r>
  <r>
    <s v="Non-Member"/>
    <m/>
    <x v="1"/>
    <s v="2014Q2"/>
    <s v="PERSONNEL COMPENSATION"/>
    <m/>
    <s v="GALLAGHER, RENEE"/>
    <d v="2014-04-01T00:00:00"/>
    <d v="2014-06-30T00:00:00"/>
    <s v="SR INFO SYST. SECURITY ANALYST"/>
    <n v="25596.01"/>
    <s v="FISCAL YEAR 2014"/>
    <m/>
    <m/>
    <m/>
    <s v="GALLAGHER, RENEE"/>
    <x v="122"/>
    <x v="36"/>
    <s v="CHIEF ADMIN OFCR OF THE HOUSE"/>
  </r>
  <r>
    <s v="Non-Member"/>
    <m/>
    <x v="1"/>
    <s v="2014Q3"/>
    <s v="PERSONNEL COMPENSATION"/>
    <m/>
    <s v="GALLAGHER, RENEE"/>
    <d v="2014-07-01T00:00:00"/>
    <d v="2014-09-30T00:00:00"/>
    <s v="SR INFO SYST. SECURITY ANALYST"/>
    <n v="25746.51"/>
    <s v="FISCAL YEAR 2014"/>
    <m/>
    <m/>
    <m/>
    <s v="GALLAGHER, RENEE"/>
    <x v="122"/>
    <x v="36"/>
    <s v="CHIEF ADMIN OFCR OF THE HOUSE"/>
  </r>
  <r>
    <s v="Non-Member"/>
    <m/>
    <x v="1"/>
    <s v="2014Q4"/>
    <s v="PERSONNEL COMPENSATION"/>
    <m/>
    <s v="GALLAGHER, RENEE"/>
    <d v="2014-10-01T00:00:00"/>
    <d v="2014-12-31T00:00:00"/>
    <s v="SR INFO SYST. SECURITY ANALYST"/>
    <n v="25746.51"/>
    <s v="FISCAL YEAR 2015"/>
    <m/>
    <m/>
    <m/>
    <s v="GALLAGHER, RENEE"/>
    <x v="122"/>
    <x v="36"/>
    <s v="CHIEF ADMIN OFCR OF THE HOUSE"/>
  </r>
  <r>
    <s v="Member"/>
    <s v="R000011"/>
    <x v="37"/>
    <s v="2014Q1"/>
    <s v="PERSONNEL COMPENSATION"/>
    <m/>
    <s v="GALLAGHER, THOMAS P"/>
    <d v="2014-01-03T00:00:00"/>
    <d v="2014-03-31T00:00:00"/>
    <s v="SYSTEM ADMINISTRATOR"/>
    <n v="5007.2"/>
    <n v="2014"/>
    <m/>
    <m/>
    <m/>
    <s v="GALLAGHER, THOMAS P"/>
    <x v="123"/>
    <x v="7"/>
    <s v="HON. NICK J. RAHALL II"/>
  </r>
  <r>
    <s v="Member"/>
    <s v="R000011"/>
    <x v="37"/>
    <s v="2014Q3"/>
    <s v="PERSONNEL COMPENSATION"/>
    <m/>
    <s v="GALLAGHER, THOMAS P"/>
    <d v="2014-07-01T00:00:00"/>
    <d v="2014-09-25T00:00:00"/>
    <s v="SYSTEM ADMINISTRATOR"/>
    <n v="5007.2"/>
    <n v="2014"/>
    <m/>
    <m/>
    <m/>
    <s v="GALLAGHER, THOMAS P"/>
    <x v="123"/>
    <x v="7"/>
    <s v="HON. NICK J. RAHALL II"/>
  </r>
  <r>
    <s v="Member"/>
    <s v="R000011"/>
    <x v="37"/>
    <s v="2014Q2"/>
    <s v="PERSONNEL COMPENSATION"/>
    <m/>
    <s v="GALLAGHER, THOMAS P"/>
    <d v="2014-04-01T00:00:00"/>
    <d v="2014-06-30T00:00:00"/>
    <s v="SYSTEM ADMINISTRATOR"/>
    <n v="5121"/>
    <n v="2014"/>
    <m/>
    <m/>
    <m/>
    <s v="GALLAGHER, THOMAS P"/>
    <x v="123"/>
    <x v="7"/>
    <s v="HON. NICK J. RAHALL II"/>
  </r>
  <r>
    <s v="Member"/>
    <s v="R000011"/>
    <x v="37"/>
    <s v="2014Q4"/>
    <s v="PERSONNEL COMPENSATION"/>
    <m/>
    <s v="GALLAGHER, THOMAS P"/>
    <d v="2014-10-01T00:00:00"/>
    <d v="2014-12-31T00:00:00"/>
    <s v="SYSTEM ADMINISTRATOR"/>
    <n v="6657.3"/>
    <n v="2014"/>
    <m/>
    <m/>
    <m/>
    <s v="GALLAGHER, THOMAS P"/>
    <x v="123"/>
    <x v="7"/>
    <s v="HON. NICK J. RAHALL II"/>
  </r>
  <r>
    <s v="Member"/>
    <s v="R000011"/>
    <x v="37"/>
    <s v="2014Q4"/>
    <s v="PERSONNEL COMPENSATION"/>
    <m/>
    <s v="GALLAGHER, THOMAS P"/>
    <d v="2014-12-01T00:00:00"/>
    <d v="2014-12-31T00:00:00"/>
    <s v="SYSTEM ADMINISTRATOR (OTHER COMPENSATION)"/>
    <n v="485"/>
    <n v="2014"/>
    <m/>
    <m/>
    <m/>
    <s v="GALLAGHER, THOMAS P"/>
    <x v="123"/>
    <x v="7"/>
    <s v="HON. NICK J. RAHALL II"/>
  </r>
  <r>
    <s v="Non-Member"/>
    <m/>
    <x v="1"/>
    <s v="2014Q1"/>
    <s v="PERSONNEL COMPENSATION"/>
    <m/>
    <s v="GARAY, GERMAN"/>
    <d v="2014-01-01T00:00:00"/>
    <d v="2014-03-31T00:00:00"/>
    <s v="BROADCAST PRODUCTION TECHNICIA"/>
    <n v="22776.51"/>
    <s v="FISCAL YEAR 2014"/>
    <m/>
    <m/>
    <m/>
    <s v="GARAY, GERMAN"/>
    <x v="124"/>
    <x v="17"/>
    <s v="CHIEF ADMIN OFCR OF THE HOUSE"/>
  </r>
  <r>
    <s v="Non-Member"/>
    <m/>
    <x v="1"/>
    <s v="2014Q2"/>
    <s v="PERSONNEL COMPENSATION"/>
    <m/>
    <s v="GARAY, GERMAN"/>
    <d v="2014-04-01T00:00:00"/>
    <d v="2014-06-30T00:00:00"/>
    <s v="BROADCAST PRODUCTION TECHNICIA"/>
    <n v="22776.51"/>
    <s v="FISCAL YEAR 2014"/>
    <m/>
    <m/>
    <m/>
    <s v="GARAY, GERMAN"/>
    <x v="124"/>
    <x v="17"/>
    <s v="CHIEF ADMIN OFCR OF THE HOUSE"/>
  </r>
  <r>
    <s v="Non-Member"/>
    <m/>
    <x v="1"/>
    <s v="2014Q3"/>
    <s v="PERSONNEL COMPENSATION"/>
    <m/>
    <s v="GARAY, GERMAN"/>
    <d v="2014-07-01T00:00:00"/>
    <d v="2014-09-30T00:00:00"/>
    <s v="BROADCAST PRODUCTION TECHNICIA"/>
    <n v="22776.51"/>
    <s v="FISCAL YEAR 2014"/>
    <m/>
    <m/>
    <m/>
    <s v="GARAY, GERMAN"/>
    <x v="124"/>
    <x v="17"/>
    <s v="CHIEF ADMIN OFCR OF THE HOUSE"/>
  </r>
  <r>
    <s v="Non-Member"/>
    <m/>
    <x v="1"/>
    <s v="2014Q4"/>
    <s v="PERSONNEL COMPENSATION"/>
    <m/>
    <s v="GARAY, GERMAN"/>
    <d v="2014-10-01T00:00:00"/>
    <d v="2014-12-31T00:00:00"/>
    <s v="BROADCAST PRODUCTION TECHNICIA"/>
    <n v="22776.51"/>
    <s v="FISCAL YEAR 2015"/>
    <m/>
    <m/>
    <m/>
    <s v="GARAY, GERMAN"/>
    <x v="124"/>
    <x v="17"/>
    <s v="CHIEF ADMIN OFCR OF THE HOUSE"/>
  </r>
  <r>
    <s v="Non-Member"/>
    <m/>
    <x v="1"/>
    <s v="2014Q2"/>
    <s v="PERSONNEL COMPENSATION"/>
    <m/>
    <s v="GARAY, GERMAN"/>
    <d v="2014-05-01T00:00:00"/>
    <d v="2014-05-20T00:00:00"/>
    <s v="BROADCAST PRODUCTION TECHNICIA (OTHER COMPENSATION)"/>
    <n v="836.56"/>
    <s v="FISCAL YEAR 2014"/>
    <m/>
    <m/>
    <m/>
    <s v="GARAY, GERMAN"/>
    <x v="124"/>
    <x v="17"/>
    <s v="CHIEF ADMIN OFCR OF THE HOUSE"/>
  </r>
  <r>
    <s v="Non-Member"/>
    <m/>
    <x v="1"/>
    <s v="2014Q4"/>
    <s v="PERSONNEL COMPENSATION"/>
    <m/>
    <s v="GARAY, GERMAN"/>
    <d v="2014-11-01T00:00:00"/>
    <d v="2014-11-30T00:00:00"/>
    <s v="BROADCAST PRODUCTION TECHNICIA (OVERTIME)"/>
    <n v="558.46"/>
    <s v="FISCAL YEAR 2015"/>
    <m/>
    <m/>
    <m/>
    <s v="GARAY, GERMAN"/>
    <x v="124"/>
    <x v="17"/>
    <s v="CHIEF ADMIN OFCR OF THE HOUSE"/>
  </r>
  <r>
    <s v="Non-Member"/>
    <m/>
    <x v="1"/>
    <s v="2014Q4"/>
    <s v="PERSONNEL COMPENSATION"/>
    <m/>
    <s v="GARAY, GERMAN"/>
    <d v="2014-09-01T00:00:00"/>
    <d v="2014-09-30T00:00:00"/>
    <s v="BROADCAST PRODUCTION TECHNICIA (OVERTIME)"/>
    <n v="832.21"/>
    <s v="FISCAL YEAR 2014"/>
    <m/>
    <m/>
    <m/>
    <s v="GARAY, GERMAN"/>
    <x v="124"/>
    <x v="17"/>
    <s v="CHIEF ADMIN OFCR OF THE HOUSE"/>
  </r>
  <r>
    <s v="Non-Member"/>
    <m/>
    <x v="1"/>
    <s v="2014Q1"/>
    <s v="PERSONNEL COMPENSATION"/>
    <m/>
    <s v="GARAY, GERMAN"/>
    <d v="2013-12-01T00:00:00"/>
    <d v="2014-02-28T00:00:00"/>
    <s v="BROADCAST PRODUCTION TECHNICIA (OVERTIME)"/>
    <n v="2108.9299999999998"/>
    <s v="FISCAL YEAR 2014"/>
    <m/>
    <m/>
    <m/>
    <s v="GARAY, GERMAN"/>
    <x v="124"/>
    <x v="17"/>
    <s v="CHIEF ADMIN OFCR OF THE HOUSE"/>
  </r>
  <r>
    <s v="Non-Member"/>
    <m/>
    <x v="1"/>
    <s v="2014Q3"/>
    <s v="PERSONNEL COMPENSATION"/>
    <m/>
    <s v="GARAY, GERMAN"/>
    <d v="2014-06-01T00:00:00"/>
    <d v="2014-08-31T00:00:00"/>
    <s v="BROADCAST PRODUCTION TECHNICIA (OVERTIME)"/>
    <n v="2792.28"/>
    <s v="FISCAL YEAR 2014"/>
    <m/>
    <m/>
    <m/>
    <s v="GARAY, GERMAN"/>
    <x v="124"/>
    <x v="17"/>
    <s v="CHIEF ADMIN OFCR OF THE HOUSE"/>
  </r>
  <r>
    <s v="Non-Member"/>
    <m/>
    <x v="1"/>
    <s v="2014Q2"/>
    <s v="PERSONNEL COMPENSATION"/>
    <m/>
    <s v="GARAY, GERMAN"/>
    <d v="2014-03-01T00:00:00"/>
    <d v="2014-05-31T00:00:00"/>
    <s v="BROADCAST PRODUCTION TECHNICIA (OVERTIME)"/>
    <n v="3613.54"/>
    <s v="FISCAL YEAR 2014"/>
    <m/>
    <m/>
    <m/>
    <s v="GARAY, GERMAN"/>
    <x v="124"/>
    <x v="17"/>
    <s v="CHIEF ADMIN OFCR OF THE HOUSE"/>
  </r>
  <r>
    <s v="Non-Member"/>
    <m/>
    <x v="4"/>
    <s v="2014Q1"/>
    <s v="PERSONNEL COMPENSATION"/>
    <m/>
    <s v="GARCIA,LENNSE Y"/>
    <d v="2014-01-01T00:00:00"/>
    <d v="2014-03-31T00:00:00"/>
    <s v="DESIGN &amp; MULTIMEDIA PRODUCER"/>
    <n v="11895.24"/>
    <s v="FISCAL YEAR 2014"/>
    <m/>
    <m/>
    <m/>
    <s v="GARCIA,LENNSE Y"/>
    <x v="125"/>
    <x v="78"/>
    <s v="CLERK OF THE HOUSE"/>
  </r>
  <r>
    <s v="Non-Member"/>
    <m/>
    <x v="4"/>
    <s v="2014Q2"/>
    <s v="PERSONNEL COMPENSATION"/>
    <m/>
    <s v="GARCIA,LENNSE Y"/>
    <d v="2014-04-01T00:00:00"/>
    <d v="2014-06-30T00:00:00"/>
    <s v="DESIGN &amp; MULTIMEDIA PRODUCER"/>
    <n v="12009.08"/>
    <s v="FISCAL YEAR 2014"/>
    <m/>
    <m/>
    <m/>
    <s v="GARCIA,LENNSE Y"/>
    <x v="125"/>
    <x v="78"/>
    <s v="CLERK OF THE HOUSE"/>
  </r>
  <r>
    <s v="Non-Member"/>
    <m/>
    <x v="4"/>
    <s v="2014Q3"/>
    <s v="PERSONNEL COMPENSATION"/>
    <m/>
    <s v="GARCIA,LENNSE Y"/>
    <d v="2014-07-01T00:00:00"/>
    <d v="2014-09-30T00:00:00"/>
    <s v="DESIGN &amp; MULTIMEDIA PRODUCER"/>
    <n v="13606.74"/>
    <s v="FISCAL YEAR 2014"/>
    <m/>
    <m/>
    <m/>
    <s v="GARCIA,LENNSE Y"/>
    <x v="125"/>
    <x v="78"/>
    <s v="CLERK OF THE HOUSE"/>
  </r>
  <r>
    <s v="Non-Member"/>
    <m/>
    <x v="4"/>
    <s v="2014Q4"/>
    <s v="PERSONNEL COMPENSATION"/>
    <m/>
    <s v="GARCIA,LENNSE Y"/>
    <d v="2014-10-01T00:00:00"/>
    <d v="2014-12-31T00:00:00"/>
    <s v="DESIGN &amp; MULTIMEDIA PRODUCER"/>
    <n v="13606.74"/>
    <s v="FISCAL YEAR 2015"/>
    <m/>
    <m/>
    <m/>
    <s v="GARCIA,LENNSE Y"/>
    <x v="125"/>
    <x v="78"/>
    <s v="CLERK OF THE HOUSE"/>
  </r>
  <r>
    <s v="Non-Member"/>
    <m/>
    <x v="1"/>
    <s v="2014Q1"/>
    <s v="PERSONNEL COMPENSATION"/>
    <m/>
    <s v="GATES,THOMAS D"/>
    <d v="2014-01-01T00:00:00"/>
    <d v="2014-03-31T00:00:00"/>
    <s v="SENIOR SYSTEMS ENGINEER"/>
    <n v="23941.5"/>
    <s v="FISCAL YEAR 2014"/>
    <m/>
    <m/>
    <m/>
    <s v="GATES,THOMAS D"/>
    <x v="126"/>
    <x v="2"/>
    <s v="CHIEF ADMIN OFCR OF THE HOUSE"/>
  </r>
  <r>
    <s v="Non-Member"/>
    <m/>
    <x v="1"/>
    <s v="2014Q2"/>
    <s v="PERSONNEL COMPENSATION"/>
    <m/>
    <s v="GATES,THOMAS D"/>
    <d v="2014-04-01T00:00:00"/>
    <d v="2014-06-30T00:00:00"/>
    <s v="SENIOR SYSTEMS ENGINEER"/>
    <n v="23941.5"/>
    <s v="FISCAL YEAR 2014"/>
    <m/>
    <m/>
    <m/>
    <s v="GATES,THOMAS D"/>
    <x v="126"/>
    <x v="2"/>
    <s v="CHIEF ADMIN OFCR OF THE HOUSE"/>
  </r>
  <r>
    <s v="Non-Member"/>
    <m/>
    <x v="1"/>
    <s v="2014Q3"/>
    <s v="PERSONNEL COMPENSATION"/>
    <m/>
    <s v="GATES,THOMAS D"/>
    <d v="2014-07-01T00:00:00"/>
    <d v="2014-09-30T00:00:00"/>
    <s v="SENIOR SYSTEMS ENGINEER"/>
    <n v="23941.5"/>
    <s v="FISCAL YEAR 2014"/>
    <m/>
    <m/>
    <m/>
    <s v="GATES,THOMAS D"/>
    <x v="126"/>
    <x v="2"/>
    <s v="CHIEF ADMIN OFCR OF THE HOUSE"/>
  </r>
  <r>
    <s v="Non-Member"/>
    <m/>
    <x v="1"/>
    <s v="2014Q4"/>
    <s v="PERSONNEL COMPENSATION"/>
    <m/>
    <s v="GATES,THOMAS D"/>
    <d v="2014-10-01T00:00:00"/>
    <d v="2014-12-31T00:00:00"/>
    <s v="SENIOR SYSTEMS ENGINEER"/>
    <n v="23941.5"/>
    <s v="FISCAL YEAR 2015"/>
    <m/>
    <m/>
    <m/>
    <s v="GATES,THOMAS D"/>
    <x v="126"/>
    <x v="2"/>
    <s v="CHIEF ADMIN OFCR OF THE HOUSE"/>
  </r>
  <r>
    <s v="Non-Member"/>
    <m/>
    <x v="1"/>
    <s v="2014Q1"/>
    <s v="PERSONNEL COMPENSATION"/>
    <m/>
    <s v="GIZARA, MICHAEL P"/>
    <d v="2014-01-01T00:00:00"/>
    <d v="2014-03-31T00:00:00"/>
    <s v="SR APPLICATION SECURITY ANALYS"/>
    <n v="29252.49"/>
    <s v="FISCAL YEAR 2014"/>
    <m/>
    <m/>
    <m/>
    <s v="GIZARA, MICHAEL P"/>
    <x v="127"/>
    <x v="79"/>
    <s v="CHIEF ADMIN OFCR OF THE HOUSE"/>
  </r>
  <r>
    <s v="Non-Member"/>
    <m/>
    <x v="1"/>
    <s v="2014Q2"/>
    <s v="PERSONNEL COMPENSATION"/>
    <m/>
    <s v="GIZARA, MICHAEL P"/>
    <d v="2014-04-01T00:00:00"/>
    <d v="2014-06-30T00:00:00"/>
    <s v="SR APPLICATION SECURITY ANALYS"/>
    <n v="29252.49"/>
    <s v="FISCAL YEAR 2014"/>
    <m/>
    <m/>
    <m/>
    <s v="GIZARA, MICHAEL P"/>
    <x v="127"/>
    <x v="79"/>
    <s v="CHIEF ADMIN OFCR OF THE HOUSE"/>
  </r>
  <r>
    <s v="Non-Member"/>
    <m/>
    <x v="1"/>
    <s v="2014Q3"/>
    <s v="PERSONNEL COMPENSATION"/>
    <m/>
    <s v="GIZARA, MICHAEL P"/>
    <d v="2014-07-01T00:00:00"/>
    <d v="2014-09-30T00:00:00"/>
    <s v="SR APPLICATION SECURITY ANALYS"/>
    <n v="29252.49"/>
    <s v="FISCAL YEAR 2014"/>
    <m/>
    <m/>
    <m/>
    <s v="GIZARA, MICHAEL P"/>
    <x v="127"/>
    <x v="79"/>
    <s v="CHIEF ADMIN OFCR OF THE HOUSE"/>
  </r>
  <r>
    <s v="Non-Member"/>
    <m/>
    <x v="1"/>
    <s v="2014Q4"/>
    <s v="PERSONNEL COMPENSATION"/>
    <m/>
    <s v="GIZARA, MICHAEL P"/>
    <d v="2014-10-01T00:00:00"/>
    <d v="2014-12-31T00:00:00"/>
    <s v="SR APPLICATION SECURITY ANALYS"/>
    <n v="29765.49"/>
    <s v="FISCAL YEAR 2015"/>
    <m/>
    <m/>
    <m/>
    <s v="GIZARA, MICHAEL P"/>
    <x v="127"/>
    <x v="79"/>
    <s v="CHIEF ADMIN OFCR OF THE HOUSE"/>
  </r>
  <r>
    <s v="Member"/>
    <m/>
    <x v="38"/>
    <s v="2015Q1"/>
    <s v="PERSONNEL COMPENSATION"/>
    <m/>
    <s v="GLANCEY,TESSICA M"/>
    <d v="2015-01-01T00:00:00"/>
    <d v="2015-01-02T00:00:00"/>
    <s v="DIGITAL COORDINATOR"/>
    <n v="283.33"/>
    <n v="2014"/>
    <m/>
    <m/>
    <m/>
    <s v="GLANCEY,TESSICA M"/>
    <x v="128"/>
    <x v="80"/>
    <s v="OFFICE OF THE MAJORITY LEADER &amp; OFFICE OF THE MAJORITY WHIP"/>
  </r>
  <r>
    <s v="Member"/>
    <m/>
    <x v="39"/>
    <s v="2014Q1"/>
    <s v="PERSONNEL COMPENSATION"/>
    <m/>
    <s v="GLANCEY,TESSICA M"/>
    <d v="2014-03-16T00:00:00"/>
    <d v="2014-03-31T00:00:00"/>
    <s v="DIGITAL COORDINATOR"/>
    <n v="2000"/>
    <n v="2014"/>
    <m/>
    <m/>
    <m/>
    <s v="GLANCEY,TESSICA M"/>
    <x v="128"/>
    <x v="80"/>
    <s v="OFFICE OF THE MAJORITY LEADER &amp; OFFICE OF THE MAJORITY WHIP"/>
  </r>
  <r>
    <s v="Member"/>
    <m/>
    <x v="39"/>
    <s v="2014Q3"/>
    <s v="PERSONNEL COMPENSATION"/>
    <m/>
    <s v="GLANCEY,TESSICA M"/>
    <d v="2014-07-01T00:00:00"/>
    <d v="2014-07-31T00:00:00"/>
    <s v="DIGITAL COORDINATOR"/>
    <n v="7650"/>
    <n v="2014"/>
    <m/>
    <m/>
    <m/>
    <s v="GLANCEY,TESSICA M"/>
    <x v="128"/>
    <x v="80"/>
    <s v="OFFICE OF THE MAJORITY LEADER &amp; OFFICE OF THE MAJORITY WHIP"/>
  </r>
  <r>
    <s v="Member"/>
    <m/>
    <x v="38"/>
    <s v="2014Q3"/>
    <s v="PERSONNEL COMPENSATION"/>
    <m/>
    <s v="GLANCEY,TESSICA M"/>
    <d v="2014-08-01T00:00:00"/>
    <d v="2014-09-30T00:00:00"/>
    <s v="DIGITAL COORDINATOR"/>
    <n v="8750"/>
    <n v="2014"/>
    <m/>
    <m/>
    <m/>
    <s v="GLANCEY,TESSICA M"/>
    <x v="128"/>
    <x v="80"/>
    <s v="OFFICE OF THE MAJORITY LEADER &amp; OFFICE OF THE MAJORITY WHIP"/>
  </r>
  <r>
    <s v="Member"/>
    <m/>
    <x v="39"/>
    <s v="2014Q2"/>
    <s v="PERSONNEL COMPENSATION"/>
    <m/>
    <s v="GLANCEY,TESSICA M"/>
    <d v="2014-04-01T00:00:00"/>
    <d v="2014-06-30T00:00:00"/>
    <s v="DIGITAL COORDINATOR"/>
    <n v="12500"/>
    <n v="2014"/>
    <m/>
    <m/>
    <m/>
    <s v="GLANCEY,TESSICA M"/>
    <x v="128"/>
    <x v="80"/>
    <s v="OFFICE OF THE MAJORITY LEADER &amp; OFFICE OF THE MAJORITY WHIP"/>
  </r>
  <r>
    <s v="Member"/>
    <m/>
    <x v="38"/>
    <s v="2014Q4"/>
    <s v="PERSONNEL COMPENSATION"/>
    <m/>
    <s v="GLANCEY,TESSICA M"/>
    <d v="2014-10-01T00:00:00"/>
    <d v="2014-12-31T00:00:00"/>
    <s v="DIGITAL COORDINATOR"/>
    <n v="12750"/>
    <n v="2014"/>
    <m/>
    <m/>
    <m/>
    <s v="GLANCEY,TESSICA M"/>
    <x v="128"/>
    <x v="80"/>
    <s v="OFFICE OF THE MAJORITY LEADER &amp; OFFICE OF THE MAJORITY WHIP"/>
  </r>
  <r>
    <s v="Member"/>
    <s v="S001145"/>
    <x v="40"/>
    <s v="2014Q1"/>
    <s v="PERSONNEL COMPENSATION"/>
    <m/>
    <s v="GOCZKOWSKI,ANDREW J"/>
    <d v="2014-01-03T00:00:00"/>
    <d v="2014-01-30T00:00:00"/>
    <s v="LEG CORRESP/SYSTEMS ADM"/>
    <n v="3188.89"/>
    <n v="2014"/>
    <m/>
    <m/>
    <m/>
    <s v="GOCZKOWSKI,ANDREW J"/>
    <x v="129"/>
    <x v="81"/>
    <s v="HON. JANICE D. SCHAKOWSKY"/>
  </r>
  <r>
    <s v="Non-Member"/>
    <m/>
    <x v="1"/>
    <s v="2014Q1"/>
    <s v="PERSONNEL COMPENSATION"/>
    <m/>
    <s v="GOGGINS II, JAMES D"/>
    <d v="2014-01-01T00:00:00"/>
    <d v="2014-03-31T00:00:00"/>
    <s v="NETWORK COMM SPECIALIST (A)"/>
    <n v="22776.51"/>
    <s v="FISCAL YEAR 2014"/>
    <m/>
    <m/>
    <m/>
    <s v="GOGGINS II, JAMES D"/>
    <x v="130"/>
    <x v="82"/>
    <s v="CHIEF ADMIN OFCR OF THE HOUSE"/>
  </r>
  <r>
    <s v="Non-Member"/>
    <m/>
    <x v="1"/>
    <s v="2014Q2"/>
    <s v="PERSONNEL COMPENSATION"/>
    <m/>
    <s v="GOGGINS II, JAMES D"/>
    <d v="2014-04-01T00:00:00"/>
    <d v="2014-06-30T00:00:00"/>
    <s v="NETWORK COMM SPECIALIST (A)"/>
    <n v="22776.51"/>
    <s v="FISCAL YEAR 2014"/>
    <m/>
    <m/>
    <m/>
    <s v="GOGGINS II, JAMES D"/>
    <x v="130"/>
    <x v="82"/>
    <s v="CHIEF ADMIN OFCR OF THE HOUSE"/>
  </r>
  <r>
    <s v="Non-Member"/>
    <m/>
    <x v="1"/>
    <s v="2014Q3"/>
    <s v="PERSONNEL COMPENSATION"/>
    <m/>
    <s v="GOGGINS II, JAMES D"/>
    <d v="2014-07-01T00:00:00"/>
    <d v="2014-09-30T00:00:00"/>
    <s v="NETWORK COMM SPECIALIST (A)"/>
    <n v="22776.51"/>
    <s v="FISCAL YEAR 2014"/>
    <m/>
    <m/>
    <m/>
    <s v="GOGGINS II, JAMES D"/>
    <x v="130"/>
    <x v="82"/>
    <s v="CHIEF ADMIN OFCR OF THE HOUSE"/>
  </r>
  <r>
    <s v="Non-Member"/>
    <m/>
    <x v="1"/>
    <s v="2014Q4"/>
    <s v="PERSONNEL COMPENSATION"/>
    <m/>
    <s v="GOGGINS II, JAMES D"/>
    <d v="2014-10-01T00:00:00"/>
    <d v="2014-12-31T00:00:00"/>
    <s v="NETWORK COMM SPECIALIST (A)"/>
    <n v="22776.51"/>
    <s v="FISCAL YEAR 2015"/>
    <m/>
    <m/>
    <m/>
    <s v="GOGGINS II, JAMES D"/>
    <x v="130"/>
    <x v="82"/>
    <s v="CHIEF ADMIN OFCR OF THE HOUSE"/>
  </r>
  <r>
    <s v="Non-Member"/>
    <m/>
    <x v="4"/>
    <s v="2014Q1"/>
    <s v="PERSONNEL COMPENSATION"/>
    <m/>
    <s v="GOLD, JEFFREY E"/>
    <d v="2014-01-01T00:00:00"/>
    <d v="2014-03-31T00:00:00"/>
    <s v="SENIOR NETWORK ADMINISTRATOR"/>
    <n v="28225.74"/>
    <s v="FISCAL YEAR 2014"/>
    <m/>
    <m/>
    <m/>
    <s v="GOLD, JEFFREY E"/>
    <x v="131"/>
    <x v="83"/>
    <s v="CLERK OF THE HOUSE"/>
  </r>
  <r>
    <s v="Non-Member"/>
    <m/>
    <x v="4"/>
    <s v="2014Q2"/>
    <s v="PERSONNEL COMPENSATION"/>
    <m/>
    <s v="GOLD, JEFFREY E"/>
    <d v="2014-04-01T00:00:00"/>
    <d v="2014-06-30T00:00:00"/>
    <s v="SENIOR NETWORK ADMINISTRATOR"/>
    <n v="28225.74"/>
    <s v="FISCAL YEAR 2014"/>
    <m/>
    <m/>
    <m/>
    <s v="GOLD, JEFFREY E"/>
    <x v="131"/>
    <x v="83"/>
    <s v="CLERK OF THE HOUSE"/>
  </r>
  <r>
    <s v="Non-Member"/>
    <m/>
    <x v="4"/>
    <s v="2014Q3"/>
    <s v="PERSONNEL COMPENSATION"/>
    <m/>
    <s v="GOLD, JEFFREY E"/>
    <d v="2014-07-01T00:00:00"/>
    <d v="2014-09-30T00:00:00"/>
    <s v="SENIOR NETWORK ADMINISTRATOR"/>
    <n v="28225.74"/>
    <s v="FISCAL YEAR 2014"/>
    <m/>
    <m/>
    <m/>
    <s v="GOLD, JEFFREY E"/>
    <x v="131"/>
    <x v="83"/>
    <s v="CLERK OF THE HOUSE"/>
  </r>
  <r>
    <s v="Non-Member"/>
    <m/>
    <x v="4"/>
    <s v="2014Q4"/>
    <s v="PERSONNEL COMPENSATION"/>
    <m/>
    <s v="GOLD, JEFFREY E"/>
    <d v="2014-10-01T00:00:00"/>
    <d v="2014-12-31T00:00:00"/>
    <s v="SENIOR NETWORK ADMINISTRATOR"/>
    <n v="28225.74"/>
    <s v="FISCAL YEAR 2015"/>
    <m/>
    <m/>
    <m/>
    <s v="GOLD, JEFFREY E"/>
    <x v="131"/>
    <x v="83"/>
    <s v="CLERK OF THE HOUSE"/>
  </r>
  <r>
    <s v="Non-Member"/>
    <m/>
    <x v="4"/>
    <s v="2014Q4"/>
    <s v="PERSONNEL COMPENSATION"/>
    <m/>
    <s v="GOLD, JEFFREY E"/>
    <d v="2014-09-01T00:00:00"/>
    <d v="2014-09-30T00:00:00"/>
    <s v="SENIOR NETWORK ADMINISTRATOR (OVERTIME)"/>
    <n v="325.68"/>
    <s v="FISCAL YEAR 2014"/>
    <m/>
    <m/>
    <m/>
    <s v="GOLD, JEFFREY E"/>
    <x v="131"/>
    <x v="83"/>
    <s v="CLERK OF THE HOUSE"/>
  </r>
  <r>
    <s v="Non-Member"/>
    <m/>
    <x v="4"/>
    <s v="2014Q2"/>
    <s v="PERSONNEL COMPENSATION"/>
    <m/>
    <s v="GOLD, JEFFREY E"/>
    <d v="2014-04-01T00:00:00"/>
    <d v="2014-04-30T00:00:00"/>
    <s v="SENIOR NETWORK ADMINISTRATOR (OVERTIME)"/>
    <n v="977.03"/>
    <s v="FISCAL YEAR 2014"/>
    <m/>
    <m/>
    <m/>
    <s v="GOLD, JEFFREY E"/>
    <x v="131"/>
    <x v="83"/>
    <s v="CLERK OF THE HOUSE"/>
  </r>
  <r>
    <s v="Non-Member"/>
    <m/>
    <x v="1"/>
    <s v="2014Q1"/>
    <s v="PERSONNEL COMPENSATION"/>
    <m/>
    <s v="GOLDSBOROUGH-LEE, ANGEL M"/>
    <d v="2014-01-01T00:00:00"/>
    <d v="2014-03-31T00:00:00"/>
    <s v="DIR, TECH MGT &amp; INTERNAL CTRLS"/>
    <n v="34892.76"/>
    <s v="FISCAL YEAR 2014"/>
    <m/>
    <m/>
    <m/>
    <s v="GOLDSBOROUGH-LEE, ANGEL M"/>
    <x v="132"/>
    <x v="84"/>
    <s v="CHIEF ADMIN OFCR OF THE HOUSE"/>
  </r>
  <r>
    <s v="Non-Member"/>
    <m/>
    <x v="1"/>
    <s v="2014Q2"/>
    <s v="PERSONNEL COMPENSATION"/>
    <m/>
    <s v="GOLDSBOROUGH-LEE, ANGEL M"/>
    <d v="2014-04-01T00:00:00"/>
    <d v="2014-06-30T00:00:00"/>
    <s v="DIR, TECH MGT &amp; INTERNAL CTRLS"/>
    <n v="34892.76"/>
    <s v="FISCAL YEAR 2014"/>
    <m/>
    <m/>
    <m/>
    <s v="GOLDSBOROUGH-LEE, ANGEL M"/>
    <x v="132"/>
    <x v="84"/>
    <s v="CHIEF ADMIN OFCR OF THE HOUSE"/>
  </r>
  <r>
    <s v="Non-Member"/>
    <m/>
    <x v="1"/>
    <s v="2014Q3"/>
    <s v="PERSONNEL COMPENSATION"/>
    <m/>
    <s v="GOLDSBOROUGH-LEE, ANGEL M"/>
    <d v="2014-07-01T00:00:00"/>
    <d v="2014-09-30T00:00:00"/>
    <s v="DIR, TECH MGT &amp; INTERNAL CTRLS"/>
    <n v="34892.76"/>
    <s v="FISCAL YEAR 2014"/>
    <m/>
    <m/>
    <m/>
    <s v="GOLDSBOROUGH-LEE, ANGEL M"/>
    <x v="132"/>
    <x v="84"/>
    <s v="CHIEF ADMIN OFCR OF THE HOUSE"/>
  </r>
  <r>
    <s v="Non-Member"/>
    <m/>
    <x v="1"/>
    <s v="2014Q4"/>
    <s v="PERSONNEL COMPENSATION"/>
    <m/>
    <s v="GOLDSBOROUGH-LEE, ANGEL M"/>
    <d v="2014-10-01T00:00:00"/>
    <d v="2014-12-31T00:00:00"/>
    <s v="DIR, TECH MGT &amp; INTERNAL CTRLS"/>
    <n v="34892.76"/>
    <s v="FISCAL YEAR 2015"/>
    <m/>
    <m/>
    <m/>
    <s v="GOLDSBOROUGH-LEE, ANGEL M"/>
    <x v="132"/>
    <x v="84"/>
    <s v="CHIEF ADMIN OFCR OF THE HOUSE"/>
  </r>
  <r>
    <s v="Non-Member"/>
    <m/>
    <x v="1"/>
    <s v="2014Q1"/>
    <s v="PERSONNEL COMPENSATION"/>
    <m/>
    <s v="GRAEUB, ANDREW C"/>
    <d v="2014-01-01T00:00:00"/>
    <d v="2014-03-31T00:00:00"/>
    <s v="MANAGER, NETWORK SYST ENGINEER"/>
    <n v="34277.760000000002"/>
    <s v="FISCAL YEAR 2014"/>
    <m/>
    <m/>
    <m/>
    <s v="GRAEUB, ANDREW C"/>
    <x v="133"/>
    <x v="85"/>
    <s v="CHIEF ADMIN OFCR OF THE HOUSE"/>
  </r>
  <r>
    <s v="Non-Member"/>
    <m/>
    <x v="1"/>
    <s v="2014Q2"/>
    <s v="PERSONNEL COMPENSATION"/>
    <m/>
    <s v="GRAEUB, ANDREW C"/>
    <d v="2014-04-01T00:00:00"/>
    <d v="2014-06-30T00:00:00"/>
    <s v="MANAGER, NETWORK SYST ENGINEER"/>
    <n v="34277.760000000002"/>
    <s v="FISCAL YEAR 2014"/>
    <m/>
    <m/>
    <m/>
    <s v="GRAEUB, ANDREW C"/>
    <x v="133"/>
    <x v="85"/>
    <s v="CHIEF ADMIN OFCR OF THE HOUSE"/>
  </r>
  <r>
    <s v="Non-Member"/>
    <m/>
    <x v="1"/>
    <s v="2014Q3"/>
    <s v="PERSONNEL COMPENSATION"/>
    <m/>
    <s v="GRAEUB, ANDREW C"/>
    <d v="2014-07-01T00:00:00"/>
    <d v="2014-09-30T00:00:00"/>
    <s v="MANAGER, NETWORK SYST ENGINEER"/>
    <n v="34277.760000000002"/>
    <s v="FISCAL YEAR 2014"/>
    <m/>
    <m/>
    <m/>
    <s v="GRAEUB, ANDREW C"/>
    <x v="133"/>
    <x v="85"/>
    <s v="CHIEF ADMIN OFCR OF THE HOUSE"/>
  </r>
  <r>
    <s v="Non-Member"/>
    <m/>
    <x v="1"/>
    <s v="2014Q4"/>
    <s v="PERSONNEL COMPENSATION"/>
    <m/>
    <s v="GRAEUB, ANDREW C"/>
    <d v="2014-10-01T00:00:00"/>
    <d v="2014-12-31T00:00:00"/>
    <s v="MANAGER, NETWORK SYST ENGINEER"/>
    <n v="34277.760000000002"/>
    <s v="FISCAL YEAR 2015"/>
    <m/>
    <m/>
    <m/>
    <s v="GRAEUB, ANDREW C"/>
    <x v="133"/>
    <x v="85"/>
    <s v="CHIEF ADMIN OFCR OF THE HOUSE"/>
  </r>
  <r>
    <s v="Non-Member"/>
    <m/>
    <x v="32"/>
    <s v="2014Q1"/>
    <s v="PERSONNEL COMPENSATION"/>
    <m/>
    <s v="GRAJEDA,CLAUDIO M"/>
    <d v="2014-01-01T00:00:00"/>
    <d v="2014-03-31T00:00:00"/>
    <s v="SECURITY INFORMATION OFFICER"/>
    <n v="17720.009999999998"/>
    <s v="FISCAL YEAR 2014"/>
    <m/>
    <m/>
    <m/>
    <s v="GRAJEDA,CLAUDIO M"/>
    <x v="134"/>
    <x v="86"/>
    <s v="SERGEANT AT ARMS"/>
  </r>
  <r>
    <s v="Non-Member"/>
    <m/>
    <x v="32"/>
    <s v="2014Q2"/>
    <s v="PERSONNEL COMPENSATION"/>
    <m/>
    <s v="GRAJEDA,CLAUDIO M"/>
    <d v="2014-04-01T00:00:00"/>
    <d v="2014-06-30T00:00:00"/>
    <s v="SECURITY INFORMATION OFFICER"/>
    <n v="18117.240000000002"/>
    <s v="FISCAL YEAR 2014"/>
    <m/>
    <m/>
    <m/>
    <s v="GRAJEDA,CLAUDIO M"/>
    <x v="134"/>
    <x v="86"/>
    <s v="SERGEANT AT ARMS"/>
  </r>
  <r>
    <s v="Non-Member"/>
    <m/>
    <x v="32"/>
    <s v="2014Q3"/>
    <s v="PERSONNEL COMPENSATION"/>
    <m/>
    <s v="GRAJEDA,CLAUDIO M"/>
    <d v="2014-07-01T00:00:00"/>
    <d v="2014-09-30T00:00:00"/>
    <s v="SECURITY INFORMATION OFFICER"/>
    <n v="18117.240000000002"/>
    <s v="FISCAL YEAR 2014"/>
    <m/>
    <m/>
    <m/>
    <s v="GRAJEDA,CLAUDIO M"/>
    <x v="134"/>
    <x v="86"/>
    <s v="SERGEANT AT ARMS"/>
  </r>
  <r>
    <s v="Non-Member"/>
    <m/>
    <x v="32"/>
    <s v="2014Q4"/>
    <s v="PERSONNEL COMPENSATION"/>
    <m/>
    <s v="GRAJEDA,CLAUDIO M"/>
    <d v="2014-10-01T00:00:00"/>
    <d v="2014-12-31T00:00:00"/>
    <s v="SECURITY INFORMATION OFFICER"/>
    <n v="18117.240000000002"/>
    <s v="FISCAL YEAR 2015"/>
    <m/>
    <m/>
    <m/>
    <s v="GRAJEDA,CLAUDIO M"/>
    <x v="134"/>
    <x v="86"/>
    <s v="SERGEANT AT ARMS"/>
  </r>
  <r>
    <s v="Non-Member"/>
    <m/>
    <x v="6"/>
    <s v="2015Q1"/>
    <s v="PERSONNEL COMPENSATION"/>
    <m/>
    <s v="GRAVES,JOEL D"/>
    <d v="2015-01-01T00:00:00"/>
    <d v="2015-01-02T00:00:00"/>
    <s v="ASSISTANT DIGITAL DIRECTOR"/>
    <n v="236.11"/>
    <n v="2014"/>
    <m/>
    <m/>
    <m/>
    <s v="GRAVES,JOEL D"/>
    <x v="135"/>
    <x v="87"/>
    <s v="REPUBLICAN CONFERENCE"/>
  </r>
  <r>
    <s v="Non-Member"/>
    <m/>
    <x v="6"/>
    <s v="2014Q4"/>
    <s v="PERSONNEL COMPENSATION"/>
    <m/>
    <s v="GRAVES,JOEL D"/>
    <d v="2014-10-01T00:00:00"/>
    <d v="2014-12-31T00:00:00"/>
    <s v="ASSISTANT DIGITAL DIRECTOR"/>
    <n v="6672.06"/>
    <n v="2014"/>
    <m/>
    <m/>
    <m/>
    <s v="GRAVES,JOEL D"/>
    <x v="135"/>
    <x v="87"/>
    <s v="REPUBLICAN CONFERENCE"/>
  </r>
  <r>
    <s v="Non-Member"/>
    <m/>
    <x v="6"/>
    <s v="2014Q2"/>
    <s v="PERSONNEL COMPENSATION"/>
    <m/>
    <s v="GRAVES,JOEL D"/>
    <d v="2014-04-01T00:00:00"/>
    <d v="2014-06-30T00:00:00"/>
    <s v="ASSISTANT DIGITAL DIRECTOR"/>
    <n v="9684.99"/>
    <n v="2014"/>
    <m/>
    <m/>
    <m/>
    <s v="GRAVES,JOEL D"/>
    <x v="135"/>
    <x v="87"/>
    <s v="REPUBLICAN CONFERENCE"/>
  </r>
  <r>
    <s v="Non-Member"/>
    <m/>
    <x v="6"/>
    <s v="2014Q3"/>
    <s v="PERSONNEL COMPENSATION"/>
    <m/>
    <s v="GRAVES,JOEL D"/>
    <d v="2014-07-01T00:00:00"/>
    <d v="2014-09-30T00:00:00"/>
    <s v="ASSISTANT DIGITAL DIRECTOR"/>
    <n v="9714.99"/>
    <n v="2014"/>
    <m/>
    <m/>
    <m/>
    <s v="GRAVES,JOEL D"/>
    <x v="135"/>
    <x v="87"/>
    <s v="REPUBLICAN CONFERENCE"/>
  </r>
  <r>
    <s v="Non-Member"/>
    <m/>
    <x v="1"/>
    <s v="2014Q1"/>
    <s v="PERSONNEL COMPENSATION"/>
    <m/>
    <s v="GREEN, CAROLINE"/>
    <d v="2014-01-01T00:00:00"/>
    <d v="2014-03-31T00:00:00"/>
    <s v="TECHNICAL SUPPORT REP (A)"/>
    <n v="17913"/>
    <s v="FISCAL YEAR 2014"/>
    <m/>
    <m/>
    <m/>
    <s v="GREEN, CAROLINE"/>
    <x v="136"/>
    <x v="23"/>
    <s v="CHIEF ADMIN OFCR OF THE HOUSE"/>
  </r>
  <r>
    <s v="Non-Member"/>
    <m/>
    <x v="1"/>
    <s v="2014Q2"/>
    <s v="PERSONNEL COMPENSATION"/>
    <m/>
    <s v="GREEN, CAROLINE"/>
    <d v="2014-04-01T00:00:00"/>
    <d v="2014-06-30T00:00:00"/>
    <s v="TECHNICAL SUPPORT REP (A)"/>
    <n v="17913"/>
    <s v="FISCAL YEAR 2014"/>
    <m/>
    <m/>
    <m/>
    <s v="GREEN, CAROLINE"/>
    <x v="136"/>
    <x v="23"/>
    <s v="CHIEF ADMIN OFCR OF THE HOUSE"/>
  </r>
  <r>
    <s v="Non-Member"/>
    <m/>
    <x v="1"/>
    <s v="2014Q3"/>
    <s v="PERSONNEL COMPENSATION"/>
    <m/>
    <s v="GREEN, CAROLINE"/>
    <d v="2014-07-01T00:00:00"/>
    <d v="2014-09-30T00:00:00"/>
    <s v="TECHNICAL SUPPORT REP (A)"/>
    <n v="17913"/>
    <s v="FISCAL YEAR 2014"/>
    <m/>
    <m/>
    <m/>
    <s v="GREEN, CAROLINE"/>
    <x v="136"/>
    <x v="23"/>
    <s v="CHIEF ADMIN OFCR OF THE HOUSE"/>
  </r>
  <r>
    <s v="Non-Member"/>
    <m/>
    <x v="1"/>
    <s v="2014Q4"/>
    <s v="PERSONNEL COMPENSATION"/>
    <m/>
    <s v="GREEN, CAROLINE"/>
    <d v="2014-10-01T00:00:00"/>
    <d v="2014-12-31T00:00:00"/>
    <s v="TECHNICAL SUPPORT REP (A)"/>
    <n v="17913"/>
    <s v="FISCAL YEAR 2015"/>
    <m/>
    <m/>
    <m/>
    <s v="GREEN, CAROLINE"/>
    <x v="136"/>
    <x v="23"/>
    <s v="CHIEF ADMIN OFCR OF THE HOUSE"/>
  </r>
  <r>
    <s v="Non-Member"/>
    <m/>
    <x v="1"/>
    <s v="2014Q3"/>
    <s v="PERSONNEL COMPENSATION"/>
    <m/>
    <s v="GREEN,ANDREW L"/>
    <d v="2014-07-01T00:00:00"/>
    <d v="2014-09-19T00:00:00"/>
    <s v="TECHNICAL SUPPORT REP"/>
    <n v="15902.91"/>
    <s v="FISCAL YEAR 2014"/>
    <m/>
    <m/>
    <m/>
    <s v="GREEN,ANDREW L"/>
    <x v="137"/>
    <x v="23"/>
    <s v="CHIEF ADMIN OFCR OF THE HOUSE"/>
  </r>
  <r>
    <s v="Non-Member"/>
    <m/>
    <x v="1"/>
    <s v="2014Q2"/>
    <s v="PERSONNEL COMPENSATION"/>
    <m/>
    <s v="GREEN,ANDREW L"/>
    <d v="2014-04-01T00:00:00"/>
    <d v="2014-06-30T00:00:00"/>
    <s v="TECHNICAL SUPPORT REP"/>
    <n v="18117.240000000002"/>
    <s v="FISCAL YEAR 2014"/>
    <m/>
    <m/>
    <m/>
    <s v="GREEN,ANDREW L"/>
    <x v="137"/>
    <x v="23"/>
    <s v="CHIEF ADMIN OFCR OF THE HOUSE"/>
  </r>
  <r>
    <s v="Non-Member"/>
    <m/>
    <x v="1"/>
    <s v="2014Q1"/>
    <s v="PERSONNEL COMPENSATION"/>
    <m/>
    <s v="GREEN,ANDREW L"/>
    <d v="2013-12-01T00:00:00"/>
    <d v="2014-03-31T00:00:00"/>
    <s v="TECHNICAL SUPPORT REP"/>
    <n v="18444.07"/>
    <s v="FISCAL YEAR 2014"/>
    <m/>
    <m/>
    <m/>
    <s v="GREEN,ANDREW L"/>
    <x v="137"/>
    <x v="23"/>
    <s v="CHIEF ADMIN OFCR OF THE HOUSE"/>
  </r>
  <r>
    <s v="Non-Member"/>
    <m/>
    <x v="1"/>
    <s v="2014Q3"/>
    <s v="PERSONNEL COMPENSATION"/>
    <m/>
    <s v="GREEN,ANDREW L"/>
    <d v="2014-09-01T00:00:00"/>
    <d v="2014-09-19T00:00:00"/>
    <s v="TECHNICAL SUPPORT REP (OTHER COMPENSATION)"/>
    <n v="1560.1"/>
    <s v="FISCAL YEAR 2014"/>
    <m/>
    <m/>
    <m/>
    <s v="GREEN,ANDREW L"/>
    <x v="137"/>
    <x v="23"/>
    <s v="CHIEF ADMIN OFCR OF THE HOUSE"/>
  </r>
  <r>
    <s v="Non-Member"/>
    <m/>
    <x v="1"/>
    <s v="2014Q1"/>
    <s v="PERSONNEL COMPENSATION"/>
    <m/>
    <s v="GREENE, CHANTEL T"/>
    <d v="2014-01-01T00:00:00"/>
    <d v="2014-03-31T00:00:00"/>
    <s v="MGR BUS SYS AND INTEGRATION"/>
    <n v="35512.26"/>
    <s v="FISCAL YEAR 2014"/>
    <m/>
    <m/>
    <m/>
    <s v="GREENE, CHANTEL T"/>
    <x v="138"/>
    <x v="88"/>
    <s v="CHIEF ADMIN OFCR OF THE HOUSE"/>
  </r>
  <r>
    <s v="Non-Member"/>
    <m/>
    <x v="1"/>
    <s v="2014Q2"/>
    <s v="PERSONNEL COMPENSATION"/>
    <m/>
    <s v="GREENE, CHANTEL T"/>
    <d v="2014-04-01T00:00:00"/>
    <d v="2014-06-30T00:00:00"/>
    <s v="MGR BUS SYS AND INTEGRATION"/>
    <n v="35512.26"/>
    <s v="FISCAL YEAR 2014"/>
    <m/>
    <m/>
    <m/>
    <s v="GREENE, CHANTEL T"/>
    <x v="138"/>
    <x v="88"/>
    <s v="CHIEF ADMIN OFCR OF THE HOUSE"/>
  </r>
  <r>
    <s v="Non-Member"/>
    <m/>
    <x v="1"/>
    <s v="2014Q3"/>
    <s v="PERSONNEL COMPENSATION"/>
    <m/>
    <s v="GREENE, CHANTEL T"/>
    <d v="2014-07-01T00:00:00"/>
    <d v="2014-09-30T00:00:00"/>
    <s v="MGR BUS SYS AND INTEGRATION"/>
    <n v="35512.26"/>
    <s v="FISCAL YEAR 2014"/>
    <m/>
    <m/>
    <m/>
    <s v="GREENE, CHANTEL T"/>
    <x v="138"/>
    <x v="88"/>
    <s v="CHIEF ADMIN OFCR OF THE HOUSE"/>
  </r>
  <r>
    <s v="Non-Member"/>
    <m/>
    <x v="1"/>
    <s v="2014Q4"/>
    <s v="PERSONNEL COMPENSATION"/>
    <m/>
    <s v="GREENE, CHANTEL T"/>
    <d v="2014-10-01T00:00:00"/>
    <d v="2014-12-31T00:00:00"/>
    <s v="MGR BUS SYS AND INTEGRATION"/>
    <n v="35512.26"/>
    <s v="FISCAL YEAR 2015"/>
    <m/>
    <m/>
    <m/>
    <s v="GREENE, CHANTEL T"/>
    <x v="138"/>
    <x v="88"/>
    <s v="CHIEF ADMIN OFCR OF THE HOUSE"/>
  </r>
  <r>
    <s v="Member"/>
    <s v="G000571"/>
    <x v="41"/>
    <s v="2015Q1"/>
    <s v="PERSONNEL COMPENSATION"/>
    <m/>
    <s v="GREENFIELD, GEORGE R"/>
    <d v="2015-01-01T00:00:00"/>
    <d v="2015-01-02T00:00:00"/>
    <s v="SYSTEM ADMINISTRATOR"/>
    <n v="90"/>
    <n v="2014"/>
    <m/>
    <m/>
    <m/>
    <s v="GREENFIELD, GEORGE R"/>
    <x v="139"/>
    <x v="7"/>
    <s v="HON. TULSI GABBARD &amp; HON. SCOTT H. PETERS"/>
  </r>
  <r>
    <s v="Member"/>
    <s v="P000608"/>
    <x v="42"/>
    <s v="2015Q1"/>
    <s v="PERSONNEL COMPENSATION"/>
    <m/>
    <s v="GREENFIELD, GEORGE R"/>
    <d v="2015-01-01T00:00:00"/>
    <d v="2015-01-02T00:00:00"/>
    <s v="SYSTEM ADMINISTRATOR"/>
    <n v="94.47"/>
    <n v="2014"/>
    <m/>
    <m/>
    <m/>
    <s v="GREENFIELD, GEORGE R"/>
    <x v="139"/>
    <x v="7"/>
    <s v="HON. TULSI GABBARD &amp; HON. SCOTT H. PETERS"/>
  </r>
  <r>
    <s v="Member"/>
    <s v="G000571"/>
    <x v="41"/>
    <s v="2014Q3"/>
    <s v="PERSONNEL COMPENSATION"/>
    <m/>
    <s v="GREENFIELD, GEORGE R"/>
    <d v="2014-08-01T00:00:00"/>
    <d v="2014-09-30T00:00:00"/>
    <s v="SYSTEM ADMINISTRATOR"/>
    <n v="2700"/>
    <n v="2014"/>
    <m/>
    <m/>
    <m/>
    <s v="GREENFIELD, GEORGE R"/>
    <x v="139"/>
    <x v="7"/>
    <s v="HON. TULSI GABBARD &amp; HON. SCOTT H. PETERS"/>
  </r>
  <r>
    <s v="Member"/>
    <s v="G000571"/>
    <x v="41"/>
    <s v="2014Q4"/>
    <s v="PERSONNEL COMPENSATION"/>
    <m/>
    <s v="GREENFIELD, GEORGE R"/>
    <d v="2014-10-01T00:00:00"/>
    <d v="2014-12-31T00:00:00"/>
    <s v="SYSTEM ADMINISTRATOR"/>
    <n v="4050"/>
    <n v="2014"/>
    <m/>
    <m/>
    <m/>
    <s v="GREENFIELD, GEORGE R"/>
    <x v="139"/>
    <x v="7"/>
    <s v="HON. TULSI GABBARD &amp; HON. SCOTT H. PETERS"/>
  </r>
  <r>
    <s v="Member"/>
    <s v="P000608"/>
    <x v="42"/>
    <s v="2014Q3"/>
    <s v="PERSONNEL COMPENSATION"/>
    <m/>
    <s v="GREENFIELD, GEORGE R"/>
    <d v="2014-07-01T00:00:00"/>
    <d v="2014-09-30T00:00:00"/>
    <s v="SYSTEM ADMINISTRATOR"/>
    <n v="4251"/>
    <n v="2014"/>
    <m/>
    <m/>
    <m/>
    <s v="GREENFIELD, GEORGE R"/>
    <x v="139"/>
    <x v="7"/>
    <s v="HON. TULSI GABBARD &amp; HON. SCOTT H. PETERS"/>
  </r>
  <r>
    <s v="Member"/>
    <s v="P000608"/>
    <x v="42"/>
    <s v="2014Q4"/>
    <s v="PERSONNEL COMPENSATION"/>
    <m/>
    <s v="GREENFIELD, GEORGE R"/>
    <d v="2014-10-01T00:00:00"/>
    <d v="2014-12-31T00:00:00"/>
    <s v="SYSTEM ADMINISTRATOR"/>
    <n v="4751"/>
    <n v="2014"/>
    <m/>
    <m/>
    <m/>
    <s v="GREENFIELD, GEORGE R"/>
    <x v="139"/>
    <x v="7"/>
    <s v="HON. TULSI GABBARD &amp; HON. SCOTT H. PETERS"/>
  </r>
  <r>
    <s v="Member"/>
    <s v="G000571"/>
    <x v="41"/>
    <s v="2014Q4"/>
    <s v="PERSONNEL COMPENSATION"/>
    <m/>
    <s v="GREENFIELD, GEORGE R"/>
    <d v="2014-12-01T00:00:00"/>
    <d v="2014-12-31T00:00:00"/>
    <s v="SYSTEM ADMINISTRATOR (OTHER COMPENSATION)"/>
    <n v="500"/>
    <n v="2014"/>
    <m/>
    <m/>
    <m/>
    <s v="GREENFIELD, GEORGE R"/>
    <x v="139"/>
    <x v="7"/>
    <s v="HON. TULSI GABBARD &amp; HON. SCOTT H. PETERS"/>
  </r>
  <r>
    <s v="Non-Member"/>
    <m/>
    <x v="1"/>
    <s v="2014Q1"/>
    <s v="PERSONNEL COMPENSATION"/>
    <m/>
    <s v="GRONSKI,ROBERT S"/>
    <d v="2014-01-01T00:00:00"/>
    <d v="2014-03-31T00:00:00"/>
    <s v="SR BUSINESS PROCESS APPL SPEC"/>
    <n v="30152.49"/>
    <s v="FISCAL YEAR 2014"/>
    <m/>
    <m/>
    <m/>
    <s v="GRONSKI,ROBERT S"/>
    <x v="140"/>
    <x v="14"/>
    <s v="CHIEF ADMIN OFCR OF THE HOUSE"/>
  </r>
  <r>
    <s v="Non-Member"/>
    <m/>
    <x v="1"/>
    <s v="2014Q2"/>
    <s v="PERSONNEL COMPENSATION"/>
    <m/>
    <s v="GRONSKI,ROBERT S"/>
    <d v="2014-04-01T00:00:00"/>
    <d v="2014-06-30T00:00:00"/>
    <s v="SR BUSINESS PROCESS APPL SPEC"/>
    <n v="30152.49"/>
    <s v="FISCAL YEAR 2014"/>
    <m/>
    <m/>
    <m/>
    <s v="GRONSKI,ROBERT S"/>
    <x v="140"/>
    <x v="14"/>
    <s v="CHIEF ADMIN OFCR OF THE HOUSE"/>
  </r>
  <r>
    <s v="Non-Member"/>
    <m/>
    <x v="1"/>
    <s v="2014Q3"/>
    <s v="PERSONNEL COMPENSATION"/>
    <m/>
    <s v="GRONSKI,ROBERT S"/>
    <d v="2014-07-01T00:00:00"/>
    <d v="2014-09-30T00:00:00"/>
    <s v="SR BUSINESS PROCESS APPL SPEC"/>
    <n v="30152.49"/>
    <s v="FISCAL YEAR 2014"/>
    <m/>
    <m/>
    <m/>
    <s v="GRONSKI,ROBERT S"/>
    <x v="140"/>
    <x v="14"/>
    <s v="CHIEF ADMIN OFCR OF THE HOUSE"/>
  </r>
  <r>
    <s v="Non-Member"/>
    <m/>
    <x v="1"/>
    <s v="2014Q4"/>
    <s v="PERSONNEL COMPENSATION"/>
    <m/>
    <s v="GRONSKI,ROBERT S"/>
    <d v="2014-10-01T00:00:00"/>
    <d v="2014-12-31T00:00:00"/>
    <s v="SR BUSINESS PROCESS APPL SPEC"/>
    <n v="30152.49"/>
    <s v="FISCAL YEAR 2015"/>
    <m/>
    <m/>
    <m/>
    <s v="GRONSKI,ROBERT S"/>
    <x v="140"/>
    <x v="14"/>
    <s v="CHIEF ADMIN OFCR OF THE HOUSE"/>
  </r>
  <r>
    <s v="Member"/>
    <s v="E000215"/>
    <x v="43"/>
    <s v="2015Q1"/>
    <s v="PERSONNEL COMPENSATION"/>
    <m/>
    <s v="GROSSMAN,JOEL D"/>
    <d v="2014-12-01T00:00:00"/>
    <d v="2015-01-02T00:00:00"/>
    <s v="SR. TECHNOLOGY POLICY ADVISOR"/>
    <n v="3527.78"/>
    <n v="2014"/>
    <m/>
    <m/>
    <m/>
    <s v="GROSSMAN,JOEL D"/>
    <x v="141"/>
    <x v="89"/>
    <s v="HON. ANNA G. ESHOO"/>
  </r>
  <r>
    <s v="Member"/>
    <s v="E000215"/>
    <x v="43"/>
    <s v="2014Q1"/>
    <s v="PERSONNEL COMPENSATION"/>
    <m/>
    <s v="GROSSMAN,JOEL D"/>
    <d v="2014-01-03T00:00:00"/>
    <d v="2014-03-31T00:00:00"/>
    <s v="SR. TECHNOLOGY POLICY ADVISOR"/>
    <n v="23222.23"/>
    <n v="2014"/>
    <m/>
    <m/>
    <m/>
    <s v="GROSSMAN,JOEL D"/>
    <x v="141"/>
    <x v="89"/>
    <s v="HON. ANNA G. ESHOO"/>
  </r>
  <r>
    <s v="Member"/>
    <s v="E000215"/>
    <x v="43"/>
    <s v="2014Q2"/>
    <s v="PERSONNEL COMPENSATION"/>
    <m/>
    <s v="GROSSMAN,JOEL D"/>
    <d v="2014-04-01T00:00:00"/>
    <d v="2014-06-30T00:00:00"/>
    <s v="SR. TECHNOLOGY POLICY ADVISOR"/>
    <n v="23750.01"/>
    <n v="2014"/>
    <m/>
    <m/>
    <m/>
    <s v="GROSSMAN,JOEL D"/>
    <x v="141"/>
    <x v="89"/>
    <s v="HON. ANNA G. ESHOO"/>
  </r>
  <r>
    <s v="Member"/>
    <s v="E000215"/>
    <x v="43"/>
    <s v="2014Q3"/>
    <s v="PERSONNEL COMPENSATION"/>
    <m/>
    <s v="GROSSMAN,JOEL D"/>
    <d v="2014-07-01T00:00:00"/>
    <d v="2014-09-30T00:00:00"/>
    <s v="SR. TECHNOLOGY POLICY ADVISOR"/>
    <n v="23750.01"/>
    <n v="2014"/>
    <m/>
    <m/>
    <m/>
    <s v="GROSSMAN,JOEL D"/>
    <x v="141"/>
    <x v="89"/>
    <s v="HON. ANNA G. ESHOO"/>
  </r>
  <r>
    <s v="Member"/>
    <s v="E000215"/>
    <x v="43"/>
    <s v="2014Q4"/>
    <s v="PERSONNEL COMPENSATION"/>
    <m/>
    <s v="GROSSMAN,JOEL D"/>
    <d v="2014-10-01T00:00:00"/>
    <d v="2014-12-31T00:00:00"/>
    <s v="SR. TECHNOLOGY POLICY ADVISOR"/>
    <n v="23750.01"/>
    <n v="2014"/>
    <m/>
    <m/>
    <m/>
    <s v="GROSSMAN,JOEL D"/>
    <x v="141"/>
    <x v="89"/>
    <s v="HON. ANNA G. ESHOO"/>
  </r>
  <r>
    <s v="Non-Member"/>
    <m/>
    <x v="1"/>
    <s v="2014Q1"/>
    <s v="PERSONNEL COMPENSATION"/>
    <m/>
    <s v="GUDURU,PRATAP K"/>
    <d v="2014-01-01T00:00:00"/>
    <d v="2014-03-31T00:00:00"/>
    <s v="SENIOR SYSTEMS ENGINEER"/>
    <n v="31269.75"/>
    <s v="FISCAL YEAR 2014"/>
    <m/>
    <m/>
    <m/>
    <s v="GUDURU,PRATAP K"/>
    <x v="142"/>
    <x v="2"/>
    <s v="CHIEF ADMIN OFCR OF THE HOUSE"/>
  </r>
  <r>
    <s v="Non-Member"/>
    <m/>
    <x v="1"/>
    <s v="2014Q2"/>
    <s v="PERSONNEL COMPENSATION"/>
    <m/>
    <s v="GUDURU,PRATAP K"/>
    <d v="2014-04-01T00:00:00"/>
    <d v="2014-06-30T00:00:00"/>
    <s v="SENIOR SYSTEMS ENGINEER"/>
    <n v="31269.75"/>
    <s v="FISCAL YEAR 2014"/>
    <m/>
    <m/>
    <m/>
    <s v="GUDURU,PRATAP K"/>
    <x v="142"/>
    <x v="2"/>
    <s v="CHIEF ADMIN OFCR OF THE HOUSE"/>
  </r>
  <r>
    <s v="Non-Member"/>
    <m/>
    <x v="1"/>
    <s v="2014Q3"/>
    <s v="PERSONNEL COMPENSATION"/>
    <m/>
    <s v="GUDURU,PRATAP K"/>
    <d v="2014-07-01T00:00:00"/>
    <d v="2014-09-30T00:00:00"/>
    <s v="SENIOR SYSTEMS ENGINEER"/>
    <n v="31641.75"/>
    <s v="FISCAL YEAR 2014"/>
    <m/>
    <m/>
    <m/>
    <s v="GUDURU,PRATAP K"/>
    <x v="142"/>
    <x v="2"/>
    <s v="CHIEF ADMIN OFCR OF THE HOUSE"/>
  </r>
  <r>
    <s v="Non-Member"/>
    <m/>
    <x v="1"/>
    <s v="2014Q4"/>
    <s v="PERSONNEL COMPENSATION"/>
    <m/>
    <s v="GUDURU,PRATAP K"/>
    <d v="2014-10-01T00:00:00"/>
    <d v="2014-12-31T00:00:00"/>
    <s v="SENIOR SYSTEMS ENGINEER"/>
    <n v="31827.75"/>
    <s v="FISCAL YEAR 2015"/>
    <m/>
    <m/>
    <m/>
    <s v="GUDURU,PRATAP K"/>
    <x v="142"/>
    <x v="2"/>
    <s v="CHIEF ADMIN OFCR OF THE HOUSE"/>
  </r>
  <r>
    <s v="Member"/>
    <m/>
    <x v="44"/>
    <s v="2015Q1"/>
    <s v="PERSONNEL COMPENSATION"/>
    <m/>
    <s v="GUILLEN, JOSE"/>
    <d v="2015-01-01T00:00:00"/>
    <d v="2015-01-02T00:00:00"/>
    <s v="SYSTEMS ADMINISTRATOR"/>
    <n v="678.94"/>
    <n v="2014"/>
    <m/>
    <m/>
    <m/>
    <s v="GUILLEN, JOSE"/>
    <x v="143"/>
    <x v="7"/>
    <s v="COMMITTEE ON BUDGET"/>
  </r>
  <r>
    <s v="Member"/>
    <m/>
    <x v="44"/>
    <s v="2014Q1"/>
    <s v="PERSONNEL COMPENSATION"/>
    <m/>
    <s v="GUILLEN, JOSE"/>
    <d v="2014-01-03T00:00:00"/>
    <d v="2014-03-31T00:00:00"/>
    <s v="SYSTEMS ADMINISTRATOR"/>
    <n v="29577.77"/>
    <n v="2014"/>
    <m/>
    <m/>
    <m/>
    <s v="GUILLEN, JOSE"/>
    <x v="143"/>
    <x v="7"/>
    <s v="COMMITTEE ON BUDGET"/>
  </r>
  <r>
    <s v="Member"/>
    <m/>
    <x v="44"/>
    <s v="2014Q2"/>
    <s v="PERSONNEL COMPENSATION"/>
    <m/>
    <s v="GUILLEN, JOSE"/>
    <d v="2014-04-01T00:00:00"/>
    <d v="2014-06-30T00:00:00"/>
    <s v="SYSTEMS ADMINISTRATOR"/>
    <n v="30350.83"/>
    <n v="2014"/>
    <m/>
    <m/>
    <m/>
    <s v="GUILLEN, JOSE"/>
    <x v="143"/>
    <x v="7"/>
    <s v="COMMITTEE ON BUDGET"/>
  </r>
  <r>
    <s v="Member"/>
    <m/>
    <x v="44"/>
    <s v="2014Q3"/>
    <s v="PERSONNEL COMPENSATION"/>
    <m/>
    <s v="GUILLEN, JOSE"/>
    <d v="2014-07-01T00:00:00"/>
    <d v="2014-09-30T00:00:00"/>
    <s v="SYSTEMS ADMINISTRATOR"/>
    <n v="30552.51"/>
    <n v="2014"/>
    <m/>
    <m/>
    <m/>
    <s v="GUILLEN, JOSE"/>
    <x v="143"/>
    <x v="7"/>
    <s v="COMMITTEE ON BUDGET"/>
  </r>
  <r>
    <s v="Member"/>
    <m/>
    <x v="44"/>
    <s v="2014Q4"/>
    <s v="PERSONNEL COMPENSATION"/>
    <m/>
    <s v="GUILLEN, JOSE"/>
    <d v="2014-10-01T00:00:00"/>
    <d v="2014-12-31T00:00:00"/>
    <s v="SYSTEMS ADMINISTRATOR"/>
    <n v="30552.51"/>
    <n v="2014"/>
    <m/>
    <m/>
    <m/>
    <s v="GUILLEN, JOSE"/>
    <x v="143"/>
    <x v="7"/>
    <s v="COMMITTEE ON BUDGET"/>
  </r>
  <r>
    <s v="Member"/>
    <m/>
    <x v="44"/>
    <s v="2014Q4"/>
    <s v="PERSONNEL COMPENSATION"/>
    <m/>
    <s v="GUILLEN, JOSE"/>
    <d v="2014-12-01T00:00:00"/>
    <d v="2014-12-31T00:00:00"/>
    <s v="SYSTEMS ADMINISTRATOR (OTHER COMPENSATION)"/>
    <n v="1500"/>
    <n v="2014"/>
    <m/>
    <m/>
    <m/>
    <s v="GUILLEN, JOSE"/>
    <x v="143"/>
    <x v="7"/>
    <s v="COMMITTEE ON BUDGET"/>
  </r>
  <r>
    <s v="Non-Member"/>
    <m/>
    <x v="4"/>
    <s v="2014Q1"/>
    <s v="PERSONNEL COMPENSATION"/>
    <m/>
    <s v="GULLICKSON, KIRSTEN L"/>
    <d v="2014-01-01T00:00:00"/>
    <d v="2014-03-31T00:00:00"/>
    <s v="SR SYSTEMS ANALYST"/>
    <n v="27711.24"/>
    <s v="FISCAL YEAR 2014"/>
    <m/>
    <m/>
    <m/>
    <s v="GULLICKSON, KIRSTEN L"/>
    <x v="144"/>
    <x v="46"/>
    <s v="CLERK OF THE HOUSE"/>
  </r>
  <r>
    <s v="Non-Member"/>
    <m/>
    <x v="4"/>
    <s v="2014Q2"/>
    <s v="PERSONNEL COMPENSATION"/>
    <m/>
    <s v="GULLICKSON, KIRSTEN L"/>
    <d v="2014-04-01T00:00:00"/>
    <d v="2014-06-30T00:00:00"/>
    <s v="SR SYSTEMS ANALYST"/>
    <n v="27711.24"/>
    <s v="FISCAL YEAR 2014"/>
    <m/>
    <m/>
    <m/>
    <s v="GULLICKSON, KIRSTEN L"/>
    <x v="144"/>
    <x v="46"/>
    <s v="CLERK OF THE HOUSE"/>
  </r>
  <r>
    <s v="Non-Member"/>
    <m/>
    <x v="4"/>
    <s v="2014Q3"/>
    <s v="PERSONNEL COMPENSATION"/>
    <m/>
    <s v="GULLICKSON, KIRSTEN L"/>
    <d v="2014-07-01T00:00:00"/>
    <d v="2014-09-30T00:00:00"/>
    <s v="SR SYSTEMS ANALYST"/>
    <n v="27711.24"/>
    <s v="FISCAL YEAR 2014"/>
    <m/>
    <m/>
    <m/>
    <s v="GULLICKSON, KIRSTEN L"/>
    <x v="144"/>
    <x v="46"/>
    <s v="CLERK OF THE HOUSE"/>
  </r>
  <r>
    <s v="Non-Member"/>
    <m/>
    <x v="4"/>
    <s v="2014Q4"/>
    <s v="PERSONNEL COMPENSATION"/>
    <m/>
    <s v="GULLICKSON, KIRSTEN L"/>
    <d v="2014-10-01T00:00:00"/>
    <d v="2014-12-31T00:00:00"/>
    <s v="SR SYSTEMS ANALYST"/>
    <n v="28225.74"/>
    <s v="FISCAL YEAR 2015"/>
    <m/>
    <m/>
    <m/>
    <s v="GULLICKSON, KIRSTEN L"/>
    <x v="144"/>
    <x v="46"/>
    <s v="CLERK OF THE HOUSE"/>
  </r>
  <r>
    <s v="Non-Member"/>
    <m/>
    <x v="4"/>
    <s v="2014Q4"/>
    <s v="PERSONNEL COMPENSATION"/>
    <m/>
    <s v="GULLICKSON, KIRSTEN L"/>
    <d v="2014-09-01T00:00:00"/>
    <d v="2014-09-30T00:00:00"/>
    <s v="SR SYSTEMS ANALYST (OVERTIME)"/>
    <n v="639.48"/>
    <s v="FISCAL YEAR 2014"/>
    <m/>
    <m/>
    <m/>
    <s v="GULLICKSON, KIRSTEN L"/>
    <x v="144"/>
    <x v="46"/>
    <s v="CLERK OF THE HOUSE"/>
  </r>
  <r>
    <s v="Non-Member"/>
    <m/>
    <x v="4"/>
    <s v="2014Q3"/>
    <s v="PERSONNEL COMPENSATION"/>
    <m/>
    <s v="GULLICKSON, KIRSTEN L"/>
    <d v="2014-08-01T00:00:00"/>
    <d v="2014-08-31T00:00:00"/>
    <s v="SR SYSTEMS ANALYST (OVERTIME)"/>
    <n v="959.22"/>
    <s v="FISCAL YEAR 2014"/>
    <m/>
    <m/>
    <m/>
    <s v="GULLICKSON, KIRSTEN L"/>
    <x v="144"/>
    <x v="46"/>
    <s v="CLERK OF THE HOUSE"/>
  </r>
  <r>
    <s v="Non-Member"/>
    <m/>
    <x v="4"/>
    <s v="2014Q2"/>
    <s v="PERSONNEL COMPENSATION"/>
    <m/>
    <s v="GULLICKSON, KIRSTEN L"/>
    <d v="2014-05-01T00:00:00"/>
    <d v="2014-05-31T00:00:00"/>
    <s v="SR SYSTEMS ANALYST (OVERTIME)"/>
    <n v="1918.45"/>
    <s v="FISCAL YEAR 2014"/>
    <m/>
    <m/>
    <m/>
    <s v="GULLICKSON, KIRSTEN L"/>
    <x v="144"/>
    <x v="46"/>
    <s v="CLERK OF THE HOUSE"/>
  </r>
  <r>
    <s v="Non-Member"/>
    <m/>
    <x v="4"/>
    <s v="2014Q1"/>
    <s v="PERSONNEL COMPENSATION"/>
    <m/>
    <s v="HAHN, GARY E"/>
    <d v="2014-01-01T00:00:00"/>
    <d v="2014-03-31T00:00:00"/>
    <s v="SENIOR SOFTWARE ENGINEER"/>
    <n v="28738.5"/>
    <s v="FISCAL YEAR 2014"/>
    <m/>
    <m/>
    <m/>
    <s v="HAHN, GARY E"/>
    <x v="145"/>
    <x v="90"/>
    <s v="CLERK OF THE HOUSE"/>
  </r>
  <r>
    <s v="Non-Member"/>
    <m/>
    <x v="4"/>
    <s v="2014Q2"/>
    <s v="PERSONNEL COMPENSATION"/>
    <m/>
    <s v="HAHN, GARY E"/>
    <d v="2014-04-01T00:00:00"/>
    <d v="2014-06-30T00:00:00"/>
    <s v="SENIOR SOFTWARE ENGINEER"/>
    <n v="28738.5"/>
    <s v="FISCAL YEAR 2014"/>
    <m/>
    <m/>
    <m/>
    <s v="HAHN, GARY E"/>
    <x v="145"/>
    <x v="90"/>
    <s v="CLERK OF THE HOUSE"/>
  </r>
  <r>
    <s v="Non-Member"/>
    <m/>
    <x v="4"/>
    <s v="2014Q3"/>
    <s v="PERSONNEL COMPENSATION"/>
    <m/>
    <s v="HAHN, GARY E"/>
    <d v="2014-07-01T00:00:00"/>
    <d v="2014-09-30T00:00:00"/>
    <s v="SENIOR SOFTWARE ENGINEER"/>
    <n v="29081.16"/>
    <s v="FISCAL YEAR 2014"/>
    <m/>
    <m/>
    <m/>
    <s v="HAHN, GARY E"/>
    <x v="145"/>
    <x v="90"/>
    <s v="CLERK OF THE HOUSE"/>
  </r>
  <r>
    <s v="Non-Member"/>
    <m/>
    <x v="4"/>
    <s v="2014Q4"/>
    <s v="PERSONNEL COMPENSATION"/>
    <m/>
    <s v="HAHN, GARY E"/>
    <d v="2014-10-01T00:00:00"/>
    <d v="2014-12-31T00:00:00"/>
    <s v="SENIOR SOFTWARE ENGINEER"/>
    <n v="29252.49"/>
    <s v="FISCAL YEAR 2015"/>
    <m/>
    <m/>
    <m/>
    <s v="HAHN, GARY E"/>
    <x v="145"/>
    <x v="90"/>
    <s v="CLERK OF THE HOUSE"/>
  </r>
  <r>
    <s v="Member"/>
    <m/>
    <x v="45"/>
    <s v="2015Q1"/>
    <s v="PERSONNEL COMPENSATION"/>
    <m/>
    <s v="HALL,KEITH C"/>
    <d v="2015-01-01T00:00:00"/>
    <d v="2015-01-02T00:00:00"/>
    <s v="DIGITAL COORDINATOR"/>
    <n v="233.33"/>
    <n v="2014"/>
    <m/>
    <m/>
    <m/>
    <s v="HALL,KEITH C"/>
    <x v="146"/>
    <x v="80"/>
    <s v="TRANSPORTATION-INFRASTRUCTURE"/>
  </r>
  <r>
    <s v="Member"/>
    <m/>
    <x v="45"/>
    <s v="2014Q4"/>
    <s v="PERSONNEL COMPENSATION"/>
    <m/>
    <s v="HALL,KEITH C"/>
    <d v="2014-12-08T00:00:00"/>
    <d v="2014-12-31T00:00:00"/>
    <s v="DIGITAL COORDINATOR"/>
    <n v="2683.33"/>
    <n v="2014"/>
    <m/>
    <m/>
    <m/>
    <s v="HALL,KEITH C"/>
    <x v="146"/>
    <x v="80"/>
    <s v="TRANSPORTATION-INFRASTRUCTURE"/>
  </r>
  <r>
    <s v="Non-Member"/>
    <m/>
    <x v="4"/>
    <s v="2014Q1"/>
    <s v="PERSONNEL COMPENSATION"/>
    <m/>
    <s v="HAMAN,LAUREN G"/>
    <d v="2014-01-01T00:00:00"/>
    <d v="2014-02-26T00:00:00"/>
    <s v="SOFTWARE ENGINEER II"/>
    <n v="14334.13"/>
    <s v="FISCAL YEAR 2014"/>
    <m/>
    <m/>
    <m/>
    <s v="HAMAN,LAUREN G"/>
    <x v="147"/>
    <x v="10"/>
    <s v="CLERK OF THE HOUSE"/>
  </r>
  <r>
    <s v="Non-Member"/>
    <m/>
    <x v="4"/>
    <s v="2014Q1"/>
    <s v="PERSONNEL COMPENSATION"/>
    <m/>
    <s v="HAMAN,LAUREN G"/>
    <d v="2014-02-01T00:00:00"/>
    <d v="2014-02-26T00:00:00"/>
    <s v="SOFTWARE ENGINEER II (OTHER COMPENSATION)"/>
    <n v="3839.5"/>
    <s v="FISCAL YEAR 2014"/>
    <m/>
    <m/>
    <m/>
    <s v="HAMAN,LAUREN G"/>
    <x v="147"/>
    <x v="10"/>
    <s v="CLERK OF THE HOUSE"/>
  </r>
  <r>
    <s v="Non-Member"/>
    <m/>
    <x v="4"/>
    <s v="2014Q1"/>
    <s v="PERSONNEL COMPENSATION"/>
    <m/>
    <s v="HAMAN,LAUREN G"/>
    <d v="2013-12-01T00:00:00"/>
    <d v="2014-01-31T00:00:00"/>
    <s v="SOFTWARE ENGINEER II (OVERTIME)"/>
    <n v="959.28"/>
    <s v="FISCAL YEAR 2014"/>
    <m/>
    <m/>
    <m/>
    <s v="HAMAN,LAUREN G"/>
    <x v="147"/>
    <x v="10"/>
    <s v="CLERK OF THE HOUSE"/>
  </r>
  <r>
    <s v="Non-Member"/>
    <m/>
    <x v="1"/>
    <s v="2014Q1"/>
    <s v="PERSONNEL COMPENSATION"/>
    <m/>
    <s v="HAMBRIC, STEEN H"/>
    <d v="2014-01-01T00:00:00"/>
    <d v="2014-03-31T00:00:00"/>
    <s v="ASSISTANT CAO"/>
    <n v="42102.75"/>
    <s v="FISCAL YEAR 2014"/>
    <m/>
    <m/>
    <m/>
    <s v="HAMBRIC, STEEN H"/>
    <x v="148"/>
    <x v="13"/>
    <s v="CHIEF ADMIN OFCR OF THE HOUSE"/>
  </r>
  <r>
    <s v="Non-Member"/>
    <m/>
    <x v="1"/>
    <s v="2014Q2"/>
    <s v="PERSONNEL COMPENSATION"/>
    <m/>
    <s v="HAMBRIC, STEEN H"/>
    <d v="2014-04-01T00:00:00"/>
    <d v="2014-06-30T00:00:00"/>
    <s v="ASSISTANT CAO"/>
    <n v="42102.75"/>
    <s v="FISCAL YEAR 2014"/>
    <m/>
    <m/>
    <m/>
    <s v="HAMBRIC, STEEN H"/>
    <x v="148"/>
    <x v="13"/>
    <s v="CHIEF ADMIN OFCR OF THE HOUSE"/>
  </r>
  <r>
    <s v="Non-Member"/>
    <m/>
    <x v="1"/>
    <s v="2014Q3"/>
    <s v="PERSONNEL COMPENSATION"/>
    <m/>
    <s v="HAMBRIC, STEEN H"/>
    <d v="2014-07-01T00:00:00"/>
    <d v="2014-09-30T00:00:00"/>
    <s v="ASSISTANT CAO"/>
    <n v="42102.75"/>
    <s v="FISCAL YEAR 2014"/>
    <m/>
    <m/>
    <m/>
    <s v="HAMBRIC, STEEN H"/>
    <x v="148"/>
    <x v="13"/>
    <s v="CHIEF ADMIN OFCR OF THE HOUSE"/>
  </r>
  <r>
    <s v="Non-Member"/>
    <m/>
    <x v="1"/>
    <s v="2014Q4"/>
    <s v="PERSONNEL COMPENSATION"/>
    <m/>
    <s v="HAMBRIC, STEEN H"/>
    <d v="2014-10-01T00:00:00"/>
    <d v="2014-12-31T00:00:00"/>
    <s v="ASSISTANT CAO"/>
    <n v="42102.75"/>
    <s v="FISCAL YEAR 2015"/>
    <m/>
    <m/>
    <m/>
    <s v="HAMBRIC, STEEN H"/>
    <x v="148"/>
    <x v="13"/>
    <s v="CHIEF ADMIN OFCR OF THE HOUSE"/>
  </r>
  <r>
    <s v="Non-Member"/>
    <m/>
    <x v="46"/>
    <s v="2015Q1"/>
    <s v="PERSONNEL COMPENSATION"/>
    <m/>
    <s v="HANDVERGER,MATTHEW E"/>
    <d v="2015-01-01T00:00:00"/>
    <d v="2015-01-02T00:00:00"/>
    <s v="NEW MEDIA PRESS SECRETARY"/>
    <n v="238.89"/>
    <n v="2014"/>
    <m/>
    <m/>
    <m/>
    <s v="HANDVERGER,MATTHEW E"/>
    <x v="149"/>
    <x v="91"/>
    <s v="DEMOCRATIC CAUCUS"/>
  </r>
  <r>
    <s v="Non-Member"/>
    <m/>
    <x v="46"/>
    <s v="2014Q4"/>
    <s v="PERSONNEL COMPENSATION"/>
    <m/>
    <s v="HANDVERGER,MATTHEW E"/>
    <d v="2014-10-14T00:00:00"/>
    <d v="2014-12-31T00:00:00"/>
    <s v="NEW MEDIA PRESS SECRETARY"/>
    <n v="10218.16"/>
    <n v="2014"/>
    <m/>
    <m/>
    <m/>
    <s v="HANDVERGER,MATTHEW E"/>
    <x v="149"/>
    <x v="91"/>
    <s v="DEMOCRATIC CAUCUS"/>
  </r>
  <r>
    <s v="Non-Member"/>
    <m/>
    <x v="1"/>
    <s v="2014Q1"/>
    <s v="PERSONNEL COMPENSATION"/>
    <m/>
    <s v="HANONU, TINA M"/>
    <d v="2014-01-01T00:00:00"/>
    <d v="2014-03-31T00:00:00"/>
    <s v="ASSISTANT CAO"/>
    <n v="42102.75"/>
    <s v="FISCAL YEAR 2014"/>
    <m/>
    <m/>
    <m/>
    <s v="HANONU, TINA M"/>
    <x v="150"/>
    <x v="13"/>
    <s v="CHIEF ADMIN OFCR OF THE HOUSE"/>
  </r>
  <r>
    <s v="Non-Member"/>
    <m/>
    <x v="1"/>
    <s v="2014Q2"/>
    <s v="PERSONNEL COMPENSATION"/>
    <m/>
    <s v="HANONU, TINA M"/>
    <d v="2014-04-01T00:00:00"/>
    <d v="2014-06-30T00:00:00"/>
    <s v="ASSISTANT CAO"/>
    <n v="42102.75"/>
    <s v="FISCAL YEAR 2014"/>
    <m/>
    <m/>
    <m/>
    <s v="HANONU, TINA M"/>
    <x v="150"/>
    <x v="13"/>
    <s v="CHIEF ADMIN OFCR OF THE HOUSE"/>
  </r>
  <r>
    <s v="Non-Member"/>
    <m/>
    <x v="1"/>
    <s v="2014Q3"/>
    <s v="PERSONNEL COMPENSATION"/>
    <m/>
    <s v="HANONU, TINA M"/>
    <d v="2014-07-01T00:00:00"/>
    <d v="2014-09-30T00:00:00"/>
    <s v="ASSISTANT CAO"/>
    <n v="42102.75"/>
    <s v="FISCAL YEAR 2014"/>
    <m/>
    <m/>
    <m/>
    <s v="HANONU, TINA M"/>
    <x v="150"/>
    <x v="13"/>
    <s v="CHIEF ADMIN OFCR OF THE HOUSE"/>
  </r>
  <r>
    <s v="Non-Member"/>
    <m/>
    <x v="1"/>
    <s v="2014Q4"/>
    <s v="PERSONNEL COMPENSATION"/>
    <m/>
    <s v="HANONU, TINA M"/>
    <d v="2014-10-01T00:00:00"/>
    <d v="2014-12-31T00:00:00"/>
    <s v="ASSISTANT CAO"/>
    <n v="42102.75"/>
    <s v="FISCAL YEAR 2015"/>
    <m/>
    <m/>
    <m/>
    <s v="HANONU, TINA M"/>
    <x v="150"/>
    <x v="13"/>
    <s v="CHIEF ADMIN OFCR OF THE HOUSE"/>
  </r>
  <r>
    <s v="Non-Member"/>
    <m/>
    <x v="1"/>
    <s v="2014Q1"/>
    <s v="PERSONNEL COMPENSATION"/>
    <m/>
    <s v="HAQ,RABIA"/>
    <d v="2013-12-01T00:00:00"/>
    <d v="2014-03-31T00:00:00"/>
    <s v="BUSINESS PROC APPLIC SPEC"/>
    <n v="16819.2"/>
    <s v="FISCAL YEAR 2014"/>
    <m/>
    <m/>
    <m/>
    <s v="HAQ,RABIA"/>
    <x v="151"/>
    <x v="16"/>
    <s v="CHIEF ADMIN OFCR OF THE HOUSE"/>
  </r>
  <r>
    <s v="Non-Member"/>
    <m/>
    <x v="1"/>
    <s v="2014Q2"/>
    <s v="PERSONNEL COMPENSATION"/>
    <m/>
    <s v="HAQ,RABIA"/>
    <d v="2014-01-01T00:00:00"/>
    <d v="2014-06-30T00:00:00"/>
    <s v="BUSINESS PROC APPLIC SPEC"/>
    <n v="22153.37"/>
    <s v="FISCAL YEAR 2014"/>
    <m/>
    <m/>
    <m/>
    <s v="HAQ,RABIA"/>
    <x v="151"/>
    <x v="16"/>
    <s v="CHIEF ADMIN OFCR OF THE HOUSE"/>
  </r>
  <r>
    <s v="Non-Member"/>
    <m/>
    <x v="1"/>
    <s v="2014Q3"/>
    <s v="PERSONNEL COMPENSATION"/>
    <m/>
    <s v="HAQ,RABIA"/>
    <d v="2014-07-01T00:00:00"/>
    <d v="2014-09-30T00:00:00"/>
    <s v="BUSINESS PROC APPLIC SPEC"/>
    <n v="23941.5"/>
    <s v="FISCAL YEAR 2014"/>
    <m/>
    <m/>
    <m/>
    <s v="HAQ,RABIA"/>
    <x v="151"/>
    <x v="16"/>
    <s v="CHIEF ADMIN OFCR OF THE HOUSE"/>
  </r>
  <r>
    <s v="Non-Member"/>
    <m/>
    <x v="1"/>
    <s v="2014Q4"/>
    <s v="PERSONNEL COMPENSATION"/>
    <m/>
    <s v="HAQ,RABIA"/>
    <d v="2014-10-01T00:00:00"/>
    <d v="2014-12-31T00:00:00"/>
    <s v="BUSINESS PROC APPLIC SPEC"/>
    <n v="23941.5"/>
    <s v="FISCAL YEAR 2015"/>
    <m/>
    <m/>
    <m/>
    <s v="HAQ,RABIA"/>
    <x v="151"/>
    <x v="16"/>
    <s v="CHIEF ADMIN OFCR OF THE HOUSE"/>
  </r>
  <r>
    <s v="Non-Member"/>
    <m/>
    <x v="1"/>
    <s v="2014Q1"/>
    <s v="PERSONNEL COMPENSATION"/>
    <m/>
    <s v="HARRELL,VICKIE"/>
    <d v="2014-01-01T00:00:00"/>
    <d v="2014-03-31T00:00:00"/>
    <s v="NETWORK TECHNICIAN"/>
    <n v="22776.51"/>
    <s v="FISCAL YEAR 2014"/>
    <m/>
    <m/>
    <m/>
    <s v="HARRELL,VICKIE"/>
    <x v="152"/>
    <x v="20"/>
    <s v="CHIEF ADMIN OFCR OF THE HOUSE"/>
  </r>
  <r>
    <s v="Non-Member"/>
    <m/>
    <x v="1"/>
    <s v="2014Q2"/>
    <s v="PERSONNEL COMPENSATION"/>
    <m/>
    <s v="HARRELL,VICKIE"/>
    <d v="2014-04-01T00:00:00"/>
    <d v="2014-06-30T00:00:00"/>
    <s v="NETWORK TECHNICIAN"/>
    <n v="22776.51"/>
    <s v="FISCAL YEAR 2014"/>
    <m/>
    <m/>
    <m/>
    <s v="HARRELL,VICKIE"/>
    <x v="152"/>
    <x v="20"/>
    <s v="CHIEF ADMIN OFCR OF THE HOUSE"/>
  </r>
  <r>
    <s v="Non-Member"/>
    <m/>
    <x v="1"/>
    <s v="2014Q3"/>
    <s v="PERSONNEL COMPENSATION"/>
    <m/>
    <s v="HARRELL,VICKIE"/>
    <d v="2014-07-01T00:00:00"/>
    <d v="2014-09-30T00:00:00"/>
    <s v="NETWORK TECHNICIAN"/>
    <n v="22776.51"/>
    <s v="FISCAL YEAR 2014"/>
    <m/>
    <m/>
    <m/>
    <s v="HARRELL,VICKIE"/>
    <x v="152"/>
    <x v="20"/>
    <s v="CHIEF ADMIN OFCR OF THE HOUSE"/>
  </r>
  <r>
    <s v="Non-Member"/>
    <m/>
    <x v="1"/>
    <s v="2014Q4"/>
    <s v="PERSONNEL COMPENSATION"/>
    <m/>
    <s v="HARRELL,VICKIE"/>
    <d v="2014-10-01T00:00:00"/>
    <d v="2014-12-31T00:00:00"/>
    <s v="NETWORK TECHNICIAN"/>
    <n v="22776.51"/>
    <s v="FISCAL YEAR 2015"/>
    <m/>
    <m/>
    <m/>
    <s v="HARRELL,VICKIE"/>
    <x v="152"/>
    <x v="20"/>
    <s v="CHIEF ADMIN OFCR OF THE HOUSE"/>
  </r>
  <r>
    <s v="Non-Member"/>
    <m/>
    <x v="1"/>
    <s v="2014Q1"/>
    <s v="PERSONNEL COMPENSATION"/>
    <m/>
    <s v="HARRIS, DONALD"/>
    <d v="2014-01-01T00:00:00"/>
    <d v="2014-03-31T00:00:00"/>
    <s v="SR NETWORK COMM SPECIALIST"/>
    <n v="28738.5"/>
    <s v="FISCAL YEAR 2014"/>
    <m/>
    <m/>
    <m/>
    <s v="HARRIS, DONALD"/>
    <x v="153"/>
    <x v="92"/>
    <s v="CHIEF ADMIN OFCR OF THE HOUSE"/>
  </r>
  <r>
    <s v="Non-Member"/>
    <m/>
    <x v="1"/>
    <s v="2014Q2"/>
    <s v="PERSONNEL COMPENSATION"/>
    <m/>
    <s v="HARRIS, DONALD"/>
    <d v="2014-04-01T00:00:00"/>
    <d v="2014-06-30T00:00:00"/>
    <s v="SR NETWORK COMM SPECIALIST"/>
    <n v="28738.5"/>
    <s v="FISCAL YEAR 2014"/>
    <m/>
    <m/>
    <m/>
    <s v="HARRIS, DONALD"/>
    <x v="153"/>
    <x v="92"/>
    <s v="CHIEF ADMIN OFCR OF THE HOUSE"/>
  </r>
  <r>
    <s v="Non-Member"/>
    <m/>
    <x v="1"/>
    <s v="2014Q3"/>
    <s v="PERSONNEL COMPENSATION"/>
    <m/>
    <s v="HARRIS, DONALD"/>
    <d v="2014-07-01T00:00:00"/>
    <d v="2014-09-30T00:00:00"/>
    <s v="SR NETWORK COMM SPECIALIST"/>
    <n v="28738.5"/>
    <s v="FISCAL YEAR 2014"/>
    <m/>
    <m/>
    <m/>
    <s v="HARRIS, DONALD"/>
    <x v="153"/>
    <x v="92"/>
    <s v="CHIEF ADMIN OFCR OF THE HOUSE"/>
  </r>
  <r>
    <s v="Non-Member"/>
    <m/>
    <x v="1"/>
    <s v="2014Q4"/>
    <s v="PERSONNEL COMPENSATION"/>
    <m/>
    <s v="HARRIS, DONALD"/>
    <d v="2014-10-01T00:00:00"/>
    <d v="2014-12-31T00:00:00"/>
    <s v="SR NETWORK COMM SPECIALIST"/>
    <n v="28738.5"/>
    <s v="FISCAL YEAR 2015"/>
    <m/>
    <m/>
    <m/>
    <s v="HARRIS, DONALD"/>
    <x v="153"/>
    <x v="92"/>
    <s v="CHIEF ADMIN OFCR OF THE HOUSE"/>
  </r>
  <r>
    <s v="Non-Member"/>
    <m/>
    <x v="1"/>
    <s v="2014Q1"/>
    <s v="PERSONNEL COMPENSATION"/>
    <m/>
    <s v="HARRIS, STEPHANIE A"/>
    <d v="2014-01-01T00:00:00"/>
    <d v="2014-03-31T00:00:00"/>
    <s v="SR BUSINESS PROC APPL SPEC II"/>
    <n v="42102.75"/>
    <s v="FISCAL YEAR 2014"/>
    <m/>
    <m/>
    <m/>
    <s v="HARRIS, STEPHANIE A"/>
    <x v="154"/>
    <x v="93"/>
    <s v="CHIEF ADMIN OFCR OF THE HOUSE"/>
  </r>
  <r>
    <s v="Non-Member"/>
    <m/>
    <x v="1"/>
    <s v="2014Q2"/>
    <s v="PERSONNEL COMPENSATION"/>
    <m/>
    <s v="HARRIS, STEPHANIE A"/>
    <d v="2014-04-01T00:00:00"/>
    <d v="2014-06-30T00:00:00"/>
    <s v="SR BUSINESS PROC APPL SPEC II"/>
    <n v="42102.75"/>
    <s v="FISCAL YEAR 2014"/>
    <m/>
    <m/>
    <m/>
    <s v="HARRIS, STEPHANIE A"/>
    <x v="154"/>
    <x v="93"/>
    <s v="CHIEF ADMIN OFCR OF THE HOUSE"/>
  </r>
  <r>
    <s v="Non-Member"/>
    <m/>
    <x v="1"/>
    <s v="2014Q3"/>
    <s v="PERSONNEL COMPENSATION"/>
    <m/>
    <s v="HARRIS, STEPHANIE A"/>
    <d v="2014-07-01T00:00:00"/>
    <d v="2014-09-30T00:00:00"/>
    <s v="SR BUSINESS PROC APPL SPEC II"/>
    <n v="42102.75"/>
    <s v="FISCAL YEAR 2014"/>
    <m/>
    <m/>
    <m/>
    <s v="HARRIS, STEPHANIE A"/>
    <x v="154"/>
    <x v="93"/>
    <s v="CHIEF ADMIN OFCR OF THE HOUSE"/>
  </r>
  <r>
    <s v="Non-Member"/>
    <m/>
    <x v="1"/>
    <s v="2014Q4"/>
    <s v="PERSONNEL COMPENSATION"/>
    <m/>
    <s v="HARRIS, STEPHANIE A"/>
    <d v="2014-10-01T00:00:00"/>
    <d v="2014-12-31T00:00:00"/>
    <s v="SR BUSINESS PROC APPL SPEC II"/>
    <n v="42102.75"/>
    <s v="FISCAL YEAR 2015"/>
    <m/>
    <m/>
    <m/>
    <s v="HARRIS, STEPHANIE A"/>
    <x v="154"/>
    <x v="93"/>
    <s v="CHIEF ADMIN OFCR OF THE HOUSE"/>
  </r>
  <r>
    <s v="Non-Member"/>
    <m/>
    <x v="1"/>
    <s v="2014Q1"/>
    <s v="PERSONNEL COMPENSATION"/>
    <m/>
    <s v="HARVEY, JAMIE"/>
    <d v="2014-01-01T00:00:00"/>
    <d v="2014-03-31T00:00:00"/>
    <s v="SR TELECOMMUNICATIONS ADMIN (A"/>
    <n v="16670.25"/>
    <s v="FISCAL YEAR 2014"/>
    <m/>
    <m/>
    <m/>
    <s v="HARVEY, JAMIE"/>
    <x v="155"/>
    <x v="47"/>
    <s v="CHIEF ADMIN OFCR OF THE HOUSE"/>
  </r>
  <r>
    <s v="Non-Member"/>
    <m/>
    <x v="1"/>
    <s v="2014Q2"/>
    <s v="PERSONNEL COMPENSATION"/>
    <m/>
    <s v="HARVEY, JAMIE"/>
    <d v="2014-04-01T00:00:00"/>
    <d v="2014-06-30T00:00:00"/>
    <s v="SR TELECOMMUNICATIONS ADMIN (A"/>
    <n v="16670.25"/>
    <s v="FISCAL YEAR 2014"/>
    <m/>
    <m/>
    <m/>
    <s v="HARVEY, JAMIE"/>
    <x v="155"/>
    <x v="47"/>
    <s v="CHIEF ADMIN OFCR OF THE HOUSE"/>
  </r>
  <r>
    <s v="Non-Member"/>
    <m/>
    <x v="1"/>
    <s v="2014Q3"/>
    <s v="PERSONNEL COMPENSATION"/>
    <m/>
    <s v="HARVEY, JAMIE"/>
    <d v="2014-07-01T00:00:00"/>
    <d v="2014-09-30T00:00:00"/>
    <s v="SR TELECOMMUNICATIONS ADMIN (A"/>
    <n v="16670.25"/>
    <s v="FISCAL YEAR 2014"/>
    <m/>
    <m/>
    <m/>
    <s v="HARVEY, JAMIE"/>
    <x v="155"/>
    <x v="47"/>
    <s v="CHIEF ADMIN OFCR OF THE HOUSE"/>
  </r>
  <r>
    <s v="Non-Member"/>
    <m/>
    <x v="1"/>
    <s v="2014Q4"/>
    <s v="PERSONNEL COMPENSATION"/>
    <m/>
    <s v="HARVEY, JAMIE"/>
    <d v="2014-10-01T00:00:00"/>
    <d v="2014-12-31T00:00:00"/>
    <s v="SR TELECOMMUNICATIONS ADMIN (A"/>
    <n v="16670.25"/>
    <s v="FISCAL YEAR 2015"/>
    <m/>
    <m/>
    <m/>
    <s v="HARVEY, JAMIE"/>
    <x v="155"/>
    <x v="47"/>
    <s v="CHIEF ADMIN OFCR OF THE HOUSE"/>
  </r>
  <r>
    <s v="Member"/>
    <m/>
    <x v="5"/>
    <s v="2015Q1"/>
    <s v="PERSONNEL COMPENSATION"/>
    <m/>
    <s v="HAVENNER,SHEILA K"/>
    <d v="2015-01-01T00:00:00"/>
    <d v="2015-01-02T00:00:00"/>
    <s v="SYSTEM ADMINISTRATOR"/>
    <n v="400"/>
    <n v="2014"/>
    <m/>
    <m/>
    <m/>
    <s v="HAVENNER,SHEILA K"/>
    <x v="156"/>
    <x v="7"/>
    <s v="COMM ON EDUCATION &amp; WORKFORCE"/>
  </r>
  <r>
    <s v="Member"/>
    <m/>
    <x v="5"/>
    <s v="2014Q3"/>
    <s v="PERSONNEL COMPENSATION"/>
    <m/>
    <s v="HAVENNER,SHEILA K"/>
    <d v="2014-08-14T00:00:00"/>
    <d v="2014-09-30T00:00:00"/>
    <s v="SYSTEM ADMINISTRATOR"/>
    <n v="5483.33"/>
    <n v="2014"/>
    <m/>
    <m/>
    <m/>
    <s v="HAVENNER,SHEILA K"/>
    <x v="156"/>
    <x v="7"/>
    <s v="COMM ON EDUCATION &amp; WORKFORCE"/>
  </r>
  <r>
    <s v="Member"/>
    <m/>
    <x v="5"/>
    <s v="2014Q4"/>
    <s v="PERSONNEL COMPENSATION"/>
    <m/>
    <s v="HAVENNER,SHEILA K"/>
    <d v="2014-10-01T00:00:00"/>
    <d v="2014-12-31T00:00:00"/>
    <s v="SYSTEM ADMINISTRATOR"/>
    <n v="14000"/>
    <n v="2014"/>
    <m/>
    <m/>
    <m/>
    <s v="HAVENNER,SHEILA K"/>
    <x v="156"/>
    <x v="7"/>
    <s v="COMM ON EDUCATION &amp; WORKFORCE"/>
  </r>
  <r>
    <s v="Member"/>
    <m/>
    <x v="7"/>
    <s v="2014Q1"/>
    <s v="PERSONNEL COMPENSATION"/>
    <m/>
    <s v="HAVERLY, JORDAN M"/>
    <d v="2014-01-03T00:00:00"/>
    <d v="2014-01-30T00:00:00"/>
    <s v="DIGITAL MEDIA DIRECTOR"/>
    <n v="3111.11"/>
    <n v="2014"/>
    <m/>
    <m/>
    <m/>
    <s v="HAVERLY, JORDAN M"/>
    <x v="157"/>
    <x v="94"/>
    <s v="COMMITTEE ON FINANCIAL SERVICE"/>
  </r>
  <r>
    <s v="Non-Member"/>
    <m/>
    <x v="1"/>
    <s v="2014Q1"/>
    <s v="PERSONNEL COMPENSATION"/>
    <m/>
    <s v="HAYES,MICHELLE P"/>
    <d v="2014-01-01T00:00:00"/>
    <d v="2014-03-31T00:00:00"/>
    <s v="SENIOR SYSTEMS ENGINEER"/>
    <n v="31827.75"/>
    <s v="FISCAL YEAR 2014"/>
    <m/>
    <m/>
    <m/>
    <s v="HAYES,MICHELLE P"/>
    <x v="158"/>
    <x v="2"/>
    <s v="CHIEF ADMIN OFCR OF THE HOUSE"/>
  </r>
  <r>
    <s v="Non-Member"/>
    <m/>
    <x v="1"/>
    <s v="2014Q2"/>
    <s v="PERSONNEL COMPENSATION"/>
    <m/>
    <s v="HAYES,MICHELLE P"/>
    <d v="2014-04-01T00:00:00"/>
    <d v="2014-06-30T00:00:00"/>
    <s v="SENIOR SYSTEMS ENGINEER"/>
    <n v="31827.75"/>
    <s v="FISCAL YEAR 2014"/>
    <m/>
    <m/>
    <m/>
    <s v="HAYES,MICHELLE P"/>
    <x v="158"/>
    <x v="2"/>
    <s v="CHIEF ADMIN OFCR OF THE HOUSE"/>
  </r>
  <r>
    <s v="Non-Member"/>
    <m/>
    <x v="1"/>
    <s v="2014Q3"/>
    <s v="PERSONNEL COMPENSATION"/>
    <m/>
    <s v="HAYES,MICHELLE P"/>
    <d v="2014-07-01T00:00:00"/>
    <d v="2014-09-30T00:00:00"/>
    <s v="SENIOR SYSTEMS ENGINEER"/>
    <n v="31827.75"/>
    <s v="FISCAL YEAR 2014"/>
    <m/>
    <m/>
    <m/>
    <s v="HAYES,MICHELLE P"/>
    <x v="158"/>
    <x v="2"/>
    <s v="CHIEF ADMIN OFCR OF THE HOUSE"/>
  </r>
  <r>
    <s v="Non-Member"/>
    <m/>
    <x v="1"/>
    <s v="2014Q4"/>
    <s v="PERSONNEL COMPENSATION"/>
    <m/>
    <s v="HAYES,MICHELLE P"/>
    <d v="2014-10-01T00:00:00"/>
    <d v="2014-12-31T00:00:00"/>
    <s v="SENIOR SYSTEMS ENGINEER"/>
    <n v="31827.75"/>
    <s v="FISCAL YEAR 2015"/>
    <m/>
    <m/>
    <m/>
    <s v="HAYES,MICHELLE P"/>
    <x v="158"/>
    <x v="2"/>
    <s v="CHIEF ADMIN OFCR OF THE HOUSE"/>
  </r>
  <r>
    <s v="Member"/>
    <m/>
    <x v="24"/>
    <s v="2015Q1"/>
    <s v="PERSONNEL COMPENSATION"/>
    <m/>
    <s v="HAYNES JR, WILFRED J"/>
    <d v="2015-01-01T00:00:00"/>
    <d v="2015-01-02T00:00:00"/>
    <s v="IT DIRECTOR"/>
    <n v="545.12"/>
    <n v="2014"/>
    <m/>
    <m/>
    <m/>
    <s v="HAYNES JR, WILFRED J"/>
    <x v="159"/>
    <x v="95"/>
    <s v="HON. NANCY PELOSI &amp; OFFICE OF THE MINORITY LEADER"/>
  </r>
  <r>
    <s v="Member"/>
    <m/>
    <x v="24"/>
    <s v="2014Q1"/>
    <s v="PERSONNEL COMPENSATION"/>
    <m/>
    <s v="HAYNES JR, WILFRED J"/>
    <d v="2014-01-03T00:00:00"/>
    <d v="2014-01-30T00:00:00"/>
    <s v="IT DIRECTOR"/>
    <n v="7631.71"/>
    <n v="2014"/>
    <m/>
    <m/>
    <m/>
    <s v="HAYNES JR, WILFRED J"/>
    <x v="159"/>
    <x v="95"/>
    <s v="HON. NANCY PELOSI &amp; OFFICE OF THE MINORITY LEADER"/>
  </r>
  <r>
    <s v="Member"/>
    <m/>
    <x v="24"/>
    <s v="2014Q1"/>
    <s v="PERSONNEL COMPENSATION"/>
    <m/>
    <s v="HAYNES JR, WILFRED J"/>
    <d v="2014-02-01T00:00:00"/>
    <d v="2014-03-31T00:00:00"/>
    <s v="IT DIRECTOR"/>
    <n v="16353.66"/>
    <n v="2014"/>
    <m/>
    <m/>
    <m/>
    <s v="HAYNES JR, WILFRED J"/>
    <x v="159"/>
    <x v="95"/>
    <s v="HON. NANCY PELOSI &amp; OFFICE OF THE MINORITY LEADER"/>
  </r>
  <r>
    <s v="Member"/>
    <m/>
    <x v="24"/>
    <s v="2014Q2"/>
    <s v="PERSONNEL COMPENSATION"/>
    <m/>
    <s v="HAYNES JR, WILFRED J"/>
    <d v="2014-04-01T00:00:00"/>
    <d v="2014-06-30T00:00:00"/>
    <s v="IT DIRECTOR"/>
    <n v="24530.49"/>
    <n v="2014"/>
    <m/>
    <m/>
    <m/>
    <s v="HAYNES JR, WILFRED J"/>
    <x v="159"/>
    <x v="95"/>
    <s v="HON. NANCY PELOSI &amp; OFFICE OF THE MINORITY LEADER"/>
  </r>
  <r>
    <s v="Member"/>
    <m/>
    <x v="24"/>
    <s v="2014Q3"/>
    <s v="PERSONNEL COMPENSATION"/>
    <m/>
    <s v="HAYNES JR, WILFRED J"/>
    <d v="2014-07-01T00:00:00"/>
    <d v="2014-09-30T00:00:00"/>
    <s v="IT DIRECTOR"/>
    <n v="24530.49"/>
    <n v="2014"/>
    <m/>
    <m/>
    <m/>
    <s v="HAYNES JR, WILFRED J"/>
    <x v="159"/>
    <x v="95"/>
    <s v="HON. NANCY PELOSI &amp; OFFICE OF THE MINORITY LEADER"/>
  </r>
  <r>
    <s v="Member"/>
    <m/>
    <x v="24"/>
    <s v="2014Q4"/>
    <s v="PERSONNEL COMPENSATION"/>
    <m/>
    <s v="HAYNES JR, WILFRED J"/>
    <d v="2014-10-01T00:00:00"/>
    <d v="2014-12-31T00:00:00"/>
    <s v="IT DIRECTOR"/>
    <n v="27530.49"/>
    <n v="2014"/>
    <m/>
    <m/>
    <m/>
    <s v="HAYNES JR, WILFRED J"/>
    <x v="159"/>
    <x v="95"/>
    <s v="HON. NANCY PELOSI &amp; OFFICE OF THE MINORITY LEADER"/>
  </r>
  <r>
    <s v="Member"/>
    <s v="P000197"/>
    <x v="47"/>
    <s v="2015Q1"/>
    <s v="PERSONNEL COMPENSATION"/>
    <m/>
    <s v="HAYNES JR, WILFRED J"/>
    <d v="2015-01-01T00:00:00"/>
    <d v="2015-01-02T00:00:00"/>
    <s v="SYSTEM ADMINISTRATOR"/>
    <n v="61.69"/>
    <n v="2014"/>
    <m/>
    <m/>
    <m/>
    <s v="HAYNES JR, WILFRED J"/>
    <x v="159"/>
    <x v="7"/>
    <s v="HON. NANCY PELOSI &amp; OFFICE OF THE MINORITY LEADER"/>
  </r>
  <r>
    <s v="Member"/>
    <s v="P000197"/>
    <x v="47"/>
    <s v="2014Q1"/>
    <s v="PERSONNEL COMPENSATION"/>
    <m/>
    <s v="HAYNES JR, WILFRED J"/>
    <d v="2014-01-03T00:00:00"/>
    <d v="2014-03-31T00:00:00"/>
    <s v="SYSTEM ADMINISTRATOR"/>
    <n v="2714.57"/>
    <n v="2014"/>
    <m/>
    <m/>
    <m/>
    <s v="HAYNES JR, WILFRED J"/>
    <x v="159"/>
    <x v="7"/>
    <s v="HON. NANCY PELOSI &amp; OFFICE OF THE MINORITY LEADER"/>
  </r>
  <r>
    <s v="Member"/>
    <s v="P000197"/>
    <x v="47"/>
    <s v="2014Q2"/>
    <s v="PERSONNEL COMPENSATION"/>
    <m/>
    <s v="HAYNES JR, WILFRED J"/>
    <d v="2014-04-01T00:00:00"/>
    <d v="2014-06-30T00:00:00"/>
    <s v="SYSTEM ADMINISTRATOR"/>
    <n v="2776.26"/>
    <n v="2014"/>
    <m/>
    <m/>
    <m/>
    <s v="HAYNES JR, WILFRED J"/>
    <x v="159"/>
    <x v="7"/>
    <s v="HON. NANCY PELOSI &amp; OFFICE OF THE MINORITY LEADER"/>
  </r>
  <r>
    <s v="Member"/>
    <s v="P000197"/>
    <x v="47"/>
    <s v="2014Q3"/>
    <s v="PERSONNEL COMPENSATION"/>
    <m/>
    <s v="HAYNES JR, WILFRED J"/>
    <d v="2014-07-01T00:00:00"/>
    <d v="2014-09-30T00:00:00"/>
    <s v="SYSTEM ADMINISTRATOR"/>
    <n v="2776.26"/>
    <n v="2014"/>
    <m/>
    <m/>
    <m/>
    <s v="HAYNES JR, WILFRED J"/>
    <x v="159"/>
    <x v="7"/>
    <s v="HON. NANCY PELOSI &amp; OFFICE OF THE MINORITY LEADER"/>
  </r>
  <r>
    <s v="Member"/>
    <s v="P000197"/>
    <x v="47"/>
    <s v="2014Q4"/>
    <s v="PERSONNEL COMPENSATION"/>
    <m/>
    <s v="HAYNES JR, WILFRED J"/>
    <d v="2014-10-01T00:00:00"/>
    <d v="2014-12-31T00:00:00"/>
    <s v="SYSTEM ADMINISTRATOR"/>
    <n v="2776.26"/>
    <n v="2014"/>
    <m/>
    <m/>
    <m/>
    <s v="HAYNES JR, WILFRED J"/>
    <x v="159"/>
    <x v="7"/>
    <s v="HON. NANCY PELOSI &amp; OFFICE OF THE MINORITY LEADER"/>
  </r>
  <r>
    <s v="Non-Member"/>
    <m/>
    <x v="1"/>
    <s v="2014Q1"/>
    <s v="PERSONNEL COMPENSATION"/>
    <m/>
    <s v="HEEB III, JOHN J"/>
    <d v="2014-01-01T00:00:00"/>
    <d v="2014-03-31T00:00:00"/>
    <s v="SR BUSINESS PROCESS APPL SPEC"/>
    <n v="34066.74"/>
    <s v="FISCAL YEAR 2014"/>
    <m/>
    <m/>
    <m/>
    <s v="HEEB III, JOHN J"/>
    <x v="160"/>
    <x v="14"/>
    <s v="CHIEF ADMIN OFCR OF THE HOUSE"/>
  </r>
  <r>
    <s v="Non-Member"/>
    <m/>
    <x v="1"/>
    <s v="2014Q2"/>
    <s v="PERSONNEL COMPENSATION"/>
    <m/>
    <s v="HEEB III, JOHN J"/>
    <d v="2014-04-01T00:00:00"/>
    <d v="2014-06-30T00:00:00"/>
    <s v="SR BUSINESS PROCESS APPL SPEC"/>
    <n v="34066.74"/>
    <s v="FISCAL YEAR 2014"/>
    <m/>
    <m/>
    <m/>
    <s v="HEEB III, JOHN J"/>
    <x v="160"/>
    <x v="14"/>
    <s v="CHIEF ADMIN OFCR OF THE HOUSE"/>
  </r>
  <r>
    <s v="Non-Member"/>
    <m/>
    <x v="1"/>
    <s v="2014Q3"/>
    <s v="PERSONNEL COMPENSATION"/>
    <m/>
    <s v="HEEB III, JOHN J"/>
    <d v="2014-07-01T00:00:00"/>
    <d v="2014-09-30T00:00:00"/>
    <s v="SR BUSINESS PROCESS APPL SPEC"/>
    <n v="34066.74"/>
    <s v="FISCAL YEAR 2014"/>
    <m/>
    <m/>
    <m/>
    <s v="HEEB III, JOHN J"/>
    <x v="160"/>
    <x v="14"/>
    <s v="CHIEF ADMIN OFCR OF THE HOUSE"/>
  </r>
  <r>
    <s v="Non-Member"/>
    <m/>
    <x v="1"/>
    <s v="2014Q4"/>
    <s v="PERSONNEL COMPENSATION"/>
    <m/>
    <s v="HEEB III, JOHN J"/>
    <d v="2014-10-01T00:00:00"/>
    <d v="2014-12-31T00:00:00"/>
    <s v="SR BUSINESS PROCESS APPL SPEC"/>
    <n v="34066.74"/>
    <s v="FISCAL YEAR 2015"/>
    <m/>
    <m/>
    <m/>
    <s v="HEEB III, JOHN J"/>
    <x v="160"/>
    <x v="14"/>
    <s v="CHIEF ADMIN OFCR OF THE HOUSE"/>
  </r>
  <r>
    <s v="Non-Member"/>
    <m/>
    <x v="1"/>
    <s v="2014Q1"/>
    <s v="PERSONNEL COMPENSATION"/>
    <m/>
    <s v="HEFNER,JEREMY"/>
    <d v="2014-01-01T00:00:00"/>
    <d v="2014-03-31T00:00:00"/>
    <s v="SR SYSTEMS SECURITY ENGINEER"/>
    <n v="32947.5"/>
    <s v="FISCAL YEAR 2014"/>
    <m/>
    <m/>
    <m/>
    <s v="HEFNER,JEREMY"/>
    <x v="161"/>
    <x v="96"/>
    <s v="CHIEF ADMIN OFCR OF THE HOUSE"/>
  </r>
  <r>
    <s v="Non-Member"/>
    <m/>
    <x v="1"/>
    <s v="2014Q2"/>
    <s v="PERSONNEL COMPENSATION"/>
    <m/>
    <s v="HEFNER,JEREMY"/>
    <d v="2014-04-01T00:00:00"/>
    <d v="2014-06-30T00:00:00"/>
    <s v="SR SYSTEMS SECURITY ENGINEER"/>
    <n v="32947.5"/>
    <s v="FISCAL YEAR 2014"/>
    <m/>
    <m/>
    <m/>
    <s v="HEFNER,JEREMY"/>
    <x v="161"/>
    <x v="96"/>
    <s v="CHIEF ADMIN OFCR OF THE HOUSE"/>
  </r>
  <r>
    <s v="Non-Member"/>
    <m/>
    <x v="1"/>
    <s v="2014Q3"/>
    <s v="PERSONNEL COMPENSATION"/>
    <m/>
    <s v="HEFNER,JEREMY"/>
    <d v="2014-07-01T00:00:00"/>
    <d v="2014-09-30T00:00:00"/>
    <s v="SR SYSTEMS SECURITY ENGINEER"/>
    <n v="32947.5"/>
    <s v="FISCAL YEAR 2014"/>
    <m/>
    <m/>
    <m/>
    <s v="HEFNER,JEREMY"/>
    <x v="161"/>
    <x v="96"/>
    <s v="CHIEF ADMIN OFCR OF THE HOUSE"/>
  </r>
  <r>
    <s v="Non-Member"/>
    <m/>
    <x v="1"/>
    <s v="2014Q4"/>
    <s v="PERSONNEL COMPENSATION"/>
    <m/>
    <s v="HEFNER,JEREMY"/>
    <d v="2014-09-01T00:00:00"/>
    <d v="2014-09-25T00:00:00"/>
    <s v="SR SYSTEMS SECURITY ENGINEER (OTHER COMPENSATION)"/>
    <n v="4072.68"/>
    <s v="FISCAL YEAR 2014"/>
    <m/>
    <m/>
    <m/>
    <s v="HEFNER,JEREMY"/>
    <x v="161"/>
    <x v="96"/>
    <s v="CHIEF ADMIN OFCR OF THE HOUSE"/>
  </r>
  <r>
    <s v="Member"/>
    <s v="G000567"/>
    <x v="48"/>
    <s v="2014Q2"/>
    <s v="PERSONNEL COMPENSATION"/>
    <m/>
    <s v="HEILES,HOLLI"/>
    <d v="2014-04-10T00:00:00"/>
    <d v="2014-06-30T00:00:00"/>
    <s v="SR TAX AND LEGISLATIVE COUNSEL"/>
    <n v="15749.99"/>
    <n v="2014"/>
    <m/>
    <m/>
    <m/>
    <s v="HEILES,HOLLI"/>
    <x v="162"/>
    <x v="97"/>
    <s v="HON. TIM GRIFFIN"/>
  </r>
  <r>
    <s v="Non-Member"/>
    <m/>
    <x v="1"/>
    <s v="2014Q1"/>
    <s v="PERSONNEL COMPENSATION"/>
    <m/>
    <s v="HIBBS, CYNTHIA"/>
    <d v="2014-01-01T00:00:00"/>
    <d v="2014-03-31T00:00:00"/>
    <s v="NETWORK COORDINATOR (A)"/>
    <n v="19092.240000000002"/>
    <s v="FISCAL YEAR 2014"/>
    <m/>
    <m/>
    <m/>
    <s v="HIBBS, CYNTHIA"/>
    <x v="163"/>
    <x v="98"/>
    <s v="CHIEF ADMIN OFCR OF THE HOUSE"/>
  </r>
  <r>
    <s v="Non-Member"/>
    <m/>
    <x v="1"/>
    <s v="2014Q2"/>
    <s v="PERSONNEL COMPENSATION"/>
    <m/>
    <s v="HIBBS, CYNTHIA"/>
    <d v="2014-04-01T00:00:00"/>
    <d v="2014-06-30T00:00:00"/>
    <s v="NETWORK COORDINATOR (A)"/>
    <n v="19092.240000000002"/>
    <s v="FISCAL YEAR 2014"/>
    <m/>
    <m/>
    <m/>
    <s v="HIBBS, CYNTHIA"/>
    <x v="163"/>
    <x v="98"/>
    <s v="CHIEF ADMIN OFCR OF THE HOUSE"/>
  </r>
  <r>
    <s v="Non-Member"/>
    <m/>
    <x v="1"/>
    <s v="2014Q3"/>
    <s v="PERSONNEL COMPENSATION"/>
    <m/>
    <s v="HIBBS, CYNTHIA"/>
    <d v="2014-07-01T00:00:00"/>
    <d v="2014-09-30T00:00:00"/>
    <s v="NETWORK COORDINATOR (A)"/>
    <n v="19092.240000000002"/>
    <s v="FISCAL YEAR 2014"/>
    <m/>
    <m/>
    <m/>
    <s v="HIBBS, CYNTHIA"/>
    <x v="163"/>
    <x v="98"/>
    <s v="CHIEF ADMIN OFCR OF THE HOUSE"/>
  </r>
  <r>
    <s v="Non-Member"/>
    <m/>
    <x v="1"/>
    <s v="2014Q4"/>
    <s v="PERSONNEL COMPENSATION"/>
    <m/>
    <s v="HIBBS, CYNTHIA"/>
    <d v="2014-10-01T00:00:00"/>
    <d v="2014-12-31T00:00:00"/>
    <s v="NETWORK COORDINATOR (A)"/>
    <n v="19092.240000000002"/>
    <s v="FISCAL YEAR 2015"/>
    <m/>
    <m/>
    <m/>
    <s v="HIBBS, CYNTHIA"/>
    <x v="163"/>
    <x v="98"/>
    <s v="CHIEF ADMIN OFCR OF THE HOUSE"/>
  </r>
  <r>
    <s v="Non-Member"/>
    <m/>
    <x v="32"/>
    <s v="2014Q1"/>
    <s v="PERSONNEL COMPENSATION"/>
    <m/>
    <s v="HILL JR,BERNARD B"/>
    <d v="2014-01-01T00:00:00"/>
    <d v="2014-03-31T00:00:00"/>
    <s v="SYSTEMS ADMINISTRATION"/>
    <n v="18906.509999999998"/>
    <s v="FISCAL YEAR 2014"/>
    <m/>
    <m/>
    <m/>
    <s v="HILL JR,BERNARD B"/>
    <x v="164"/>
    <x v="7"/>
    <s v="SERGEANT AT ARMS"/>
  </r>
  <r>
    <s v="Non-Member"/>
    <m/>
    <x v="32"/>
    <s v="2014Q2"/>
    <s v="PERSONNEL COMPENSATION"/>
    <m/>
    <s v="HILL JR,BERNARD B"/>
    <d v="2014-04-01T00:00:00"/>
    <d v="2014-06-30T00:00:00"/>
    <s v="SYSTEMS ADMINISTRATION"/>
    <n v="18906.509999999998"/>
    <s v="FISCAL YEAR 2014"/>
    <m/>
    <m/>
    <m/>
    <s v="HILL JR,BERNARD B"/>
    <x v="164"/>
    <x v="7"/>
    <s v="SERGEANT AT ARMS"/>
  </r>
  <r>
    <s v="Non-Member"/>
    <m/>
    <x v="32"/>
    <s v="2014Q3"/>
    <s v="PERSONNEL COMPENSATION"/>
    <m/>
    <s v="HILL JR,BERNARD B"/>
    <d v="2014-07-01T00:00:00"/>
    <d v="2014-09-30T00:00:00"/>
    <s v="SYSTEMS ADMINISTRATION"/>
    <n v="18906.509999999998"/>
    <s v="FISCAL YEAR 2014"/>
    <m/>
    <m/>
    <m/>
    <s v="HILL JR,BERNARD B"/>
    <x v="164"/>
    <x v="7"/>
    <s v="SERGEANT AT ARMS"/>
  </r>
  <r>
    <s v="Non-Member"/>
    <m/>
    <x v="32"/>
    <s v="2014Q4"/>
    <s v="PERSONNEL COMPENSATION"/>
    <m/>
    <s v="HILL JR,BERNARD B"/>
    <d v="2014-10-01T00:00:00"/>
    <d v="2014-12-31T00:00:00"/>
    <s v="SYSTEMS ADMINISTRATION"/>
    <n v="19301.759999999998"/>
    <s v="FISCAL YEAR 2015"/>
    <m/>
    <m/>
    <m/>
    <s v="HILL JR,BERNARD B"/>
    <x v="164"/>
    <x v="7"/>
    <s v="SERGEANT AT ARMS"/>
  </r>
  <r>
    <s v="Member"/>
    <s v="S000937"/>
    <x v="49"/>
    <s v="2014Q4"/>
    <s v="PERSONNEL COMPENSATION"/>
    <m/>
    <s v="HOFFMAN,ANNA MARIA"/>
    <d v="2014-10-01T00:00:00"/>
    <d v="2014-11-30T00:00:00"/>
    <s v="PRESS/SOCIAL MEDIA ASSISTANT"/>
    <n v="3333.34"/>
    <n v="2014"/>
    <m/>
    <m/>
    <m/>
    <s v="HOFFMAN,ANNA MARIA"/>
    <x v="165"/>
    <x v="99"/>
    <s v="HON. STEVE STOCKMAN"/>
  </r>
  <r>
    <s v="Member"/>
    <s v="S000937"/>
    <x v="49"/>
    <s v="2014Q3"/>
    <s v="PERSONNEL COMPENSATION"/>
    <m/>
    <s v="HOFFMAN,ANNA MARIA"/>
    <d v="2014-07-01T00:00:00"/>
    <d v="2014-09-30T00:00:00"/>
    <s v="PRESS/SOCIAL MEDIA ASSISTANT"/>
    <n v="9111.11"/>
    <n v="2014"/>
    <m/>
    <m/>
    <m/>
    <s v="HOFFMAN,ANNA MARIA"/>
    <x v="165"/>
    <x v="99"/>
    <s v="HON. STEVE STOCKMAN"/>
  </r>
  <r>
    <s v="Member"/>
    <s v="S000937"/>
    <x v="49"/>
    <s v="2014Q2"/>
    <s v="PERSONNEL COMPENSATION"/>
    <m/>
    <s v="HOFFMAN,ANNA MARIA"/>
    <d v="2014-04-07T00:00:00"/>
    <d v="2014-06-30T00:00:00"/>
    <s v="PRESS/SOCIAL MEDIA ASSISTANT"/>
    <n v="9333.33"/>
    <n v="2014"/>
    <m/>
    <m/>
    <m/>
    <s v="HOFFMAN,ANNA MARIA"/>
    <x v="165"/>
    <x v="99"/>
    <s v="HON. STEVE STOCKMAN"/>
  </r>
  <r>
    <s v="Non-Member"/>
    <m/>
    <x v="4"/>
    <s v="2014Q1"/>
    <s v="PERSONNEL COMPENSATION"/>
    <m/>
    <s v="HOGAN, BRADLEY E"/>
    <d v="2014-01-01T00:00:00"/>
    <d v="2014-03-31T00:00:00"/>
    <s v="DIR., SYSTEMS AND OPERATIONS"/>
    <n v="32947.5"/>
    <s v="FISCAL YEAR 2014"/>
    <m/>
    <m/>
    <m/>
    <s v="HOGAN, BRADLEY E"/>
    <x v="166"/>
    <x v="100"/>
    <s v="CLERK OF THE HOUSE"/>
  </r>
  <r>
    <s v="Non-Member"/>
    <m/>
    <x v="4"/>
    <s v="2014Q2"/>
    <s v="PERSONNEL COMPENSATION"/>
    <m/>
    <s v="HOGAN, BRADLEY E"/>
    <d v="2014-04-01T00:00:00"/>
    <d v="2014-06-30T00:00:00"/>
    <s v="DIR., SYSTEMS AND OPERATIONS"/>
    <n v="32947.5"/>
    <s v="FISCAL YEAR 2014"/>
    <m/>
    <m/>
    <m/>
    <s v="HOGAN, BRADLEY E"/>
    <x v="166"/>
    <x v="100"/>
    <s v="CLERK OF THE HOUSE"/>
  </r>
  <r>
    <s v="Non-Member"/>
    <m/>
    <x v="4"/>
    <s v="2014Q3"/>
    <s v="PERSONNEL COMPENSATION"/>
    <m/>
    <s v="HOGAN, BRADLEY E"/>
    <d v="2014-07-01T00:00:00"/>
    <d v="2014-09-30T00:00:00"/>
    <s v="DIR., SYSTEMS AND OPERATIONS"/>
    <n v="32947.5"/>
    <s v="FISCAL YEAR 2014"/>
    <m/>
    <m/>
    <m/>
    <s v="HOGAN, BRADLEY E"/>
    <x v="166"/>
    <x v="100"/>
    <s v="CLERK OF THE HOUSE"/>
  </r>
  <r>
    <s v="Non-Member"/>
    <m/>
    <x v="4"/>
    <s v="2014Q4"/>
    <s v="PERSONNEL COMPENSATION"/>
    <m/>
    <s v="HOGAN, BRADLEY E"/>
    <d v="2014-10-01T00:00:00"/>
    <d v="2014-12-31T00:00:00"/>
    <s v="DIR., SYSTEMS AND OPERATIONS"/>
    <n v="32947.5"/>
    <s v="FISCAL YEAR 2015"/>
    <m/>
    <m/>
    <m/>
    <s v="HOGAN, BRADLEY E"/>
    <x v="166"/>
    <x v="100"/>
    <s v="CLERK OF THE HOUSE"/>
  </r>
  <r>
    <s v="Non-Member"/>
    <m/>
    <x v="1"/>
    <s v="2014Q1"/>
    <s v="PERSONNEL COMPENSATION"/>
    <m/>
    <s v="HOKHOLD, MARK D"/>
    <d v="2014-01-01T00:00:00"/>
    <d v="2014-03-31T00:00:00"/>
    <s v="SYSTEMS ENGINEER"/>
    <n v="25295.01"/>
    <s v="FISCAL YEAR 2014"/>
    <m/>
    <m/>
    <m/>
    <s v="HOKHOLD, MARK D"/>
    <x v="167"/>
    <x v="28"/>
    <s v="CHIEF ADMIN OFCR OF THE HOUSE"/>
  </r>
  <r>
    <s v="Non-Member"/>
    <m/>
    <x v="1"/>
    <s v="2014Q2"/>
    <s v="PERSONNEL COMPENSATION"/>
    <m/>
    <s v="HOKHOLD, MARK D"/>
    <d v="2014-04-01T00:00:00"/>
    <d v="2014-06-30T00:00:00"/>
    <s v="SYSTEMS ENGINEER"/>
    <n v="25295.01"/>
    <s v="FISCAL YEAR 2014"/>
    <m/>
    <m/>
    <m/>
    <s v="HOKHOLD, MARK D"/>
    <x v="167"/>
    <x v="28"/>
    <s v="CHIEF ADMIN OFCR OF THE HOUSE"/>
  </r>
  <r>
    <s v="Non-Member"/>
    <m/>
    <x v="1"/>
    <s v="2014Q3"/>
    <s v="PERSONNEL COMPENSATION"/>
    <m/>
    <s v="HOKHOLD, MARK D"/>
    <d v="2014-07-01T00:00:00"/>
    <d v="2014-09-30T00:00:00"/>
    <s v="SYSTEMS ENGINEER"/>
    <n v="25295.01"/>
    <s v="FISCAL YEAR 2014"/>
    <m/>
    <m/>
    <m/>
    <s v="HOKHOLD, MARK D"/>
    <x v="167"/>
    <x v="28"/>
    <s v="CHIEF ADMIN OFCR OF THE HOUSE"/>
  </r>
  <r>
    <s v="Non-Member"/>
    <m/>
    <x v="1"/>
    <s v="2014Q4"/>
    <s v="PERSONNEL COMPENSATION"/>
    <m/>
    <s v="HOKHOLD, MARK D"/>
    <d v="2014-10-01T00:00:00"/>
    <d v="2014-12-31T00:00:00"/>
    <s v="SYSTEMS ENGINEER"/>
    <n v="25295.01"/>
    <s v="FISCAL YEAR 2015"/>
    <m/>
    <m/>
    <m/>
    <s v="HOKHOLD, MARK D"/>
    <x v="167"/>
    <x v="28"/>
    <s v="CHIEF ADMIN OFCR OF THE HOUSE"/>
  </r>
  <r>
    <s v="Member"/>
    <m/>
    <x v="39"/>
    <s v="2014Q3"/>
    <s v="PERSONNEL COMPENSATION"/>
    <m/>
    <s v="HOLLEY,DAVID N"/>
    <d v="2014-07-01T00:00:00"/>
    <d v="2014-07-31T00:00:00"/>
    <s v="SERVER MIGRATION SPEC"/>
    <n v="2500"/>
    <n v="2014"/>
    <m/>
    <m/>
    <m/>
    <s v="HOLLEY,DAVID N"/>
    <x v="168"/>
    <x v="101"/>
    <s v="OFFICE OF THE MAJORITY WHIP"/>
  </r>
  <r>
    <s v="Member"/>
    <m/>
    <x v="39"/>
    <s v="2014Q2"/>
    <s v="PERSONNEL COMPENSATION"/>
    <m/>
    <s v="HOLLEY,DAVID N"/>
    <d v="2014-04-16T00:00:00"/>
    <d v="2014-06-30T00:00:00"/>
    <s v="SERVER MIGRATION SPEC"/>
    <n v="7500"/>
    <n v="2014"/>
    <m/>
    <m/>
    <m/>
    <s v="HOLLEY,DAVID N"/>
    <x v="168"/>
    <x v="101"/>
    <s v="OFFICE OF THE MAJORITY WHIP"/>
  </r>
  <r>
    <s v="Non-Member"/>
    <m/>
    <x v="1"/>
    <s v="2014Q1"/>
    <s v="PERSONNEL COMPENSATION"/>
    <m/>
    <s v="HORNBURG, RICHARD A"/>
    <d v="2014-01-01T00:00:00"/>
    <d v="2014-03-31T00:00:00"/>
    <s v="BUSINESS PROC APPLIC SPEC"/>
    <n v="28225.74"/>
    <s v="FISCAL YEAR 2014"/>
    <m/>
    <m/>
    <m/>
    <s v="HORNBURG, RICHARD A"/>
    <x v="169"/>
    <x v="16"/>
    <s v="CHIEF ADMIN OFCR OF THE HOUSE"/>
  </r>
  <r>
    <s v="Non-Member"/>
    <m/>
    <x v="1"/>
    <s v="2014Q2"/>
    <s v="PERSONNEL COMPENSATION"/>
    <m/>
    <s v="HORNBURG, RICHARD A"/>
    <d v="2014-04-01T00:00:00"/>
    <d v="2014-06-30T00:00:00"/>
    <s v="BUSINESS PROC APPLIC SPEC"/>
    <n v="28225.74"/>
    <s v="FISCAL YEAR 2014"/>
    <m/>
    <m/>
    <m/>
    <s v="HORNBURG, RICHARD A"/>
    <x v="169"/>
    <x v="16"/>
    <s v="CHIEF ADMIN OFCR OF THE HOUSE"/>
  </r>
  <r>
    <s v="Non-Member"/>
    <m/>
    <x v="1"/>
    <s v="2014Q3"/>
    <s v="PERSONNEL COMPENSATION"/>
    <m/>
    <s v="HORNBURG, RICHARD A"/>
    <d v="2014-07-01T00:00:00"/>
    <d v="2014-09-30T00:00:00"/>
    <s v="BUSINESS PROC APPLIC SPEC"/>
    <n v="28225.74"/>
    <s v="FISCAL YEAR 2014"/>
    <m/>
    <m/>
    <m/>
    <s v="HORNBURG, RICHARD A"/>
    <x v="169"/>
    <x v="16"/>
    <s v="CHIEF ADMIN OFCR OF THE HOUSE"/>
  </r>
  <r>
    <s v="Non-Member"/>
    <m/>
    <x v="1"/>
    <s v="2014Q4"/>
    <s v="PERSONNEL COMPENSATION"/>
    <m/>
    <s v="HORNBURG, RICHARD A"/>
    <d v="2014-10-01T00:00:00"/>
    <d v="2014-12-31T00:00:00"/>
    <s v="BUSINESS PROC APPLIC SPEC"/>
    <n v="28225.74"/>
    <s v="FISCAL YEAR 2015"/>
    <m/>
    <m/>
    <m/>
    <s v="HORNBURG, RICHARD A"/>
    <x v="169"/>
    <x v="16"/>
    <s v="CHIEF ADMIN OFCR OF THE HOUSE"/>
  </r>
  <r>
    <s v="Non-Member"/>
    <m/>
    <x v="32"/>
    <s v="2014Q1"/>
    <s v="PERSONNEL COMPENSATION"/>
    <m/>
    <s v="HUGHES, TANYA K"/>
    <d v="2014-01-01T00:00:00"/>
    <d v="2014-03-31T00:00:00"/>
    <s v="ASST FOR TECH SUPP, ID SVCS"/>
    <n v="19877.25"/>
    <s v="FISCAL YEAR 2014"/>
    <m/>
    <m/>
    <m/>
    <s v="HUGHES, TANYA K"/>
    <x v="170"/>
    <x v="102"/>
    <s v="SERGEANT AT ARMS"/>
  </r>
  <r>
    <s v="Non-Member"/>
    <m/>
    <x v="32"/>
    <s v="2014Q2"/>
    <s v="PERSONNEL COMPENSATION"/>
    <m/>
    <s v="HUGHES, TANYA K"/>
    <d v="2014-04-01T00:00:00"/>
    <d v="2014-06-30T00:00:00"/>
    <s v="ASST FOR TECH SUPP, ID SVCS"/>
    <n v="19877.25"/>
    <s v="FISCAL YEAR 2014"/>
    <m/>
    <m/>
    <m/>
    <s v="HUGHES, TANYA K"/>
    <x v="170"/>
    <x v="102"/>
    <s v="SERGEANT AT ARMS"/>
  </r>
  <r>
    <s v="Non-Member"/>
    <m/>
    <x v="32"/>
    <s v="2014Q3"/>
    <s v="PERSONNEL COMPENSATION"/>
    <m/>
    <s v="HUGHES, TANYA K"/>
    <d v="2014-07-01T00:00:00"/>
    <d v="2014-09-30T00:00:00"/>
    <s v="ASST FOR TECH SUPP, ID SVCS"/>
    <n v="19877.25"/>
    <s v="FISCAL YEAR 2014"/>
    <m/>
    <m/>
    <m/>
    <s v="HUGHES, TANYA K"/>
    <x v="170"/>
    <x v="102"/>
    <s v="SERGEANT AT ARMS"/>
  </r>
  <r>
    <s v="Non-Member"/>
    <m/>
    <x v="32"/>
    <s v="2014Q4"/>
    <s v="PERSONNEL COMPENSATION"/>
    <m/>
    <s v="HUGHES, TANYA K"/>
    <d v="2014-10-01T00:00:00"/>
    <d v="2014-12-31T00:00:00"/>
    <s v="ASST FOR TECH SUPP, ID SVCS"/>
    <n v="19877.25"/>
    <s v="FISCAL YEAR 2015"/>
    <m/>
    <m/>
    <m/>
    <s v="HUGHES, TANYA K"/>
    <x v="170"/>
    <x v="102"/>
    <s v="SERGEANT AT ARMS"/>
  </r>
  <r>
    <s v="Non-Member"/>
    <m/>
    <x v="1"/>
    <s v="2014Q1"/>
    <s v="PERSONNEL COMPENSATION"/>
    <m/>
    <s v="HUNT,DANIEL"/>
    <d v="2014-01-01T00:00:00"/>
    <d v="2014-03-31T00:00:00"/>
    <s v="SR NETWORK COMM SPECIALIST"/>
    <n v="31269.75"/>
    <s v="FISCAL YEAR 2014"/>
    <m/>
    <m/>
    <m/>
    <s v="HUNT,DANIEL"/>
    <x v="171"/>
    <x v="92"/>
    <s v="CHIEF ADMIN OFCR OF THE HOUSE"/>
  </r>
  <r>
    <s v="Non-Member"/>
    <m/>
    <x v="1"/>
    <s v="2014Q2"/>
    <s v="PERSONNEL COMPENSATION"/>
    <m/>
    <s v="HUNT,DANIEL"/>
    <d v="2014-04-01T00:00:00"/>
    <d v="2014-06-30T00:00:00"/>
    <s v="SR NETWORK COMM SPECIALIST"/>
    <n v="31269.75"/>
    <s v="FISCAL YEAR 2014"/>
    <m/>
    <m/>
    <m/>
    <s v="HUNT,DANIEL"/>
    <x v="171"/>
    <x v="92"/>
    <s v="CHIEF ADMIN OFCR OF THE HOUSE"/>
  </r>
  <r>
    <s v="Non-Member"/>
    <m/>
    <x v="1"/>
    <s v="2014Q3"/>
    <s v="PERSONNEL COMPENSATION"/>
    <m/>
    <s v="HUNT,DANIEL"/>
    <d v="2014-07-01T00:00:00"/>
    <d v="2014-09-30T00:00:00"/>
    <s v="SR NETWORK COMM SPECIALIST"/>
    <n v="31269.75"/>
    <s v="FISCAL YEAR 2014"/>
    <m/>
    <m/>
    <m/>
    <s v="HUNT,DANIEL"/>
    <x v="171"/>
    <x v="92"/>
    <s v="CHIEF ADMIN OFCR OF THE HOUSE"/>
  </r>
  <r>
    <s v="Non-Member"/>
    <m/>
    <x v="1"/>
    <s v="2014Q4"/>
    <s v="PERSONNEL COMPENSATION"/>
    <m/>
    <s v="HUNT,DANIEL"/>
    <d v="2014-10-01T00:00:00"/>
    <d v="2014-12-31T00:00:00"/>
    <s v="SR NETWORK COMM SPECIALIST"/>
    <n v="31269.75"/>
    <s v="FISCAL YEAR 2015"/>
    <m/>
    <m/>
    <m/>
    <s v="HUNT,DANIEL"/>
    <x v="171"/>
    <x v="92"/>
    <s v="CHIEF ADMIN OFCR OF THE HOUSE"/>
  </r>
  <r>
    <s v="Member"/>
    <s v="H001053"/>
    <x v="50"/>
    <s v="2015Q1"/>
    <s v="PERSONNEL COMPENSATION"/>
    <m/>
    <s v="HUTKIN,ALEXANDER J"/>
    <d v="2015-01-01T00:00:00"/>
    <d v="2015-01-02T00:00:00"/>
    <s v="LEG ASST/DIGITAL MED DIR"/>
    <n v="277.77999999999997"/>
    <n v="2014"/>
    <m/>
    <m/>
    <m/>
    <s v="HUTKIN,ALEXANDER J"/>
    <x v="172"/>
    <x v="103"/>
    <s v="HON. VICKY HARTZLER"/>
  </r>
  <r>
    <s v="Member"/>
    <s v="H001053"/>
    <x v="50"/>
    <s v="2014Q1"/>
    <s v="PERSONNEL COMPENSATION"/>
    <m/>
    <s v="HUTKIN,ALEXANDER J"/>
    <d v="2014-01-03T00:00:00"/>
    <d v="2014-03-31T00:00:00"/>
    <s v="LEG ASST/DIGITAL MED DIR"/>
    <n v="12222.23"/>
    <n v="2014"/>
    <m/>
    <m/>
    <m/>
    <s v="HUTKIN,ALEXANDER J"/>
    <x v="172"/>
    <x v="103"/>
    <s v="HON. VICKY HARTZLER"/>
  </r>
  <r>
    <s v="Member"/>
    <s v="H001053"/>
    <x v="50"/>
    <s v="2014Q2"/>
    <s v="PERSONNEL COMPENSATION"/>
    <m/>
    <s v="HUTKIN,ALEXANDER J"/>
    <d v="2014-04-01T00:00:00"/>
    <d v="2014-06-30T00:00:00"/>
    <s v="LEG ASST/DIGITAL MED DIR"/>
    <n v="12500.01"/>
    <n v="2014"/>
    <m/>
    <m/>
    <m/>
    <s v="HUTKIN,ALEXANDER J"/>
    <x v="172"/>
    <x v="103"/>
    <s v="HON. VICKY HARTZLER"/>
  </r>
  <r>
    <s v="Member"/>
    <s v="H001053"/>
    <x v="50"/>
    <s v="2014Q3"/>
    <s v="PERSONNEL COMPENSATION"/>
    <m/>
    <s v="HUTKIN,ALEXANDER J"/>
    <d v="2014-07-01T00:00:00"/>
    <d v="2014-09-30T00:00:00"/>
    <s v="LEG ASST/DIGITAL MED DIR"/>
    <n v="12500.01"/>
    <n v="2014"/>
    <m/>
    <m/>
    <m/>
    <s v="HUTKIN,ALEXANDER J"/>
    <x v="172"/>
    <x v="103"/>
    <s v="HON. VICKY HARTZLER"/>
  </r>
  <r>
    <s v="Member"/>
    <s v="H001053"/>
    <x v="50"/>
    <s v="2014Q4"/>
    <s v="PERSONNEL COMPENSATION"/>
    <m/>
    <s v="HUTKIN,ALEXANDER J"/>
    <d v="2014-10-01T00:00:00"/>
    <d v="2014-12-31T00:00:00"/>
    <s v="LEG ASST/DIGITAL MED DIR"/>
    <n v="12500.01"/>
    <n v="2014"/>
    <m/>
    <m/>
    <m/>
    <s v="HUTKIN,ALEXANDER J"/>
    <x v="172"/>
    <x v="103"/>
    <s v="HON. VICKY HARTZLER"/>
  </r>
  <r>
    <s v="Member"/>
    <s v="M001185"/>
    <x v="51"/>
    <s v="2014Q1"/>
    <s v="PERSONNEL COMPENSATION"/>
    <m/>
    <s v="INGRASSIA,MARIA C"/>
    <d v="2014-03-01T00:00:00"/>
    <d v="2014-03-31T00:00:00"/>
    <s v="SENIOR SYSTEMS ENGINEER"/>
    <n v="1458.33"/>
    <n v="2014"/>
    <m/>
    <m/>
    <m/>
    <s v="INGRASSIA,MARIA C"/>
    <x v="173"/>
    <x v="2"/>
    <s v="HON. SEAN PATRICK MALONEY"/>
  </r>
  <r>
    <s v="Non-Member"/>
    <m/>
    <x v="1"/>
    <s v="2014Q1"/>
    <s v="PERSONNEL COMPENSATION"/>
    <m/>
    <s v="JACKSON, REGGIE"/>
    <d v="2014-01-01T00:00:00"/>
    <d v="2014-03-31T00:00:00"/>
    <s v="SR TECHNICAL SUPPORT REP (A)"/>
    <n v="23941.5"/>
    <s v="FISCAL YEAR 2014"/>
    <m/>
    <m/>
    <m/>
    <s v="JACKSON, REGGIE"/>
    <x v="174"/>
    <x v="1"/>
    <s v="CHIEF ADMIN OFCR OF THE HOUSE"/>
  </r>
  <r>
    <s v="Non-Member"/>
    <m/>
    <x v="1"/>
    <s v="2014Q2"/>
    <s v="PERSONNEL COMPENSATION"/>
    <m/>
    <s v="JACKSON, REGGIE"/>
    <d v="2014-04-01T00:00:00"/>
    <d v="2014-06-30T00:00:00"/>
    <s v="SR TECHNICAL SUPPORT REP (A)"/>
    <n v="23941.5"/>
    <s v="FISCAL YEAR 2014"/>
    <m/>
    <m/>
    <m/>
    <s v="JACKSON, REGGIE"/>
    <x v="174"/>
    <x v="1"/>
    <s v="CHIEF ADMIN OFCR OF THE HOUSE"/>
  </r>
  <r>
    <s v="Non-Member"/>
    <m/>
    <x v="1"/>
    <s v="2014Q3"/>
    <s v="PERSONNEL COMPENSATION"/>
    <m/>
    <s v="JACKSON, REGGIE"/>
    <d v="2014-07-01T00:00:00"/>
    <d v="2014-09-30T00:00:00"/>
    <s v="SR TECHNICAL SUPPORT REP (A)"/>
    <n v="23941.5"/>
    <s v="FISCAL YEAR 2014"/>
    <m/>
    <m/>
    <m/>
    <s v="JACKSON, REGGIE"/>
    <x v="174"/>
    <x v="1"/>
    <s v="CHIEF ADMIN OFCR OF THE HOUSE"/>
  </r>
  <r>
    <s v="Non-Member"/>
    <m/>
    <x v="1"/>
    <s v="2014Q4"/>
    <s v="PERSONNEL COMPENSATION"/>
    <m/>
    <s v="JACKSON, REGGIE"/>
    <d v="2014-10-01T00:00:00"/>
    <d v="2014-12-31T00:00:00"/>
    <s v="SR TECHNICAL SUPPORT REP (A)"/>
    <n v="23941.5"/>
    <s v="FISCAL YEAR 2015"/>
    <m/>
    <m/>
    <m/>
    <s v="JACKSON, REGGIE"/>
    <x v="174"/>
    <x v="1"/>
    <s v="CHIEF ADMIN OFCR OF THE HOUSE"/>
  </r>
  <r>
    <s v="Non-Member"/>
    <m/>
    <x v="1"/>
    <s v="2014Q1"/>
    <s v="PERSONNEL COMPENSATION"/>
    <m/>
    <s v="JACKSON, WANDA J"/>
    <d v="2014-01-01T00:00:00"/>
    <d v="2014-03-31T00:00:00"/>
    <s v="TELECOMMUNICATIONS BRANCH MNGR"/>
    <n v="26857.26"/>
    <s v="FISCAL YEAR 2014"/>
    <m/>
    <m/>
    <m/>
    <s v="JACKSON, WANDA J"/>
    <x v="175"/>
    <x v="104"/>
    <s v="CHIEF ADMIN OFCR OF THE HOUSE"/>
  </r>
  <r>
    <s v="Non-Member"/>
    <m/>
    <x v="1"/>
    <s v="2014Q2"/>
    <s v="PERSONNEL COMPENSATION"/>
    <m/>
    <s v="JACKSON, WANDA J"/>
    <d v="2014-04-01T00:00:00"/>
    <d v="2014-06-30T00:00:00"/>
    <s v="TELECOMMUNICATIONS BRANCH MNGR"/>
    <n v="27197.759999999998"/>
    <s v="FISCAL YEAR 2014"/>
    <m/>
    <m/>
    <m/>
    <s v="JACKSON, WANDA J"/>
    <x v="175"/>
    <x v="104"/>
    <s v="CHIEF ADMIN OFCR OF THE HOUSE"/>
  </r>
  <r>
    <s v="Non-Member"/>
    <m/>
    <x v="1"/>
    <s v="2014Q3"/>
    <s v="PERSONNEL COMPENSATION"/>
    <m/>
    <s v="JACKSON, WANDA J"/>
    <d v="2014-07-01T00:00:00"/>
    <d v="2014-09-30T00:00:00"/>
    <s v="TELECOMMUNICATIONS BRANCH MNGR"/>
    <n v="27197.759999999998"/>
    <s v="FISCAL YEAR 2014"/>
    <m/>
    <m/>
    <m/>
    <s v="JACKSON, WANDA J"/>
    <x v="175"/>
    <x v="104"/>
    <s v="CHIEF ADMIN OFCR OF THE HOUSE"/>
  </r>
  <r>
    <s v="Non-Member"/>
    <m/>
    <x v="1"/>
    <s v="2014Q4"/>
    <s v="PERSONNEL COMPENSATION"/>
    <m/>
    <s v="JACKSON, WANDA J"/>
    <d v="2014-10-01T00:00:00"/>
    <d v="2014-12-31T00:00:00"/>
    <s v="TELECOMMUNICATIONS BRANCH MNGR"/>
    <n v="27197.759999999998"/>
    <s v="FISCAL YEAR 2015"/>
    <m/>
    <m/>
    <m/>
    <s v="JACKSON, WANDA J"/>
    <x v="175"/>
    <x v="104"/>
    <s v="CHIEF ADMIN OFCR OF THE HOUSE"/>
  </r>
  <r>
    <s v="Non-Member"/>
    <m/>
    <x v="1"/>
    <s v="2014Q1"/>
    <s v="PERSONNEL COMPENSATION"/>
    <m/>
    <s v="JEFFERSON,KENYATTA"/>
    <d v="2014-01-01T00:00:00"/>
    <d v="2014-03-31T00:00:00"/>
    <s v="TECH SOLUTIONS ENGINEER"/>
    <n v="16734.990000000002"/>
    <s v="FISCAL YEAR 2014"/>
    <m/>
    <m/>
    <m/>
    <s v="JEFFERSON,KENYATTA"/>
    <x v="176"/>
    <x v="8"/>
    <s v="CHIEF ADMIN OFCR OF THE HOUSE"/>
  </r>
  <r>
    <s v="Non-Member"/>
    <m/>
    <x v="1"/>
    <s v="2014Q2"/>
    <s v="PERSONNEL COMPENSATION"/>
    <m/>
    <s v="JEFFERSON,KENYATTA"/>
    <d v="2014-04-01T00:00:00"/>
    <d v="2014-06-30T00:00:00"/>
    <s v="TECHNICAL SUPPORT REP (A)"/>
    <n v="18512.25"/>
    <s v="FISCAL YEAR 2014"/>
    <m/>
    <m/>
    <m/>
    <s v="JEFFERSON,KENYATTA"/>
    <x v="176"/>
    <x v="23"/>
    <s v="CHIEF ADMIN OFCR OF THE HOUSE"/>
  </r>
  <r>
    <s v="Non-Member"/>
    <m/>
    <x v="1"/>
    <s v="2014Q3"/>
    <s v="PERSONNEL COMPENSATION"/>
    <m/>
    <s v="JEFFERSON,KENYATTA"/>
    <d v="2014-07-01T00:00:00"/>
    <d v="2014-09-30T00:00:00"/>
    <s v="TECHNICAL SUPPORT REP (A)"/>
    <n v="18512.25"/>
    <s v="FISCAL YEAR 2014"/>
    <m/>
    <m/>
    <m/>
    <s v="JEFFERSON,KENYATTA"/>
    <x v="176"/>
    <x v="23"/>
    <s v="CHIEF ADMIN OFCR OF THE HOUSE"/>
  </r>
  <r>
    <s v="Non-Member"/>
    <m/>
    <x v="1"/>
    <s v="2014Q4"/>
    <s v="PERSONNEL COMPENSATION"/>
    <m/>
    <s v="JEFFERSON,KENYATTA"/>
    <d v="2014-10-01T00:00:00"/>
    <d v="2014-12-31T00:00:00"/>
    <s v="TECHNICAL SUPPORT REP (A)"/>
    <n v="18512.25"/>
    <s v="FISCAL YEAR 2015"/>
    <m/>
    <m/>
    <m/>
    <s v="JEFFERSON,KENYATTA"/>
    <x v="176"/>
    <x v="23"/>
    <s v="CHIEF ADMIN OFCR OF THE HOUSE"/>
  </r>
  <r>
    <s v="Non-Member"/>
    <m/>
    <x v="1"/>
    <s v="2014Q1"/>
    <s v="PERSONNEL COMPENSATION"/>
    <m/>
    <s v="JOHNSON, ANDRE"/>
    <d v="2014-01-01T00:00:00"/>
    <d v="2014-03-31T00:00:00"/>
    <s v="APPLICATION DBA SPECIALIST"/>
    <n v="22776.51"/>
    <s v="FISCAL YEAR 2014"/>
    <m/>
    <m/>
    <m/>
    <s v="JOHNSON, ANDRE"/>
    <x v="177"/>
    <x v="105"/>
    <s v="CHIEF ADMIN OFCR OF THE HOUSE"/>
  </r>
  <r>
    <s v="Non-Member"/>
    <m/>
    <x v="1"/>
    <s v="2014Q2"/>
    <s v="PERSONNEL COMPENSATION"/>
    <m/>
    <s v="JOHNSON, ANDRE"/>
    <d v="2014-04-01T00:00:00"/>
    <d v="2014-06-30T00:00:00"/>
    <s v="APPLICATION DBA SPECIALIST"/>
    <n v="22927.17"/>
    <s v="FISCAL YEAR 2014"/>
    <m/>
    <m/>
    <m/>
    <s v="JOHNSON, ANDRE"/>
    <x v="177"/>
    <x v="105"/>
    <s v="CHIEF ADMIN OFCR OF THE HOUSE"/>
  </r>
  <r>
    <s v="Non-Member"/>
    <m/>
    <x v="1"/>
    <s v="2014Q3"/>
    <s v="PERSONNEL COMPENSATION"/>
    <m/>
    <s v="JOHNSON, ANDRE"/>
    <d v="2014-07-01T00:00:00"/>
    <d v="2014-09-30T00:00:00"/>
    <s v="APPLICATION DBA SPECIALIST"/>
    <n v="23228.49"/>
    <s v="FISCAL YEAR 2014"/>
    <m/>
    <m/>
    <m/>
    <s v="JOHNSON, ANDRE"/>
    <x v="177"/>
    <x v="105"/>
    <s v="CHIEF ADMIN OFCR OF THE HOUSE"/>
  </r>
  <r>
    <s v="Non-Member"/>
    <m/>
    <x v="1"/>
    <s v="2014Q4"/>
    <s v="PERSONNEL COMPENSATION"/>
    <m/>
    <s v="JOHNSON, ANDRE"/>
    <d v="2014-10-01T00:00:00"/>
    <d v="2014-12-31T00:00:00"/>
    <s v="APPLICATION DBA SPECIALIST"/>
    <n v="23228.49"/>
    <s v="FISCAL YEAR 2015"/>
    <m/>
    <m/>
    <m/>
    <s v="JOHNSON, ANDRE"/>
    <x v="177"/>
    <x v="105"/>
    <s v="CHIEF ADMIN OFCR OF THE HOUSE"/>
  </r>
  <r>
    <s v="Non-Member"/>
    <m/>
    <x v="1"/>
    <s v="2014Q1"/>
    <s v="PERSONNEL COMPENSATION"/>
    <m/>
    <s v="JOHNSON, ROBERT C"/>
    <d v="2014-01-01T00:00:00"/>
    <d v="2014-03-31T00:00:00"/>
    <s v="SENIOR SYSTEMS ENGINEER"/>
    <n v="29765.49"/>
    <s v="FISCAL YEAR 2014"/>
    <m/>
    <m/>
    <m/>
    <s v="JOHNSON, ROBERT C"/>
    <x v="178"/>
    <x v="2"/>
    <s v="CHIEF ADMIN OFCR OF THE HOUSE"/>
  </r>
  <r>
    <s v="Non-Member"/>
    <m/>
    <x v="1"/>
    <s v="2014Q2"/>
    <s v="PERSONNEL COMPENSATION"/>
    <m/>
    <s v="JOHNSON, ROBERT C"/>
    <d v="2014-04-01T00:00:00"/>
    <d v="2014-06-30T00:00:00"/>
    <s v="SENIOR SYSTEMS ENGINEER"/>
    <n v="29936.49"/>
    <s v="FISCAL YEAR 2014"/>
    <m/>
    <m/>
    <m/>
    <s v="JOHNSON, ROBERT C"/>
    <x v="178"/>
    <x v="2"/>
    <s v="CHIEF ADMIN OFCR OF THE HOUSE"/>
  </r>
  <r>
    <s v="Non-Member"/>
    <m/>
    <x v="1"/>
    <s v="2014Q3"/>
    <s v="PERSONNEL COMPENSATION"/>
    <m/>
    <s v="JOHNSON, ROBERT C"/>
    <d v="2014-07-01T00:00:00"/>
    <d v="2014-09-30T00:00:00"/>
    <s v="SENIOR SYSTEMS ENGINEER"/>
    <n v="30278.49"/>
    <s v="FISCAL YEAR 2014"/>
    <m/>
    <m/>
    <m/>
    <s v="JOHNSON, ROBERT C"/>
    <x v="178"/>
    <x v="2"/>
    <s v="CHIEF ADMIN OFCR OF THE HOUSE"/>
  </r>
  <r>
    <s v="Non-Member"/>
    <m/>
    <x v="1"/>
    <s v="2014Q4"/>
    <s v="PERSONNEL COMPENSATION"/>
    <m/>
    <s v="JOHNSON, ROBERT C"/>
    <d v="2014-10-01T00:00:00"/>
    <d v="2014-12-31T00:00:00"/>
    <s v="SENIOR SYSTEMS ENGINEER"/>
    <n v="30278.49"/>
    <s v="FISCAL YEAR 2015"/>
    <m/>
    <m/>
    <m/>
    <s v="JOHNSON, ROBERT C"/>
    <x v="178"/>
    <x v="2"/>
    <s v="CHIEF ADMIN OFCR OF THE HOUSE"/>
  </r>
  <r>
    <s v="Non-Member"/>
    <m/>
    <x v="20"/>
    <s v="2014Q1"/>
    <s v="PERSONNEL COMPENSATION"/>
    <m/>
    <s v="JOHNSON, STEVEN L"/>
    <d v="2014-01-01T00:00:00"/>
    <d v="2014-03-31T00:00:00"/>
    <s v="ASST DIR TECHNOLOGY &amp; QA"/>
    <n v="36753"/>
    <s v="FISCAL YEAR 2014"/>
    <m/>
    <m/>
    <m/>
    <s v="JOHNSON, STEVEN L"/>
    <x v="179"/>
    <x v="106"/>
    <s v="OFFICE OF INSPECTOR GENERAL"/>
  </r>
  <r>
    <s v="Non-Member"/>
    <m/>
    <x v="20"/>
    <s v="2014Q2"/>
    <s v="PERSONNEL COMPENSATION"/>
    <m/>
    <s v="JOHNSON, STEVEN L"/>
    <d v="2014-04-01T00:00:00"/>
    <d v="2014-06-30T00:00:00"/>
    <s v="ASST DIR TECHNOLOGY &amp; QA"/>
    <n v="36753"/>
    <s v="FISCAL YEAR 2014"/>
    <m/>
    <m/>
    <m/>
    <s v="JOHNSON, STEVEN L"/>
    <x v="179"/>
    <x v="106"/>
    <s v="OFFICE OF INSPECTOR GENERAL"/>
  </r>
  <r>
    <s v="Non-Member"/>
    <m/>
    <x v="20"/>
    <s v="2014Q3"/>
    <s v="PERSONNEL COMPENSATION"/>
    <m/>
    <s v="JOHNSON, STEVEN L"/>
    <d v="2014-07-01T00:00:00"/>
    <d v="2014-09-30T00:00:00"/>
    <s v="ASST DIR TECHNOLOGY &amp; QA"/>
    <n v="36753"/>
    <s v="FISCAL YEAR 2014"/>
    <m/>
    <m/>
    <m/>
    <s v="JOHNSON, STEVEN L"/>
    <x v="179"/>
    <x v="106"/>
    <s v="OFFICE OF INSPECTOR GENERAL"/>
  </r>
  <r>
    <s v="Non-Member"/>
    <m/>
    <x v="20"/>
    <s v="2014Q4"/>
    <s v="PERSONNEL COMPENSATION"/>
    <m/>
    <s v="JOHNSON, STEVEN L"/>
    <d v="2014-10-01T00:00:00"/>
    <d v="2014-12-31T00:00:00"/>
    <s v="ASST DIR TECHNOLOGY &amp; QA"/>
    <n v="36753"/>
    <s v="FISCAL YEAR 2015"/>
    <m/>
    <m/>
    <m/>
    <s v="JOHNSON, STEVEN L"/>
    <x v="179"/>
    <x v="106"/>
    <s v="OFFICE OF INSPECTOR GENERAL"/>
  </r>
  <r>
    <s v="Non-Member"/>
    <m/>
    <x v="20"/>
    <s v="2014Q1"/>
    <s v="PERSONNEL COMPENSATION"/>
    <m/>
    <s v="JOHNSON, STEVEN L"/>
    <d v="2014-01-01T00:00:00"/>
    <d v="2014-01-17T00:00:00"/>
    <s v="ASST DIR TECHNOLOGY &amp; QA (OTHER COMPENSATION)"/>
    <n v="500"/>
    <s v="FISCAL YEAR 2014"/>
    <m/>
    <m/>
    <m/>
    <s v="JOHNSON, STEVEN L"/>
    <x v="179"/>
    <x v="106"/>
    <s v="OFFICE OF INSPECTOR GENERAL"/>
  </r>
  <r>
    <s v="Non-Member"/>
    <m/>
    <x v="20"/>
    <s v="2014Q3"/>
    <s v="PERSONNEL COMPENSATION"/>
    <m/>
    <s v="JOHNSON, STEVEN L"/>
    <d v="2014-07-01T00:00:00"/>
    <d v="2014-09-30T00:00:00"/>
    <s v="ASST DIR TECHNOLOGY &amp; QA (OTHER COMPENSATION)"/>
    <n v="4000"/>
    <s v="FISCAL YEAR 2014"/>
    <m/>
    <m/>
    <m/>
    <s v="JOHNSON, STEVEN L"/>
    <x v="179"/>
    <x v="106"/>
    <s v="OFFICE OF INSPECTOR GENERAL"/>
  </r>
  <r>
    <s v="Member"/>
    <s v="G000535"/>
    <x v="52"/>
    <s v="2015Q1"/>
    <s v="PERSONNEL COMPENSATION"/>
    <m/>
    <s v="JOHNSON,KATHRYN E"/>
    <d v="2015-01-01T00:00:00"/>
    <d v="2015-01-02T00:00:00"/>
    <s v="LEG ASST/NEW MEDIA MGR"/>
    <n v="250"/>
    <n v="2014"/>
    <m/>
    <m/>
    <m/>
    <s v="JOHNSON,KATHRYN E"/>
    <x v="180"/>
    <x v="107"/>
    <s v="HON. LUIS V. GUTIERREZ"/>
  </r>
  <r>
    <s v="Member"/>
    <s v="G000535"/>
    <x v="52"/>
    <s v="2014Q1"/>
    <s v="PERSONNEL COMPENSATION"/>
    <m/>
    <s v="JOHNSON,KATHRYN E"/>
    <d v="2014-01-03T00:00:00"/>
    <d v="2014-03-31T00:00:00"/>
    <s v="LEG ASST/NEW MEDIA MGR"/>
    <n v="10266.67"/>
    <n v="2014"/>
    <m/>
    <m/>
    <m/>
    <s v="JOHNSON,KATHRYN E"/>
    <x v="180"/>
    <x v="107"/>
    <s v="HON. LUIS V. GUTIERREZ"/>
  </r>
  <r>
    <s v="Member"/>
    <s v="G000535"/>
    <x v="52"/>
    <s v="2014Q2"/>
    <s v="PERSONNEL COMPENSATION"/>
    <m/>
    <s v="JOHNSON,KATHRYN E"/>
    <d v="2014-04-01T00:00:00"/>
    <d v="2014-06-30T00:00:00"/>
    <s v="LEG ASST/NEW MEDIA MGR"/>
    <n v="11250"/>
    <n v="2014"/>
    <m/>
    <m/>
    <m/>
    <s v="JOHNSON,KATHRYN E"/>
    <x v="180"/>
    <x v="107"/>
    <s v="HON. LUIS V. GUTIERREZ"/>
  </r>
  <r>
    <s v="Member"/>
    <s v="G000535"/>
    <x v="52"/>
    <s v="2014Q3"/>
    <s v="PERSONNEL COMPENSATION"/>
    <m/>
    <s v="JOHNSON,KATHRYN E"/>
    <d v="2014-07-01T00:00:00"/>
    <d v="2014-09-30T00:00:00"/>
    <s v="LEG ASST/NEW MEDIA MGR"/>
    <n v="12250"/>
    <n v="2014"/>
    <m/>
    <m/>
    <m/>
    <s v="JOHNSON,KATHRYN E"/>
    <x v="180"/>
    <x v="107"/>
    <s v="HON. LUIS V. GUTIERREZ"/>
  </r>
  <r>
    <s v="Member"/>
    <s v="G000535"/>
    <x v="52"/>
    <s v="2014Q4"/>
    <s v="PERSONNEL COMPENSATION"/>
    <m/>
    <s v="JOHNSON,KATHRYN E"/>
    <d v="2014-10-01T00:00:00"/>
    <d v="2014-12-31T00:00:00"/>
    <s v="LEG ASST/NEW MEDIA MGR"/>
    <n v="21250"/>
    <n v="2014"/>
    <m/>
    <m/>
    <m/>
    <s v="JOHNSON,KATHRYN E"/>
    <x v="180"/>
    <x v="107"/>
    <s v="HON. LUIS V. GUTIERREZ"/>
  </r>
  <r>
    <s v="Non-Member"/>
    <m/>
    <x v="4"/>
    <s v="2014Q1"/>
    <s v="PERSONNEL COMPENSATION"/>
    <m/>
    <s v="JOHNSON,KELLI M"/>
    <d v="2014-01-01T00:00:00"/>
    <d v="2014-03-31T00:00:00"/>
    <s v="IT SYSTEMS ANALYST"/>
    <n v="23037"/>
    <s v="FISCAL YEAR 2014"/>
    <m/>
    <m/>
    <m/>
    <s v="JOHNSON,KELLI M"/>
    <x v="181"/>
    <x v="108"/>
    <s v="CLERK OF THE HOUSE"/>
  </r>
  <r>
    <s v="Non-Member"/>
    <m/>
    <x v="4"/>
    <s v="2014Q2"/>
    <s v="PERSONNEL COMPENSATION"/>
    <m/>
    <s v="JOHNSON,KELLI M"/>
    <d v="2014-04-01T00:00:00"/>
    <d v="2014-06-30T00:00:00"/>
    <s v="IT SYSTEMS ANALYST"/>
    <n v="23037"/>
    <s v="FISCAL YEAR 2014"/>
    <m/>
    <m/>
    <m/>
    <s v="JOHNSON,KELLI M"/>
    <x v="181"/>
    <x v="108"/>
    <s v="CLERK OF THE HOUSE"/>
  </r>
  <r>
    <s v="Non-Member"/>
    <m/>
    <x v="4"/>
    <s v="2014Q3"/>
    <s v="PERSONNEL COMPENSATION"/>
    <m/>
    <s v="JOHNSON,KELLI M"/>
    <d v="2014-07-01T00:00:00"/>
    <d v="2014-09-30T00:00:00"/>
    <s v="IT SYSTEMS ANALYST"/>
    <n v="23037"/>
    <s v="FISCAL YEAR 2014"/>
    <m/>
    <m/>
    <m/>
    <s v="JOHNSON,KELLI M"/>
    <x v="181"/>
    <x v="108"/>
    <s v="CLERK OF THE HOUSE"/>
  </r>
  <r>
    <s v="Non-Member"/>
    <m/>
    <x v="4"/>
    <s v="2014Q4"/>
    <s v="PERSONNEL COMPENSATION"/>
    <m/>
    <s v="JOHNSON,KELLI M"/>
    <d v="2014-10-01T00:00:00"/>
    <d v="2014-12-31T00:00:00"/>
    <s v="IT SYSTEMS ANALYST"/>
    <n v="23488.5"/>
    <s v="FISCAL YEAR 2015"/>
    <m/>
    <m/>
    <m/>
    <s v="JOHNSON,KELLI M"/>
    <x v="181"/>
    <x v="108"/>
    <s v="CLERK OF THE HOUSE"/>
  </r>
  <r>
    <s v="Non-Member"/>
    <m/>
    <x v="1"/>
    <s v="2014Q1"/>
    <s v="PERSONNEL COMPENSATION"/>
    <m/>
    <s v="JONES III,CLARENCE"/>
    <d v="2014-01-01T00:00:00"/>
    <d v="2014-03-31T00:00:00"/>
    <s v="SENIOR NETWORK TECHNICIAN"/>
    <n v="19301.759999999998"/>
    <s v="FISCAL YEAR 2014"/>
    <m/>
    <m/>
    <m/>
    <s v="JONES III,CLARENCE"/>
    <x v="182"/>
    <x v="18"/>
    <s v="CHIEF ADMIN OFCR OF THE HOUSE"/>
  </r>
  <r>
    <s v="Non-Member"/>
    <m/>
    <x v="1"/>
    <s v="2014Q2"/>
    <s v="PERSONNEL COMPENSATION"/>
    <m/>
    <s v="JONES III,CLARENCE"/>
    <d v="2014-04-01T00:00:00"/>
    <d v="2014-06-30T00:00:00"/>
    <s v="SENIOR NETWORK TECHNICIAN"/>
    <n v="19301.759999999998"/>
    <s v="FISCAL YEAR 2014"/>
    <m/>
    <m/>
    <m/>
    <s v="JONES III,CLARENCE"/>
    <x v="182"/>
    <x v="18"/>
    <s v="CHIEF ADMIN OFCR OF THE HOUSE"/>
  </r>
  <r>
    <s v="Non-Member"/>
    <m/>
    <x v="1"/>
    <s v="2014Q3"/>
    <s v="PERSONNEL COMPENSATION"/>
    <m/>
    <s v="JONES III,CLARENCE"/>
    <d v="2014-07-01T00:00:00"/>
    <d v="2014-09-30T00:00:00"/>
    <s v="SENIOR NETWORK TECHNICIAN"/>
    <n v="19301.759999999998"/>
    <s v="FISCAL YEAR 2014"/>
    <m/>
    <m/>
    <m/>
    <s v="JONES III,CLARENCE"/>
    <x v="182"/>
    <x v="18"/>
    <s v="CHIEF ADMIN OFCR OF THE HOUSE"/>
  </r>
  <r>
    <s v="Non-Member"/>
    <m/>
    <x v="1"/>
    <s v="2014Q4"/>
    <s v="PERSONNEL COMPENSATION"/>
    <m/>
    <s v="JONES III,CLARENCE"/>
    <d v="2014-10-01T00:00:00"/>
    <d v="2014-12-31T00:00:00"/>
    <s v="SENIOR NETWORK TECHNICIAN"/>
    <n v="19565.580000000002"/>
    <s v="FISCAL YEAR 2015"/>
    <m/>
    <m/>
    <m/>
    <s v="JONES III,CLARENCE"/>
    <x v="182"/>
    <x v="18"/>
    <s v="CHIEF ADMIN OFCR OF THE HOUSE"/>
  </r>
  <r>
    <s v="Non-Member"/>
    <m/>
    <x v="1"/>
    <s v="2014Q1"/>
    <s v="PERSONNEL COMPENSATION"/>
    <m/>
    <s v="JONES JR, CHARLES J"/>
    <d v="2014-01-01T00:00:00"/>
    <d v="2014-03-31T00:00:00"/>
    <s v="NETWORK COMM SPECIALIST"/>
    <n v="24392.01"/>
    <s v="FISCAL YEAR 2014"/>
    <m/>
    <m/>
    <m/>
    <s v="JONES JR, CHARLES J"/>
    <x v="183"/>
    <x v="82"/>
    <s v="CHIEF ADMIN OFCR OF THE HOUSE"/>
  </r>
  <r>
    <s v="Non-Member"/>
    <m/>
    <x v="1"/>
    <s v="2014Q2"/>
    <s v="PERSONNEL COMPENSATION"/>
    <m/>
    <s v="JONES JR, CHARLES J"/>
    <d v="2014-04-01T00:00:00"/>
    <d v="2014-06-30T00:00:00"/>
    <s v="NETWORK COMM SPECIALIST"/>
    <n v="24392.01"/>
    <s v="FISCAL YEAR 2014"/>
    <m/>
    <m/>
    <m/>
    <s v="JONES JR, CHARLES J"/>
    <x v="183"/>
    <x v="82"/>
    <s v="CHIEF ADMIN OFCR OF THE HOUSE"/>
  </r>
  <r>
    <s v="Non-Member"/>
    <m/>
    <x v="1"/>
    <s v="2014Q3"/>
    <s v="PERSONNEL COMPENSATION"/>
    <m/>
    <s v="JONES JR, CHARLES J"/>
    <d v="2014-07-01T00:00:00"/>
    <d v="2014-09-30T00:00:00"/>
    <s v="NETWORK COMM SPECIALIST"/>
    <n v="24392.01"/>
    <s v="FISCAL YEAR 2014"/>
    <m/>
    <m/>
    <m/>
    <s v="JONES JR, CHARLES J"/>
    <x v="183"/>
    <x v="82"/>
    <s v="CHIEF ADMIN OFCR OF THE HOUSE"/>
  </r>
  <r>
    <s v="Non-Member"/>
    <m/>
    <x v="1"/>
    <s v="2014Q4"/>
    <s v="PERSONNEL COMPENSATION"/>
    <m/>
    <s v="JONES JR, CHARLES J"/>
    <d v="2014-10-01T00:00:00"/>
    <d v="2014-12-31T00:00:00"/>
    <s v="NETWORK COMM SPECIALIST"/>
    <n v="24392.01"/>
    <s v="FISCAL YEAR 2015"/>
    <m/>
    <m/>
    <m/>
    <s v="JONES JR, CHARLES J"/>
    <x v="183"/>
    <x v="82"/>
    <s v="CHIEF ADMIN OFCR OF THE HOUSE"/>
  </r>
  <r>
    <s v="Non-Member"/>
    <m/>
    <x v="1"/>
    <s v="2014Q1"/>
    <s v="PERSONNEL COMPENSATION"/>
    <m/>
    <s v="JONES, MITCHAEL"/>
    <d v="2014-01-01T00:00:00"/>
    <d v="2014-03-31T00:00:00"/>
    <s v="TECHNICAL TRAINER"/>
    <n v="20093.759999999998"/>
    <s v="FISCAL YEAR 2014"/>
    <m/>
    <m/>
    <m/>
    <s v="JONES, MITCHAEL"/>
    <x v="184"/>
    <x v="29"/>
    <s v="CHIEF ADMIN OFCR OF THE HOUSE"/>
  </r>
  <r>
    <s v="Non-Member"/>
    <m/>
    <x v="1"/>
    <s v="2014Q2"/>
    <s v="PERSONNEL COMPENSATION"/>
    <m/>
    <s v="JONES, MITCHAEL"/>
    <d v="2014-04-01T00:00:00"/>
    <d v="2014-06-30T00:00:00"/>
    <s v="TECHNICAL TRAINER"/>
    <n v="20093.759999999998"/>
    <s v="FISCAL YEAR 2014"/>
    <m/>
    <m/>
    <m/>
    <s v="JONES, MITCHAEL"/>
    <x v="184"/>
    <x v="29"/>
    <s v="CHIEF ADMIN OFCR OF THE HOUSE"/>
  </r>
  <r>
    <s v="Non-Member"/>
    <m/>
    <x v="1"/>
    <s v="2014Q3"/>
    <s v="PERSONNEL COMPENSATION"/>
    <m/>
    <s v="JONES, MITCHAEL"/>
    <d v="2014-07-01T00:00:00"/>
    <d v="2014-09-30T00:00:00"/>
    <s v="TECHNICAL TRAINER"/>
    <n v="20093.759999999998"/>
    <s v="FISCAL YEAR 2014"/>
    <m/>
    <m/>
    <m/>
    <s v="JONES, MITCHAEL"/>
    <x v="184"/>
    <x v="29"/>
    <s v="CHIEF ADMIN OFCR OF THE HOUSE"/>
  </r>
  <r>
    <s v="Non-Member"/>
    <m/>
    <x v="1"/>
    <s v="2014Q4"/>
    <s v="PERSONNEL COMPENSATION"/>
    <m/>
    <s v="JONES, MITCHAEL"/>
    <d v="2014-10-01T00:00:00"/>
    <d v="2014-12-31T00:00:00"/>
    <s v="TECHNICAL TRAINER"/>
    <n v="20093.759999999998"/>
    <s v="FISCAL YEAR 2015"/>
    <m/>
    <m/>
    <m/>
    <s v="JONES, MITCHAEL"/>
    <x v="184"/>
    <x v="29"/>
    <s v="CHIEF ADMIN OFCR OF THE HOUSE"/>
  </r>
  <r>
    <s v="Non-Member"/>
    <m/>
    <x v="1"/>
    <s v="2014Q1"/>
    <s v="PERSONNEL COMPENSATION"/>
    <m/>
    <s v="JONES, STEPHEN E"/>
    <d v="2014-01-01T00:00:00"/>
    <d v="2014-03-31T00:00:00"/>
    <s v="SENIOR SYSTEMS ENGINEER"/>
    <n v="30709.26"/>
    <s v="FISCAL YEAR 2014"/>
    <m/>
    <m/>
    <m/>
    <s v="JONES, STEPHEN E"/>
    <x v="185"/>
    <x v="2"/>
    <s v="CHIEF ADMIN OFCR OF THE HOUSE"/>
  </r>
  <r>
    <s v="Non-Member"/>
    <m/>
    <x v="1"/>
    <s v="2014Q2"/>
    <s v="PERSONNEL COMPENSATION"/>
    <m/>
    <s v="JONES, STEPHEN E"/>
    <d v="2014-04-01T00:00:00"/>
    <d v="2014-06-30T00:00:00"/>
    <s v="SENIOR SYSTEMS ENGINEER"/>
    <n v="30709.26"/>
    <s v="FISCAL YEAR 2014"/>
    <m/>
    <m/>
    <m/>
    <s v="JONES, STEPHEN E"/>
    <x v="185"/>
    <x v="2"/>
    <s v="CHIEF ADMIN OFCR OF THE HOUSE"/>
  </r>
  <r>
    <s v="Non-Member"/>
    <m/>
    <x v="1"/>
    <s v="2014Q3"/>
    <s v="PERSONNEL COMPENSATION"/>
    <m/>
    <s v="JONES, STEPHEN E"/>
    <d v="2014-07-01T00:00:00"/>
    <d v="2014-09-30T00:00:00"/>
    <s v="SENIOR SYSTEMS ENGINEER"/>
    <n v="30709.26"/>
    <s v="FISCAL YEAR 2014"/>
    <m/>
    <m/>
    <m/>
    <s v="JONES, STEPHEN E"/>
    <x v="185"/>
    <x v="2"/>
    <s v="CHIEF ADMIN OFCR OF THE HOUSE"/>
  </r>
  <r>
    <s v="Non-Member"/>
    <m/>
    <x v="1"/>
    <s v="2014Q4"/>
    <s v="PERSONNEL COMPENSATION"/>
    <m/>
    <s v="JONES, STEPHEN E"/>
    <d v="2014-10-01T00:00:00"/>
    <d v="2014-12-31T00:00:00"/>
    <s v="SENIOR SYSTEMS ENGINEER"/>
    <n v="30709.26"/>
    <s v="FISCAL YEAR 2015"/>
    <m/>
    <m/>
    <m/>
    <s v="JONES, STEPHEN E"/>
    <x v="185"/>
    <x v="2"/>
    <s v="CHIEF ADMIN OFCR OF THE HOUSE"/>
  </r>
  <r>
    <s v="Non-Member"/>
    <m/>
    <x v="1"/>
    <s v="2014Q1"/>
    <s v="PERSONNEL COMPENSATION"/>
    <m/>
    <s v="JONES,RODNEY B"/>
    <d v="2014-01-01T00:00:00"/>
    <d v="2014-03-31T00:00:00"/>
    <s v="SR TECHNICAL SUPPORT REP"/>
    <n v="21426.99"/>
    <s v="FISCAL YEAR 2014"/>
    <m/>
    <m/>
    <m/>
    <s v="JONES,RODNEY B"/>
    <x v="186"/>
    <x v="1"/>
    <s v="CHIEF ADMIN OFCR OF THE HOUSE"/>
  </r>
  <r>
    <s v="Non-Member"/>
    <m/>
    <x v="1"/>
    <s v="2014Q2"/>
    <s v="PERSONNEL COMPENSATION"/>
    <m/>
    <s v="JONES,RODNEY B"/>
    <d v="2014-04-01T00:00:00"/>
    <d v="2014-06-30T00:00:00"/>
    <s v="SR TECHNICAL SUPPORT REP"/>
    <n v="21426.99"/>
    <s v="FISCAL YEAR 2014"/>
    <m/>
    <m/>
    <m/>
    <s v="JONES,RODNEY B"/>
    <x v="186"/>
    <x v="1"/>
    <s v="CHIEF ADMIN OFCR OF THE HOUSE"/>
  </r>
  <r>
    <s v="Non-Member"/>
    <m/>
    <x v="1"/>
    <s v="2014Q3"/>
    <s v="PERSONNEL COMPENSATION"/>
    <m/>
    <s v="JONES,RODNEY B"/>
    <d v="2014-07-01T00:00:00"/>
    <d v="2014-09-30T00:00:00"/>
    <s v="SR TECHNICAL SUPPORT REP"/>
    <n v="21426.99"/>
    <s v="FISCAL YEAR 2014"/>
    <m/>
    <m/>
    <m/>
    <s v="JONES,RODNEY B"/>
    <x v="186"/>
    <x v="1"/>
    <s v="CHIEF ADMIN OFCR OF THE HOUSE"/>
  </r>
  <r>
    <s v="Non-Member"/>
    <m/>
    <x v="1"/>
    <s v="2014Q4"/>
    <s v="PERSONNEL COMPENSATION"/>
    <m/>
    <s v="JONES,RODNEY B"/>
    <d v="2014-10-01T00:00:00"/>
    <d v="2014-12-31T00:00:00"/>
    <s v="SR TECHNICAL SUPPORT REP"/>
    <n v="21577.91"/>
    <s v="FISCAL YEAR 2015"/>
    <m/>
    <m/>
    <m/>
    <s v="JONES,RODNEY B"/>
    <x v="186"/>
    <x v="1"/>
    <s v="CHIEF ADMIN OFCR OF THE HOUSE"/>
  </r>
  <r>
    <s v="Non-Member"/>
    <m/>
    <x v="1"/>
    <s v="2014Q1"/>
    <s v="PERSONNEL COMPENSATION"/>
    <m/>
    <s v="JORDAN, YONG O"/>
    <d v="2014-01-01T00:00:00"/>
    <d v="2014-03-31T00:00:00"/>
    <s v="SR TECH SOLUTIONS ENGINEER"/>
    <n v="24841.5"/>
    <s v="FISCAL YEAR 2014"/>
    <m/>
    <m/>
    <m/>
    <s v="JORDAN, YONG O"/>
    <x v="187"/>
    <x v="4"/>
    <s v="CHIEF ADMIN OFCR OF THE HOUSE"/>
  </r>
  <r>
    <s v="Non-Member"/>
    <m/>
    <x v="1"/>
    <s v="2014Q2"/>
    <s v="PERSONNEL COMPENSATION"/>
    <m/>
    <s v="JORDAN, YONG O"/>
    <d v="2014-04-01T00:00:00"/>
    <d v="2014-06-30T00:00:00"/>
    <s v="SR TECH SOLUTIONS ENGINEER"/>
    <n v="24841.5"/>
    <s v="FISCAL YEAR 2014"/>
    <m/>
    <m/>
    <m/>
    <s v="JORDAN, YONG O"/>
    <x v="187"/>
    <x v="4"/>
    <s v="CHIEF ADMIN OFCR OF THE HOUSE"/>
  </r>
  <r>
    <s v="Non-Member"/>
    <m/>
    <x v="1"/>
    <s v="2014Q3"/>
    <s v="PERSONNEL COMPENSATION"/>
    <m/>
    <s v="JORDAN, YONG O"/>
    <d v="2014-07-01T00:00:00"/>
    <d v="2014-09-30T00:00:00"/>
    <s v="SR TECH SOLUTIONS ENGINEER"/>
    <n v="24841.5"/>
    <s v="FISCAL YEAR 2014"/>
    <m/>
    <m/>
    <m/>
    <s v="JORDAN, YONG O"/>
    <x v="187"/>
    <x v="4"/>
    <s v="CHIEF ADMIN OFCR OF THE HOUSE"/>
  </r>
  <r>
    <s v="Non-Member"/>
    <m/>
    <x v="1"/>
    <s v="2014Q4"/>
    <s v="PERSONNEL COMPENSATION"/>
    <m/>
    <s v="JORDAN, YONG O"/>
    <d v="2014-10-01T00:00:00"/>
    <d v="2014-12-31T00:00:00"/>
    <s v="SR TECH SOLUTIONS ENGINEER"/>
    <n v="24841.5"/>
    <s v="FISCAL YEAR 2015"/>
    <m/>
    <m/>
    <m/>
    <s v="JORDAN, YONG O"/>
    <x v="187"/>
    <x v="4"/>
    <s v="CHIEF ADMIN OFCR OF THE HOUSE"/>
  </r>
  <r>
    <s v="Non-Member"/>
    <m/>
    <x v="32"/>
    <s v="2014Q1"/>
    <s v="PERSONNEL COMPENSATION"/>
    <m/>
    <s v="KAELIN, JAMES J"/>
    <d v="2014-01-01T00:00:00"/>
    <d v="2014-03-31T00:00:00"/>
    <s v="CHIEF INFORMATION OFFICER"/>
    <n v="37371.24"/>
    <s v="FISCAL YEAR 2014"/>
    <m/>
    <m/>
    <m/>
    <s v="KAELIN, JAMES J"/>
    <x v="188"/>
    <x v="109"/>
    <s v="SERGEANT AT ARMS"/>
  </r>
  <r>
    <s v="Non-Member"/>
    <m/>
    <x v="32"/>
    <s v="2014Q2"/>
    <s v="PERSONNEL COMPENSATION"/>
    <m/>
    <s v="KAELIN, JAMES J"/>
    <d v="2014-04-01T00:00:00"/>
    <d v="2014-06-30T00:00:00"/>
    <s v="CHIEF INFORMATION OFFICER"/>
    <n v="37371.24"/>
    <s v="FISCAL YEAR 2014"/>
    <m/>
    <m/>
    <m/>
    <s v="KAELIN, JAMES J"/>
    <x v="188"/>
    <x v="109"/>
    <s v="SERGEANT AT ARMS"/>
  </r>
  <r>
    <s v="Non-Member"/>
    <m/>
    <x v="32"/>
    <s v="2014Q3"/>
    <s v="PERSONNEL COMPENSATION"/>
    <m/>
    <s v="KAELIN, JAMES J"/>
    <d v="2014-07-01T00:00:00"/>
    <d v="2014-09-30T00:00:00"/>
    <s v="CHIEF INFORMATION OFFICER"/>
    <n v="37371.24"/>
    <s v="FISCAL YEAR 2014"/>
    <m/>
    <m/>
    <m/>
    <s v="KAELIN, JAMES J"/>
    <x v="188"/>
    <x v="109"/>
    <s v="SERGEANT AT ARMS"/>
  </r>
  <r>
    <s v="Non-Member"/>
    <m/>
    <x v="32"/>
    <s v="2014Q4"/>
    <s v="PERSONNEL COMPENSATION"/>
    <m/>
    <s v="KAELIN, JAMES J"/>
    <d v="2014-10-01T00:00:00"/>
    <d v="2014-12-31T00:00:00"/>
    <s v="CHIEF INFORMATION OFFICER"/>
    <n v="37371.24"/>
    <s v="FISCAL YEAR 2015"/>
    <m/>
    <m/>
    <m/>
    <s v="KAELIN, JAMES J"/>
    <x v="188"/>
    <x v="109"/>
    <s v="SERGEANT AT ARMS"/>
  </r>
  <r>
    <s v="Non-Member"/>
    <m/>
    <x v="1"/>
    <s v="2014Q1"/>
    <s v="PERSONNEL COMPENSATION"/>
    <m/>
    <s v="KAHLER, KENT"/>
    <d v="2014-01-01T00:00:00"/>
    <d v="2014-03-31T00:00:00"/>
    <s v="SYSTEMS ENGINEER"/>
    <n v="25295.01"/>
    <s v="FISCAL YEAR 2014"/>
    <m/>
    <m/>
    <m/>
    <s v="KAHLER, KENT"/>
    <x v="189"/>
    <x v="28"/>
    <s v="CHIEF ADMIN OFCR OF THE HOUSE"/>
  </r>
  <r>
    <s v="Non-Member"/>
    <m/>
    <x v="1"/>
    <s v="2014Q2"/>
    <s v="PERSONNEL COMPENSATION"/>
    <m/>
    <s v="KAHLER, KENT"/>
    <d v="2014-04-01T00:00:00"/>
    <d v="2014-06-30T00:00:00"/>
    <s v="SYSTEMS ENGINEER"/>
    <n v="25295.01"/>
    <s v="FISCAL YEAR 2014"/>
    <m/>
    <m/>
    <m/>
    <s v="KAHLER, KENT"/>
    <x v="189"/>
    <x v="28"/>
    <s v="CHIEF ADMIN OFCR OF THE HOUSE"/>
  </r>
  <r>
    <s v="Non-Member"/>
    <m/>
    <x v="1"/>
    <s v="2014Q3"/>
    <s v="PERSONNEL COMPENSATION"/>
    <m/>
    <s v="KAHLER, KENT"/>
    <d v="2014-07-01T00:00:00"/>
    <d v="2014-09-30T00:00:00"/>
    <s v="SYSTEMS ENGINEER"/>
    <n v="25445.51"/>
    <s v="FISCAL YEAR 2014"/>
    <m/>
    <m/>
    <m/>
    <s v="KAHLER, KENT"/>
    <x v="189"/>
    <x v="28"/>
    <s v="CHIEF ADMIN OFCR OF THE HOUSE"/>
  </r>
  <r>
    <s v="Non-Member"/>
    <m/>
    <x v="1"/>
    <s v="2014Q4"/>
    <s v="PERSONNEL COMPENSATION"/>
    <m/>
    <s v="KAHLER, KENT"/>
    <d v="2014-10-01T00:00:00"/>
    <d v="2014-12-31T00:00:00"/>
    <s v="SYSTEMS ENGINEER"/>
    <n v="25746.51"/>
    <s v="FISCAL YEAR 2015"/>
    <m/>
    <m/>
    <m/>
    <s v="KAHLER, KENT"/>
    <x v="189"/>
    <x v="28"/>
    <s v="CHIEF ADMIN OFCR OF THE HOUSE"/>
  </r>
  <r>
    <s v="Member"/>
    <s v="P000606"/>
    <x v="53"/>
    <s v="2014Q1"/>
    <s v="PERSONNEL COMPENSATION"/>
    <m/>
    <s v="KARRIKER,ERIN J"/>
    <d v="2014-01-03T00:00:00"/>
    <d v="2014-02-28T00:00:00"/>
    <s v="LEGISLATIVE CORRESPONDENT/SYST"/>
    <n v="6847.23"/>
    <n v="2014"/>
    <m/>
    <m/>
    <m/>
    <s v="KARRIKER,ERIN J"/>
    <x v="190"/>
    <x v="41"/>
    <s v="HON. ROBERT PITTENGER"/>
  </r>
  <r>
    <s v="Non-Member"/>
    <m/>
    <x v="4"/>
    <s v="2014Q1"/>
    <s v="PERSONNEL COMPENSATION"/>
    <m/>
    <s v="KATIKANANI, SHIVAJYOTHI"/>
    <d v="2014-01-01T00:00:00"/>
    <d v="2014-03-31T00:00:00"/>
    <s v="SR WEB ANALYST/DEVELOPER"/>
    <n v="26172"/>
    <s v="FISCAL YEAR 2014"/>
    <m/>
    <m/>
    <m/>
    <s v="KATIKANANI, SHIVAJYOTHI"/>
    <x v="191"/>
    <x v="110"/>
    <s v="CLERK OF THE HOUSE"/>
  </r>
  <r>
    <s v="Non-Member"/>
    <m/>
    <x v="4"/>
    <s v="2014Q2"/>
    <s v="PERSONNEL COMPENSATION"/>
    <m/>
    <s v="KATIKANANI, SHIVAJYOTHI"/>
    <d v="2014-04-01T00:00:00"/>
    <d v="2014-06-30T00:00:00"/>
    <s v="SR WEB ANALYST/DEVELOPER"/>
    <n v="26515.34"/>
    <s v="FISCAL YEAR 2014"/>
    <m/>
    <m/>
    <m/>
    <s v="KATIKANANI, SHIVAJYOTHI"/>
    <x v="191"/>
    <x v="110"/>
    <s v="CLERK OF THE HOUSE"/>
  </r>
  <r>
    <s v="Non-Member"/>
    <m/>
    <x v="4"/>
    <s v="2014Q3"/>
    <s v="PERSONNEL COMPENSATION"/>
    <m/>
    <s v="KATIKANANI, SHIVAJYOTHI"/>
    <d v="2014-07-01T00:00:00"/>
    <d v="2014-09-30T00:00:00"/>
    <s v="SR WEB ANALYST/DEVELOPER"/>
    <n v="26687.01"/>
    <s v="FISCAL YEAR 2014"/>
    <m/>
    <m/>
    <m/>
    <s v="KATIKANANI, SHIVAJYOTHI"/>
    <x v="191"/>
    <x v="110"/>
    <s v="CLERK OF THE HOUSE"/>
  </r>
  <r>
    <s v="Non-Member"/>
    <m/>
    <x v="4"/>
    <s v="2014Q4"/>
    <s v="PERSONNEL COMPENSATION"/>
    <m/>
    <s v="KATIKANANI, SHIVAJYOTHI"/>
    <d v="2014-10-01T00:00:00"/>
    <d v="2014-12-31T00:00:00"/>
    <s v="SR WEB ANALYST/DEVELOPER"/>
    <n v="26687.01"/>
    <s v="FISCAL YEAR 2015"/>
    <m/>
    <m/>
    <m/>
    <s v="KATIKANANI, SHIVAJYOTHI"/>
    <x v="191"/>
    <x v="110"/>
    <s v="CLERK OF THE HOUSE"/>
  </r>
  <r>
    <s v="Non-Member"/>
    <m/>
    <x v="1"/>
    <s v="2014Q1"/>
    <s v="PERSONNEL COMPENSATION"/>
    <m/>
    <s v="KEANE, MICHAEL T"/>
    <d v="2014-01-01T00:00:00"/>
    <d v="2014-03-31T00:00:00"/>
    <s v="MANAGER, WORKFLOW MANAGEMENT"/>
    <n v="23037"/>
    <s v="FISCAL YEAR 2014"/>
    <m/>
    <m/>
    <m/>
    <s v="KEANE, MICHAEL T"/>
    <x v="192"/>
    <x v="111"/>
    <s v="CHIEF ADMIN OFCR OF THE HOUSE"/>
  </r>
  <r>
    <s v="Non-Member"/>
    <m/>
    <x v="1"/>
    <s v="2014Q2"/>
    <s v="PERSONNEL COMPENSATION"/>
    <m/>
    <s v="KEANE, MICHAEL T"/>
    <d v="2014-04-01T00:00:00"/>
    <d v="2014-06-30T00:00:00"/>
    <s v="MANAGER, WORKFLOW MANAGEMENT"/>
    <n v="23037"/>
    <s v="FISCAL YEAR 2014"/>
    <m/>
    <m/>
    <m/>
    <s v="KEANE, MICHAEL T"/>
    <x v="192"/>
    <x v="111"/>
    <s v="CHIEF ADMIN OFCR OF THE HOUSE"/>
  </r>
  <r>
    <s v="Non-Member"/>
    <m/>
    <x v="1"/>
    <s v="2014Q3"/>
    <s v="PERSONNEL COMPENSATION"/>
    <m/>
    <s v="KEANE, MICHAEL T"/>
    <d v="2014-07-01T00:00:00"/>
    <d v="2014-09-30T00:00:00"/>
    <s v="MANAGER, WORKFLOW MANAGEMENT"/>
    <n v="23338"/>
    <s v="FISCAL YEAR 2014"/>
    <m/>
    <m/>
    <m/>
    <s v="KEANE, MICHAEL T"/>
    <x v="192"/>
    <x v="111"/>
    <s v="CHIEF ADMIN OFCR OF THE HOUSE"/>
  </r>
  <r>
    <s v="Non-Member"/>
    <m/>
    <x v="1"/>
    <s v="2014Q4"/>
    <s v="PERSONNEL COMPENSATION"/>
    <m/>
    <s v="KEANE, MICHAEL T"/>
    <d v="2014-10-01T00:00:00"/>
    <d v="2014-12-31T00:00:00"/>
    <s v="MANAGER, WORKFLOW MANAGEMENT"/>
    <n v="23488.5"/>
    <s v="FISCAL YEAR 2015"/>
    <m/>
    <m/>
    <m/>
    <s v="KEANE, MICHAEL T"/>
    <x v="192"/>
    <x v="111"/>
    <s v="CHIEF ADMIN OFCR OF THE HOUSE"/>
  </r>
  <r>
    <s v="Member"/>
    <s v="D000622"/>
    <x v="54"/>
    <s v="2015Q1"/>
    <s v="PERSONNEL COMPENSATION"/>
    <m/>
    <s v="KEEP,SARAH M"/>
    <d v="2015-01-01T00:00:00"/>
    <d v="2015-01-02T00:00:00"/>
    <s v="DIG DIR/DEP PRESS SEC"/>
    <n v="215.33"/>
    <n v="2014"/>
    <m/>
    <m/>
    <m/>
    <s v="KEEP,SARAH M"/>
    <x v="193"/>
    <x v="112"/>
    <s v="HON. TAMMY DUCKWORTH"/>
  </r>
  <r>
    <s v="Member"/>
    <s v="D000622"/>
    <x v="54"/>
    <s v="2014Q1"/>
    <s v="PERSONNEL COMPENSATION"/>
    <m/>
    <s v="KEEP,SARAH M"/>
    <d v="2014-01-03T00:00:00"/>
    <d v="2014-03-31T00:00:00"/>
    <s v="DIG DIR/DEP PRESS SEC"/>
    <n v="9288.9"/>
    <n v="2014"/>
    <m/>
    <m/>
    <m/>
    <s v="KEEP,SARAH M"/>
    <x v="193"/>
    <x v="112"/>
    <s v="HON. TAMMY DUCKWORTH"/>
  </r>
  <r>
    <s v="Member"/>
    <s v="D000622"/>
    <x v="54"/>
    <s v="2014Q2"/>
    <s v="PERSONNEL COMPENSATION"/>
    <m/>
    <s v="KEEP,SARAH M"/>
    <d v="2014-04-01T00:00:00"/>
    <d v="2014-06-30T00:00:00"/>
    <s v="DIG DIR/DEP PRESS SEC"/>
    <n v="9500.01"/>
    <n v="2014"/>
    <m/>
    <m/>
    <m/>
    <s v="KEEP,SARAH M"/>
    <x v="193"/>
    <x v="112"/>
    <s v="HON. TAMMY DUCKWORTH"/>
  </r>
  <r>
    <s v="Member"/>
    <s v="D000622"/>
    <x v="54"/>
    <s v="2014Q3"/>
    <s v="PERSONNEL COMPENSATION"/>
    <m/>
    <s v="KEEP,SARAH M"/>
    <d v="2014-06-01T00:00:00"/>
    <d v="2014-09-30T00:00:00"/>
    <s v="DIG DIR/DEP PRESS SEC"/>
    <n v="9704.7800000000007"/>
    <n v="2014"/>
    <m/>
    <m/>
    <m/>
    <s v="KEEP,SARAH M"/>
    <x v="193"/>
    <x v="112"/>
    <s v="HON. TAMMY DUCKWORTH"/>
  </r>
  <r>
    <s v="Member"/>
    <s v="D000622"/>
    <x v="54"/>
    <s v="2014Q4"/>
    <s v="PERSONNEL COMPENSATION"/>
    <m/>
    <s v="KEEP,SARAH M"/>
    <d v="2014-10-01T00:00:00"/>
    <d v="2014-12-31T00:00:00"/>
    <s v="DIG DIR/DEP PRESS SEC"/>
    <n v="11628"/>
    <n v="2014"/>
    <m/>
    <m/>
    <m/>
    <s v="KEEP,SARAH M"/>
    <x v="193"/>
    <x v="112"/>
    <s v="HON. TAMMY DUCKWORTH"/>
  </r>
  <r>
    <s v="Non-Member"/>
    <m/>
    <x v="4"/>
    <s v="2014Q4"/>
    <s v="PERSONNEL COMPENSATION"/>
    <m/>
    <s v="KELLY,CHRISTOPHER P"/>
    <d v="2014-10-01T00:00:00"/>
    <d v="2014-10-23T00:00:00"/>
    <s v="SR MULTIMEDIA DEVELOPER"/>
    <n v="5361.36"/>
    <s v="FISCAL YEAR 2015"/>
    <m/>
    <m/>
    <m/>
    <s v="KELLY,CHRISTOPHER P"/>
    <x v="194"/>
    <x v="113"/>
    <s v="CLERK OF THE HOUSE"/>
  </r>
  <r>
    <s v="Non-Member"/>
    <m/>
    <x v="4"/>
    <s v="2014Q1"/>
    <s v="PERSONNEL COMPENSATION"/>
    <m/>
    <s v="KELLY,CHRISTOPHER P"/>
    <d v="2014-01-01T00:00:00"/>
    <d v="2014-03-31T00:00:00"/>
    <s v="SR MULTIMEDIA DEVELOPER"/>
    <n v="20526.990000000002"/>
    <s v="FISCAL YEAR 2014"/>
    <m/>
    <m/>
    <m/>
    <s v="KELLY,CHRISTOPHER P"/>
    <x v="194"/>
    <x v="113"/>
    <s v="CLERK OF THE HOUSE"/>
  </r>
  <r>
    <s v="Non-Member"/>
    <m/>
    <x v="4"/>
    <s v="2014Q2"/>
    <s v="PERSONNEL COMPENSATION"/>
    <m/>
    <s v="KELLY,CHRISTOPHER P"/>
    <d v="2014-04-01T00:00:00"/>
    <d v="2014-06-30T00:00:00"/>
    <s v="SR MULTIMEDIA DEVELOPER"/>
    <n v="20526.990000000002"/>
    <s v="FISCAL YEAR 2014"/>
    <m/>
    <m/>
    <m/>
    <s v="KELLY,CHRISTOPHER P"/>
    <x v="194"/>
    <x v="113"/>
    <s v="CLERK OF THE HOUSE"/>
  </r>
  <r>
    <s v="Non-Member"/>
    <m/>
    <x v="4"/>
    <s v="2014Q3"/>
    <s v="PERSONNEL COMPENSATION"/>
    <m/>
    <s v="KELLY,CHRISTOPHER P"/>
    <d v="2014-07-01T00:00:00"/>
    <d v="2014-09-30T00:00:00"/>
    <s v="SR MULTIMEDIA DEVELOPER"/>
    <n v="20677.740000000002"/>
    <s v="FISCAL YEAR 2014"/>
    <m/>
    <m/>
    <m/>
    <s v="KELLY,CHRISTOPHER P"/>
    <x v="194"/>
    <x v="113"/>
    <s v="CLERK OF THE HOUSE"/>
  </r>
  <r>
    <s v="Non-Member"/>
    <m/>
    <x v="4"/>
    <s v="2014Q4"/>
    <s v="PERSONNEL COMPENSATION"/>
    <m/>
    <s v="KELLY,CHRISTOPHER P"/>
    <d v="2014-10-01T00:00:00"/>
    <d v="2014-10-23T00:00:00"/>
    <s v="SR MULTIMEDIA DEVELOPER (OTHER COMPENSATION)"/>
    <n v="2214.48"/>
    <s v="FISCAL YEAR 2015"/>
    <m/>
    <m/>
    <m/>
    <s v="KELLY,CHRISTOPHER P"/>
    <x v="194"/>
    <x v="113"/>
    <s v="CLERK OF THE HOUSE"/>
  </r>
  <r>
    <s v="Non-Member"/>
    <m/>
    <x v="1"/>
    <s v="2014Q1"/>
    <s v="PERSONNEL COMPENSATION"/>
    <m/>
    <s v="KEMP, DAVID S"/>
    <d v="2014-01-01T00:00:00"/>
    <d v="2014-03-31T00:00:00"/>
    <s v="SENIOR SYSTEMS ENGINEER"/>
    <n v="33505.5"/>
    <s v="FISCAL YEAR 2014"/>
    <m/>
    <m/>
    <m/>
    <s v="KEMP, DAVID S"/>
    <x v="195"/>
    <x v="2"/>
    <s v="CHIEF ADMIN OFCR OF THE HOUSE"/>
  </r>
  <r>
    <s v="Non-Member"/>
    <m/>
    <x v="1"/>
    <s v="2014Q2"/>
    <s v="PERSONNEL COMPENSATION"/>
    <m/>
    <s v="KEMP, DAVID S"/>
    <d v="2014-04-01T00:00:00"/>
    <d v="2014-06-30T00:00:00"/>
    <s v="SENIOR SYSTEMS ENGINEER"/>
    <n v="33505.5"/>
    <s v="FISCAL YEAR 2014"/>
    <m/>
    <m/>
    <m/>
    <s v="KEMP, DAVID S"/>
    <x v="195"/>
    <x v="2"/>
    <s v="CHIEF ADMIN OFCR OF THE HOUSE"/>
  </r>
  <r>
    <s v="Non-Member"/>
    <m/>
    <x v="1"/>
    <s v="2014Q3"/>
    <s v="PERSONNEL COMPENSATION"/>
    <m/>
    <s v="KEMP, DAVID S"/>
    <d v="2014-07-01T00:00:00"/>
    <d v="2014-09-30T00:00:00"/>
    <s v="SENIOR SYSTEMS ENGINEER"/>
    <n v="33505.5"/>
    <s v="FISCAL YEAR 2014"/>
    <m/>
    <m/>
    <m/>
    <s v="KEMP, DAVID S"/>
    <x v="195"/>
    <x v="2"/>
    <s v="CHIEF ADMIN OFCR OF THE HOUSE"/>
  </r>
  <r>
    <s v="Non-Member"/>
    <m/>
    <x v="1"/>
    <s v="2014Q4"/>
    <s v="PERSONNEL COMPENSATION"/>
    <m/>
    <s v="KEMP, DAVID S"/>
    <d v="2014-10-01T00:00:00"/>
    <d v="2014-12-31T00:00:00"/>
    <s v="SENIOR SYSTEMS ENGINEER"/>
    <n v="33505.5"/>
    <s v="FISCAL YEAR 2015"/>
    <m/>
    <m/>
    <m/>
    <s v="KEMP, DAVID S"/>
    <x v="195"/>
    <x v="2"/>
    <s v="CHIEF ADMIN OFCR OF THE HOUSE"/>
  </r>
  <r>
    <s v="Non-Member"/>
    <m/>
    <x v="4"/>
    <s v="2014Q1"/>
    <s v="PERSONNEL COMPENSATION"/>
    <m/>
    <s v="KHAU, DENNIS"/>
    <d v="2014-01-01T00:00:00"/>
    <d v="2014-02-28T00:00:00"/>
    <s v="SOFTWARE ENGINEER I"/>
    <n v="13684.66"/>
    <s v="FISCAL YEAR 2014"/>
    <m/>
    <m/>
    <m/>
    <s v="KHAU, DENNIS"/>
    <x v="196"/>
    <x v="73"/>
    <s v="CLERK OF THE HOUSE"/>
  </r>
  <r>
    <s v="Non-Member"/>
    <m/>
    <x v="4"/>
    <s v="2014Q1"/>
    <s v="PERSONNEL COMPENSATION"/>
    <m/>
    <s v="KHAU, DENNIS"/>
    <d v="2014-03-01T00:00:00"/>
    <d v="2014-03-31T00:00:00"/>
    <s v="SOFTWARE ENGINEER II"/>
    <n v="7528"/>
    <s v="FISCAL YEAR 2014"/>
    <m/>
    <m/>
    <m/>
    <s v="KHAU, DENNIS"/>
    <x v="196"/>
    <x v="10"/>
    <s v="CLERK OF THE HOUSE"/>
  </r>
  <r>
    <s v="Non-Member"/>
    <m/>
    <x v="4"/>
    <s v="2014Q2"/>
    <s v="PERSONNEL COMPENSATION"/>
    <m/>
    <s v="KHAU, DENNIS"/>
    <d v="2014-04-01T00:00:00"/>
    <d v="2014-06-30T00:00:00"/>
    <s v="SOFTWARE ENGINEER II"/>
    <n v="22584"/>
    <s v="FISCAL YEAR 2014"/>
    <m/>
    <m/>
    <m/>
    <s v="KHAU, DENNIS"/>
    <x v="196"/>
    <x v="10"/>
    <s v="CLERK OF THE HOUSE"/>
  </r>
  <r>
    <s v="Non-Member"/>
    <m/>
    <x v="4"/>
    <s v="2014Q3"/>
    <s v="PERSONNEL COMPENSATION"/>
    <m/>
    <s v="KHAU, DENNIS"/>
    <d v="2014-07-01T00:00:00"/>
    <d v="2014-09-30T00:00:00"/>
    <s v="SOFTWARE ENGINEER II"/>
    <n v="22584"/>
    <s v="FISCAL YEAR 2014"/>
    <m/>
    <m/>
    <m/>
    <s v="KHAU, DENNIS"/>
    <x v="196"/>
    <x v="10"/>
    <s v="CLERK OF THE HOUSE"/>
  </r>
  <r>
    <s v="Non-Member"/>
    <m/>
    <x v="4"/>
    <s v="2014Q4"/>
    <s v="PERSONNEL COMPENSATION"/>
    <m/>
    <s v="KHAU, DENNIS"/>
    <d v="2014-10-01T00:00:00"/>
    <d v="2014-12-31T00:00:00"/>
    <s v="SOFTWARE ENGINEER II"/>
    <n v="22584"/>
    <s v="FISCAL YEAR 2015"/>
    <m/>
    <m/>
    <m/>
    <s v="KHAU, DENNIS"/>
    <x v="196"/>
    <x v="10"/>
    <s v="CLERK OF THE HOUSE"/>
  </r>
  <r>
    <s v="Non-Member"/>
    <m/>
    <x v="1"/>
    <s v="2014Q1"/>
    <s v="PERSONNEL COMPENSATION"/>
    <m/>
    <s v="KILSON,FRANKLIN P"/>
    <d v="2014-01-01T00:00:00"/>
    <d v="2014-03-31T00:00:00"/>
    <s v="NETWORK TECHNICIAN"/>
    <n v="21577.91"/>
    <s v="FISCAL YEAR 2014"/>
    <m/>
    <m/>
    <m/>
    <s v="KILSON,FRANKLIN P"/>
    <x v="197"/>
    <x v="20"/>
    <s v="CHIEF ADMIN OFCR OF THE HOUSE"/>
  </r>
  <r>
    <s v="Non-Member"/>
    <m/>
    <x v="1"/>
    <s v="2014Q2"/>
    <s v="PERSONNEL COMPENSATION"/>
    <m/>
    <s v="KILSON,FRANKLIN P"/>
    <d v="2014-04-01T00:00:00"/>
    <d v="2014-06-30T00:00:00"/>
    <s v="NETWORK TECHNICIAN"/>
    <n v="21879.75"/>
    <s v="FISCAL YEAR 2014"/>
    <m/>
    <m/>
    <m/>
    <s v="KILSON,FRANKLIN P"/>
    <x v="197"/>
    <x v="20"/>
    <s v="CHIEF ADMIN OFCR OF THE HOUSE"/>
  </r>
  <r>
    <s v="Non-Member"/>
    <m/>
    <x v="1"/>
    <s v="2014Q3"/>
    <s v="PERSONNEL COMPENSATION"/>
    <m/>
    <s v="KILSON,FRANKLIN P"/>
    <d v="2014-07-01T00:00:00"/>
    <d v="2014-09-30T00:00:00"/>
    <s v="NETWORK TECHNICIAN"/>
    <n v="21879.75"/>
    <s v="FISCAL YEAR 2014"/>
    <m/>
    <m/>
    <m/>
    <s v="KILSON,FRANKLIN P"/>
    <x v="197"/>
    <x v="20"/>
    <s v="CHIEF ADMIN OFCR OF THE HOUSE"/>
  </r>
  <r>
    <s v="Non-Member"/>
    <m/>
    <x v="1"/>
    <s v="2014Q4"/>
    <s v="PERSONNEL COMPENSATION"/>
    <m/>
    <s v="KILSON,FRANKLIN P"/>
    <d v="2014-10-01T00:00:00"/>
    <d v="2014-12-31T00:00:00"/>
    <s v="NETWORK TECHNICIAN"/>
    <n v="21879.75"/>
    <s v="FISCAL YEAR 2015"/>
    <m/>
    <m/>
    <m/>
    <s v="KILSON,FRANKLIN P"/>
    <x v="197"/>
    <x v="20"/>
    <s v="CHIEF ADMIN OFCR OF THE HOUSE"/>
  </r>
  <r>
    <s v="Non-Member"/>
    <m/>
    <x v="1"/>
    <s v="2014Q1"/>
    <s v="PERSONNEL COMPENSATION"/>
    <m/>
    <s v="KIMBALL, MARK E"/>
    <d v="2014-01-01T00:00:00"/>
    <d v="2014-03-31T00:00:00"/>
    <s v="SR TECHNICAL SUPPORT REP (A)"/>
    <n v="21879.75"/>
    <s v="FISCAL YEAR 2014"/>
    <m/>
    <m/>
    <m/>
    <s v="KIMBALL, MARK E"/>
    <x v="198"/>
    <x v="1"/>
    <s v="CHIEF ADMIN OFCR OF THE HOUSE"/>
  </r>
  <r>
    <s v="Non-Member"/>
    <m/>
    <x v="1"/>
    <s v="2014Q2"/>
    <s v="PERSONNEL COMPENSATION"/>
    <m/>
    <s v="KIMBALL, MARK E"/>
    <d v="2014-04-01T00:00:00"/>
    <d v="2014-06-30T00:00:00"/>
    <s v="SR TECHNICAL SUPPORT REP (A)"/>
    <n v="22328.01"/>
    <s v="FISCAL YEAR 2014"/>
    <m/>
    <m/>
    <m/>
    <s v="KIMBALL, MARK E"/>
    <x v="198"/>
    <x v="1"/>
    <s v="CHIEF ADMIN OFCR OF THE HOUSE"/>
  </r>
  <r>
    <s v="Non-Member"/>
    <m/>
    <x v="1"/>
    <s v="2014Q3"/>
    <s v="PERSONNEL COMPENSATION"/>
    <m/>
    <s v="KIMBALL, MARK E"/>
    <d v="2014-07-01T00:00:00"/>
    <d v="2014-09-30T00:00:00"/>
    <s v="SR TECHNICAL SUPPORT REP (A)"/>
    <n v="22328.01"/>
    <s v="FISCAL YEAR 2014"/>
    <m/>
    <m/>
    <m/>
    <s v="KIMBALL, MARK E"/>
    <x v="198"/>
    <x v="1"/>
    <s v="CHIEF ADMIN OFCR OF THE HOUSE"/>
  </r>
  <r>
    <s v="Non-Member"/>
    <m/>
    <x v="1"/>
    <s v="2014Q4"/>
    <s v="PERSONNEL COMPENSATION"/>
    <m/>
    <s v="KIMBALL, MARK E"/>
    <d v="2014-10-01T00:00:00"/>
    <d v="2014-12-31T00:00:00"/>
    <s v="SR TECHNICAL SUPPORT REP (A)"/>
    <n v="22328.01"/>
    <s v="FISCAL YEAR 2015"/>
    <m/>
    <m/>
    <m/>
    <s v="KIMBALL, MARK E"/>
    <x v="198"/>
    <x v="1"/>
    <s v="CHIEF ADMIN OFCR OF THE HOUSE"/>
  </r>
  <r>
    <s v="Member"/>
    <s v="S000244"/>
    <x v="55"/>
    <s v="2015Q1"/>
    <s v="PERSONNEL COMPENSATION"/>
    <m/>
    <s v="KINNEY,ERIK R"/>
    <d v="2015-01-01T00:00:00"/>
    <d v="2015-01-02T00:00:00"/>
    <s v="SYSTEMS ADMINISTRATOR"/>
    <n v="183.33"/>
    <n v="2014"/>
    <m/>
    <m/>
    <m/>
    <s v="KINNEY,ERIK R"/>
    <x v="199"/>
    <x v="7"/>
    <s v="HON. F. JAMES SENSENBRENNER, JR."/>
  </r>
  <r>
    <s v="Member"/>
    <s v="S000244"/>
    <x v="55"/>
    <s v="2014Q3"/>
    <s v="PERSONNEL COMPENSATION"/>
    <m/>
    <s v="KINNEY,ERIK R"/>
    <d v="2014-07-14T00:00:00"/>
    <d v="2014-09-30T00:00:00"/>
    <s v="SYSTEMS ADMINISTRATOR"/>
    <n v="7058.33"/>
    <n v="2014"/>
    <m/>
    <m/>
    <m/>
    <s v="KINNEY,ERIK R"/>
    <x v="199"/>
    <x v="7"/>
    <s v="HON. F. JAMES SENSENBRENNER, JR."/>
  </r>
  <r>
    <s v="Member"/>
    <s v="S000244"/>
    <x v="55"/>
    <s v="2014Q4"/>
    <s v="PERSONNEL COMPENSATION"/>
    <m/>
    <s v="KINNEY,ERIK R"/>
    <d v="2014-10-01T00:00:00"/>
    <d v="2014-12-31T00:00:00"/>
    <s v="SYSTEMS ADMINISTRATOR"/>
    <n v="8250"/>
    <n v="2014"/>
    <m/>
    <m/>
    <m/>
    <s v="KINNEY,ERIK R"/>
    <x v="199"/>
    <x v="7"/>
    <s v="HON. F. JAMES SENSENBRENNER, JR."/>
  </r>
  <r>
    <s v="Member"/>
    <m/>
    <x v="56"/>
    <s v="2014Q1"/>
    <s v="PERSONNEL COMPENSATION"/>
    <m/>
    <s v="KIRBY,NEAL A"/>
    <d v="2014-01-03T00:00:00"/>
    <d v="2014-03-31T00:00:00"/>
    <s v="ONLINE COMMUNICATIONS MGR REP"/>
    <n v="2933.33"/>
    <n v="2014"/>
    <m/>
    <m/>
    <m/>
    <s v="KIRBY,NEAL A"/>
    <x v="200"/>
    <x v="114"/>
    <s v="COMMITTEE ON NATURAL RESOURCES"/>
  </r>
  <r>
    <s v="Member"/>
    <m/>
    <x v="56"/>
    <s v="2014Q2"/>
    <s v="PERSONNEL COMPENSATION"/>
    <m/>
    <s v="KIRBY,NEAL A"/>
    <d v="2014-04-01T00:00:00"/>
    <d v="2014-06-30T00:00:00"/>
    <s v="ONLINE COMMUNICATIONS MGR REP"/>
    <n v="11333.34"/>
    <n v="2014"/>
    <m/>
    <m/>
    <m/>
    <s v="KIRBY,NEAL A"/>
    <x v="200"/>
    <x v="114"/>
    <s v="COMMITTEE ON NATURAL RESOURCES"/>
  </r>
  <r>
    <s v="Member"/>
    <m/>
    <x v="56"/>
    <s v="2014Q3"/>
    <s v="PERSONNEL COMPENSATION"/>
    <m/>
    <s v="KIRBY,NEAL A"/>
    <d v="2014-07-01T00:00:00"/>
    <d v="2014-08-01T00:00:00"/>
    <s v="ONLINE COMMUNICATIONS MGR REP"/>
    <n v="13833.34"/>
    <n v="2014"/>
    <m/>
    <m/>
    <m/>
    <s v="KIRBY,NEAL A"/>
    <x v="200"/>
    <x v="114"/>
    <s v="COMMITTEE ON NATURAL RESOURCES"/>
  </r>
  <r>
    <s v="Member"/>
    <m/>
    <x v="57"/>
    <s v="2015Q1"/>
    <s v="PERSONNEL COMPENSATION"/>
    <m/>
    <s v="KLEIN,KEVIN P"/>
    <d v="2015-01-01T00:00:00"/>
    <d v="2015-01-02T00:00:00"/>
    <s v="SYSTEMS ADMINISTRATOR"/>
    <n v="341.67"/>
    <n v="2014"/>
    <m/>
    <m/>
    <m/>
    <s v="KLEIN,KEVIN P"/>
    <x v="201"/>
    <x v="7"/>
    <s v="INTELLIGENCE"/>
  </r>
  <r>
    <s v="Member"/>
    <m/>
    <x v="57"/>
    <s v="2014Q1"/>
    <s v="PERSONNEL COMPENSATION"/>
    <m/>
    <s v="KLEIN,KEVIN P"/>
    <d v="2014-01-03T00:00:00"/>
    <d v="2014-03-31T00:00:00"/>
    <s v="SYSTEMS ADMINISTRATOR"/>
    <n v="15033.33"/>
    <n v="2014"/>
    <m/>
    <m/>
    <m/>
    <s v="KLEIN,KEVIN P"/>
    <x v="201"/>
    <x v="7"/>
    <s v="INTELLIGENCE"/>
  </r>
  <r>
    <s v="Member"/>
    <m/>
    <x v="57"/>
    <s v="2014Q2"/>
    <s v="PERSONNEL COMPENSATION"/>
    <m/>
    <s v="KLEIN,KEVIN P"/>
    <d v="2014-04-01T00:00:00"/>
    <d v="2014-06-30T00:00:00"/>
    <s v="SYSTEMS ADMINISTRATOR"/>
    <n v="15375"/>
    <n v="2014"/>
    <m/>
    <m/>
    <m/>
    <s v="KLEIN,KEVIN P"/>
    <x v="201"/>
    <x v="7"/>
    <s v="INTELLIGENCE"/>
  </r>
  <r>
    <s v="Member"/>
    <m/>
    <x v="57"/>
    <s v="2014Q3"/>
    <s v="PERSONNEL COMPENSATION"/>
    <m/>
    <s v="KLEIN,KEVIN P"/>
    <d v="2014-07-01T00:00:00"/>
    <d v="2014-09-30T00:00:00"/>
    <s v="SYSTEMS ADMINISTRATOR"/>
    <n v="15375"/>
    <n v="2014"/>
    <m/>
    <m/>
    <m/>
    <s v="KLEIN,KEVIN P"/>
    <x v="201"/>
    <x v="7"/>
    <s v="INTELLIGENCE"/>
  </r>
  <r>
    <s v="Member"/>
    <m/>
    <x v="57"/>
    <s v="2014Q4"/>
    <s v="PERSONNEL COMPENSATION"/>
    <m/>
    <s v="KLEIN,KEVIN P"/>
    <d v="2014-10-01T00:00:00"/>
    <d v="2014-12-31T00:00:00"/>
    <s v="SYSTEMS ADMINISTRATOR"/>
    <n v="15375"/>
    <n v="2014"/>
    <m/>
    <m/>
    <m/>
    <s v="KLEIN,KEVIN P"/>
    <x v="201"/>
    <x v="7"/>
    <s v="INTELLIGENCE"/>
  </r>
  <r>
    <s v="Member"/>
    <s v="B000755"/>
    <x v="58"/>
    <s v="2015Q1"/>
    <s v="PERSONNEL COMPENSATION"/>
    <m/>
    <s v="KLUCK,SHANA J"/>
    <d v="2015-01-01T00:00:00"/>
    <d v="2015-01-02T00:00:00"/>
    <s v="PRESS SECRETARY/DIGITAL DIR"/>
    <n v="333.33"/>
    <n v="2014"/>
    <m/>
    <m/>
    <m/>
    <s v="KLUCK,SHANA J"/>
    <x v="202"/>
    <x v="51"/>
    <s v="HON. KEVIN BRADY"/>
  </r>
  <r>
    <s v="Member"/>
    <s v="B000755"/>
    <x v="58"/>
    <s v="2014Q4"/>
    <s v="PERSONNEL COMPENSATION"/>
    <m/>
    <s v="KLUCK,SHANA J"/>
    <d v="2014-12-03T00:00:00"/>
    <d v="2014-12-31T00:00:00"/>
    <s v="PRESS SECRETARY/DIGITAL DIR"/>
    <n v="8088.89"/>
    <n v="2014"/>
    <m/>
    <m/>
    <m/>
    <s v="KLUCK,SHANA J"/>
    <x v="202"/>
    <x v="51"/>
    <s v="HON. KEVIN BRADY"/>
  </r>
  <r>
    <s v="Non-Member"/>
    <m/>
    <x v="1"/>
    <s v="2014Q1"/>
    <s v="PERSONNEL COMPENSATION"/>
    <m/>
    <s v="KNOERL, THOMAS K"/>
    <d v="2014-01-01T00:00:00"/>
    <d v="2014-03-31T00:00:00"/>
    <s v="NETWORK COMMUNICATIONS SPEC"/>
    <n v="26648.25"/>
    <s v="FISCAL YEAR 2014"/>
    <m/>
    <m/>
    <m/>
    <s v="KNOERL, THOMAS K"/>
    <x v="203"/>
    <x v="82"/>
    <s v="CHIEF ADMIN OFCR OF THE HOUSE"/>
  </r>
  <r>
    <s v="Non-Member"/>
    <m/>
    <x v="1"/>
    <s v="2014Q2"/>
    <s v="PERSONNEL COMPENSATION"/>
    <m/>
    <s v="KNOERL, THOMAS K"/>
    <d v="2014-04-01T00:00:00"/>
    <d v="2014-06-30T00:00:00"/>
    <s v="NETWORK COMMUNICATIONS SPEC"/>
    <n v="26648.25"/>
    <s v="FISCAL YEAR 2014"/>
    <m/>
    <m/>
    <m/>
    <s v="KNOERL, THOMAS K"/>
    <x v="203"/>
    <x v="82"/>
    <s v="CHIEF ADMIN OFCR OF THE HOUSE"/>
  </r>
  <r>
    <s v="Non-Member"/>
    <m/>
    <x v="1"/>
    <s v="2014Q3"/>
    <s v="PERSONNEL COMPENSATION"/>
    <m/>
    <s v="KNOERL, THOMAS K"/>
    <d v="2014-07-01T00:00:00"/>
    <d v="2014-09-30T00:00:00"/>
    <s v="NETWORK COMMUNICATIONS SPEC"/>
    <n v="26648.25"/>
    <s v="FISCAL YEAR 2014"/>
    <m/>
    <m/>
    <m/>
    <s v="KNOERL, THOMAS K"/>
    <x v="203"/>
    <x v="82"/>
    <s v="CHIEF ADMIN OFCR OF THE HOUSE"/>
  </r>
  <r>
    <s v="Non-Member"/>
    <m/>
    <x v="1"/>
    <s v="2014Q4"/>
    <s v="PERSONNEL COMPENSATION"/>
    <m/>
    <s v="KNOERL, THOMAS K"/>
    <d v="2014-10-01T00:00:00"/>
    <d v="2014-12-31T00:00:00"/>
    <s v="NETWORK COMMUNICATIONS SPEC"/>
    <n v="26648.25"/>
    <s v="FISCAL YEAR 2015"/>
    <m/>
    <m/>
    <m/>
    <s v="KNOERL, THOMAS K"/>
    <x v="203"/>
    <x v="82"/>
    <s v="CHIEF ADMIN OFCR OF THE HOUSE"/>
  </r>
  <r>
    <s v="Member"/>
    <s v="P000607"/>
    <x v="59"/>
    <s v="2015Q1"/>
    <s v="PERSONNEL COMPENSATION"/>
    <m/>
    <s v="KOLOVSON,DAVID A"/>
    <d v="2015-01-01T00:00:00"/>
    <d v="2015-01-02T00:00:00"/>
    <s v="NEW MEDIA ASST/LEG CORR"/>
    <n v="333.33"/>
    <n v="2014"/>
    <m/>
    <m/>
    <m/>
    <s v="KOLOVSON,DAVID A"/>
    <x v="204"/>
    <x v="115"/>
    <s v="HON. MARK POCAN"/>
  </r>
  <r>
    <s v="Member"/>
    <s v="P000607"/>
    <x v="59"/>
    <s v="2014Q2"/>
    <s v="PERSONNEL COMPENSATION"/>
    <m/>
    <s v="KOLOVSON,DAVID A"/>
    <d v="2014-04-01T00:00:00"/>
    <d v="2014-05-31T00:00:00"/>
    <s v="NEW MEDIA ASST/LEG CORR"/>
    <n v="5833.33"/>
    <n v="2014"/>
    <m/>
    <m/>
    <m/>
    <s v="KOLOVSON,DAVID A"/>
    <x v="204"/>
    <x v="115"/>
    <s v="HON. MARK POCAN"/>
  </r>
  <r>
    <s v="Member"/>
    <s v="P000607"/>
    <x v="59"/>
    <s v="2014Q1"/>
    <s v="PERSONNEL COMPENSATION"/>
    <m/>
    <s v="KOLOVSON,DAVID A"/>
    <d v="2014-01-03T00:00:00"/>
    <d v="2014-03-31T00:00:00"/>
    <s v="NEW MEDIA ASST/LEG CORR"/>
    <n v="8777.77"/>
    <n v="2014"/>
    <m/>
    <m/>
    <m/>
    <s v="KOLOVSON,DAVID A"/>
    <x v="204"/>
    <x v="115"/>
    <s v="HON. MARK POCAN"/>
  </r>
  <r>
    <s v="Member"/>
    <s v="P000607"/>
    <x v="59"/>
    <s v="2014Q4"/>
    <s v="PERSONNEL COMPENSATION"/>
    <m/>
    <s v="KOLOVSON,DAVID A"/>
    <d v="2014-10-01T00:00:00"/>
    <d v="2014-12-31T00:00:00"/>
    <s v="NEW MEDIA ASST/LEG CORR"/>
    <n v="11000"/>
    <n v="2014"/>
    <m/>
    <m/>
    <m/>
    <s v="KOLOVSON,DAVID A"/>
    <x v="204"/>
    <x v="115"/>
    <s v="HON. MARK POCAN"/>
  </r>
  <r>
    <s v="Member"/>
    <s v="P000607"/>
    <x v="59"/>
    <s v="2014Q3"/>
    <s v="PERSONNEL COMPENSATION"/>
    <m/>
    <s v="KOLOVSON,DAVID A"/>
    <d v="2014-06-01T00:00:00"/>
    <d v="2014-09-30T00:00:00"/>
    <s v="NEW MEDIA ASST/LEG CORR"/>
    <n v="12000"/>
    <n v="2014"/>
    <m/>
    <m/>
    <m/>
    <s v="KOLOVSON,DAVID A"/>
    <x v="204"/>
    <x v="115"/>
    <s v="HON. MARK POCAN"/>
  </r>
  <r>
    <s v="Non-Member"/>
    <m/>
    <x v="1"/>
    <s v="2014Q1"/>
    <s v="PERSONNEL COMPENSATION"/>
    <m/>
    <s v="KONOPATSKI,FRANK"/>
    <d v="2014-01-01T00:00:00"/>
    <d v="2014-03-31T00:00:00"/>
    <s v="SR COMM SECURITY ANALYST"/>
    <n v="24392.01"/>
    <s v="FISCAL YEAR 2014"/>
    <m/>
    <m/>
    <m/>
    <s v="KONOPATSKI,FRANK"/>
    <x v="205"/>
    <x v="116"/>
    <s v="CHIEF ADMIN OFCR OF THE HOUSE"/>
  </r>
  <r>
    <s v="Non-Member"/>
    <m/>
    <x v="1"/>
    <s v="2014Q2"/>
    <s v="PERSONNEL COMPENSATION"/>
    <m/>
    <s v="KONOPATSKI,FRANK"/>
    <d v="2014-04-01T00:00:00"/>
    <d v="2014-06-30T00:00:00"/>
    <s v="SR COMM SECURITY ANALYST"/>
    <n v="24392.01"/>
    <s v="FISCAL YEAR 2014"/>
    <m/>
    <m/>
    <m/>
    <s v="KONOPATSKI,FRANK"/>
    <x v="205"/>
    <x v="116"/>
    <s v="CHIEF ADMIN OFCR OF THE HOUSE"/>
  </r>
  <r>
    <s v="Non-Member"/>
    <m/>
    <x v="1"/>
    <s v="2014Q3"/>
    <s v="PERSONNEL COMPENSATION"/>
    <m/>
    <s v="KONOPATSKI,FRANK"/>
    <d v="2014-07-01T00:00:00"/>
    <d v="2014-09-30T00:00:00"/>
    <s v="SR COMM SECURITY ANALYST"/>
    <n v="24392.01"/>
    <s v="FISCAL YEAR 2014"/>
    <m/>
    <m/>
    <m/>
    <s v="KONOPATSKI,FRANK"/>
    <x v="205"/>
    <x v="116"/>
    <s v="CHIEF ADMIN OFCR OF THE HOUSE"/>
  </r>
  <r>
    <s v="Non-Member"/>
    <m/>
    <x v="1"/>
    <s v="2014Q4"/>
    <s v="PERSONNEL COMPENSATION"/>
    <m/>
    <s v="KONOPATSKI,FRANK"/>
    <d v="2014-10-01T00:00:00"/>
    <d v="2014-12-31T00:00:00"/>
    <s v="SR COMM SECURITY ANALYST"/>
    <n v="24392.01"/>
    <s v="FISCAL YEAR 2015"/>
    <m/>
    <m/>
    <m/>
    <s v="KONOPATSKI,FRANK"/>
    <x v="205"/>
    <x v="116"/>
    <s v="CHIEF ADMIN OFCR OF THE HOUSE"/>
  </r>
  <r>
    <s v="Member"/>
    <m/>
    <x v="60"/>
    <s v="2015Q1"/>
    <s v="PERSONNEL COMPENSATION"/>
    <m/>
    <s v="KONYA,JOHN F"/>
    <d v="2015-01-01T00:00:00"/>
    <d v="2015-01-02T00:00:00"/>
    <s v="INFORMATION TECH ASST"/>
    <n v="444.44"/>
    <n v="2014"/>
    <m/>
    <m/>
    <m/>
    <s v="KONYA,JOHN F"/>
    <x v="206"/>
    <x v="117"/>
    <s v="COMMITTEE ON AGRICULTURE"/>
  </r>
  <r>
    <s v="Member"/>
    <m/>
    <x v="60"/>
    <s v="2014Q1"/>
    <s v="PERSONNEL COMPENSATION"/>
    <m/>
    <s v="KONYA,JOHN F"/>
    <d v="2014-01-03T00:00:00"/>
    <d v="2014-03-31T00:00:00"/>
    <s v="INFORMATION TECH ASST"/>
    <n v="18750"/>
    <n v="2014"/>
    <m/>
    <m/>
    <m/>
    <s v="KONYA,JOHN F"/>
    <x v="206"/>
    <x v="117"/>
    <s v="COMMITTEE ON AGRICULTURE"/>
  </r>
  <r>
    <s v="Member"/>
    <m/>
    <x v="60"/>
    <s v="2014Q2"/>
    <s v="PERSONNEL COMPENSATION"/>
    <m/>
    <s v="KONYA,JOHN F"/>
    <d v="2014-04-01T00:00:00"/>
    <d v="2014-06-30T00:00:00"/>
    <s v="INFORMATION TECH ASST"/>
    <n v="20000.009999999998"/>
    <n v="2014"/>
    <m/>
    <m/>
    <m/>
    <s v="KONYA,JOHN F"/>
    <x v="206"/>
    <x v="117"/>
    <s v="COMMITTEE ON AGRICULTURE"/>
  </r>
  <r>
    <s v="Member"/>
    <m/>
    <x v="60"/>
    <s v="2014Q4"/>
    <s v="PERSONNEL COMPENSATION"/>
    <m/>
    <s v="KONYA,JOHN F"/>
    <d v="2014-10-01T00:00:00"/>
    <d v="2014-12-31T00:00:00"/>
    <s v="INFORMATION TECH ASST"/>
    <n v="20000.009999999998"/>
    <n v="2014"/>
    <m/>
    <m/>
    <m/>
    <s v="KONYA,JOHN F"/>
    <x v="206"/>
    <x v="117"/>
    <s v="COMMITTEE ON AGRICULTURE"/>
  </r>
  <r>
    <s v="Member"/>
    <m/>
    <x v="60"/>
    <s v="2014Q3"/>
    <s v="PERSONNEL COMPENSATION"/>
    <m/>
    <s v="KONYA,JOHN F"/>
    <d v="2014-07-01T00:00:00"/>
    <d v="2014-09-30T00:00:00"/>
    <s v="INFORMATION TECH ASST"/>
    <n v="25000.01"/>
    <n v="2014"/>
    <m/>
    <m/>
    <m/>
    <s v="KONYA,JOHN F"/>
    <x v="206"/>
    <x v="117"/>
    <s v="COMMITTEE ON AGRICULTURE"/>
  </r>
  <r>
    <s v="Member"/>
    <m/>
    <x v="60"/>
    <s v="2015Q1"/>
    <s v="PERSONNEL COMPENSATION"/>
    <m/>
    <s v="KONYA,JOHN F"/>
    <d v="2014-12-01T00:00:00"/>
    <d v="2014-12-19T00:00:00"/>
    <s v="INFORMATION TECH ASST (OTHER COMPENSATION)"/>
    <n v="555.55999999999995"/>
    <n v="2014"/>
    <m/>
    <m/>
    <m/>
    <s v="KONYA,JOHN F"/>
    <x v="206"/>
    <x v="117"/>
    <s v="COMMITTEE ON AGRICULTURE"/>
  </r>
  <r>
    <s v="Member"/>
    <m/>
    <x v="60"/>
    <s v="2015Q1"/>
    <s v="PERSONNEL COMPENSATION"/>
    <m/>
    <s v="KONYA,JOHN F"/>
    <d v="2015-01-01T00:00:00"/>
    <d v="2015-01-02T00:00:00"/>
    <s v="INFORMATION TECH ASST (OTHER COMPENSATION)"/>
    <n v="6667"/>
    <n v="2014"/>
    <m/>
    <m/>
    <m/>
    <s v="KONYA,JOHN F"/>
    <x v="206"/>
    <x v="117"/>
    <s v="COMMITTEE ON AGRICULTURE"/>
  </r>
  <r>
    <s v="Non-Member"/>
    <m/>
    <x v="1"/>
    <s v="2014Q1"/>
    <s v="PERSONNEL COMPENSATION"/>
    <m/>
    <s v="KOZTOSKI, DOUGLAS W"/>
    <d v="2014-01-01T00:00:00"/>
    <d v="2014-03-31T00:00:00"/>
    <s v="BROADCAST PRODUCTION TECHNICIA"/>
    <n v="19301.759999999998"/>
    <s v="FISCAL YEAR 2014"/>
    <m/>
    <m/>
    <m/>
    <s v="KOZTOSKI, DOUGLAS W"/>
    <x v="207"/>
    <x v="17"/>
    <s v="CHIEF ADMIN OFCR OF THE HOUSE"/>
  </r>
  <r>
    <s v="Non-Member"/>
    <m/>
    <x v="1"/>
    <s v="2014Q2"/>
    <s v="PERSONNEL COMPENSATION"/>
    <m/>
    <s v="KOZTOSKI, DOUGLAS W"/>
    <d v="2014-04-01T00:00:00"/>
    <d v="2014-06-30T00:00:00"/>
    <s v="BROADCAST PRODUCTION TECHNICIA"/>
    <n v="19565.580000000002"/>
    <s v="FISCAL YEAR 2014"/>
    <m/>
    <m/>
    <m/>
    <s v="KOZTOSKI, DOUGLAS W"/>
    <x v="207"/>
    <x v="17"/>
    <s v="CHIEF ADMIN OFCR OF THE HOUSE"/>
  </r>
  <r>
    <s v="Non-Member"/>
    <m/>
    <x v="1"/>
    <s v="2014Q3"/>
    <s v="PERSONNEL COMPENSATION"/>
    <m/>
    <s v="KOZTOSKI, DOUGLAS W"/>
    <d v="2014-07-01T00:00:00"/>
    <d v="2014-09-30T00:00:00"/>
    <s v="BROADCAST PRODUCTION TECHNICIA"/>
    <n v="19697.490000000002"/>
    <s v="FISCAL YEAR 2014"/>
    <m/>
    <m/>
    <m/>
    <s v="KOZTOSKI, DOUGLAS W"/>
    <x v="207"/>
    <x v="17"/>
    <s v="CHIEF ADMIN OFCR OF THE HOUSE"/>
  </r>
  <r>
    <s v="Non-Member"/>
    <m/>
    <x v="1"/>
    <s v="2014Q4"/>
    <s v="PERSONNEL COMPENSATION"/>
    <m/>
    <s v="KOZTOSKI, DOUGLAS W"/>
    <d v="2014-10-01T00:00:00"/>
    <d v="2014-12-31T00:00:00"/>
    <s v="BROADCAST PRODUCTION TECHNICIA"/>
    <n v="19697.490000000002"/>
    <s v="FISCAL YEAR 2015"/>
    <m/>
    <m/>
    <m/>
    <s v="KOZTOSKI, DOUGLAS W"/>
    <x v="207"/>
    <x v="17"/>
    <s v="CHIEF ADMIN OFCR OF THE HOUSE"/>
  </r>
  <r>
    <s v="Non-Member"/>
    <m/>
    <x v="1"/>
    <s v="2014Q2"/>
    <s v="PERSONNEL COMPENSATION"/>
    <m/>
    <s v="KOZTOSKI, DOUGLAS W"/>
    <d v="2014-05-01T00:00:00"/>
    <d v="2014-05-20T00:00:00"/>
    <s v="BROADCAST PRODUCTION TECHNICIA (OTHER COMPENSATION)"/>
    <n v="349.14"/>
    <s v="FISCAL YEAR 2014"/>
    <m/>
    <m/>
    <m/>
    <s v="KOZTOSKI, DOUGLAS W"/>
    <x v="207"/>
    <x v="17"/>
    <s v="CHIEF ADMIN OFCR OF THE HOUSE"/>
  </r>
  <r>
    <s v="Non-Member"/>
    <m/>
    <x v="1"/>
    <s v="2014Q4"/>
    <s v="PERSONNEL COMPENSATION"/>
    <m/>
    <s v="KOZTOSKI, DOUGLAS W"/>
    <d v="2014-11-01T00:00:00"/>
    <d v="2014-11-30T00:00:00"/>
    <s v="BROADCAST PRODUCTION TECHNICIA (OVERTIME)"/>
    <n v="340.91"/>
    <s v="FISCAL YEAR 2015"/>
    <m/>
    <m/>
    <m/>
    <s v="KOZTOSKI, DOUGLAS W"/>
    <x v="207"/>
    <x v="17"/>
    <s v="CHIEF ADMIN OFCR OF THE HOUSE"/>
  </r>
  <r>
    <s v="Non-Member"/>
    <m/>
    <x v="1"/>
    <s v="2014Q4"/>
    <s v="PERSONNEL COMPENSATION"/>
    <m/>
    <s v="KOZTOSKI, DOUGLAS W"/>
    <d v="2014-09-01T00:00:00"/>
    <d v="2014-09-30T00:00:00"/>
    <s v="BROADCAST PRODUCTION TECHNICIA (OVERTIME)"/>
    <n v="369.32"/>
    <s v="FISCAL YEAR 2014"/>
    <m/>
    <m/>
    <m/>
    <s v="KOZTOSKI, DOUGLAS W"/>
    <x v="207"/>
    <x v="17"/>
    <s v="CHIEF ADMIN OFCR OF THE HOUSE"/>
  </r>
  <r>
    <s v="Non-Member"/>
    <m/>
    <x v="1"/>
    <s v="2014Q1"/>
    <s v="PERSONNEL COMPENSATION"/>
    <m/>
    <s v="KOZTOSKI, DOUGLAS W"/>
    <d v="2013-12-01T00:00:00"/>
    <d v="2014-02-28T00:00:00"/>
    <s v="BROADCAST PRODUCTION TECHNICIA (OVERTIME)"/>
    <n v="370.27"/>
    <s v="FISCAL YEAR 2014"/>
    <m/>
    <m/>
    <m/>
    <s v="KOZTOSKI, DOUGLAS W"/>
    <x v="207"/>
    <x v="17"/>
    <s v="CHIEF ADMIN OFCR OF THE HOUSE"/>
  </r>
  <r>
    <s v="Non-Member"/>
    <m/>
    <x v="1"/>
    <s v="2014Q3"/>
    <s v="PERSONNEL COMPENSATION"/>
    <m/>
    <s v="KOZTOSKI, DOUGLAS W"/>
    <d v="2014-06-01T00:00:00"/>
    <d v="2014-07-31T00:00:00"/>
    <s v="BROADCAST PRODUCTION TECHNICIA (OVERTIME)"/>
    <n v="965.92"/>
    <s v="FISCAL YEAR 2014"/>
    <m/>
    <m/>
    <m/>
    <s v="KOZTOSKI, DOUGLAS W"/>
    <x v="207"/>
    <x v="17"/>
    <s v="CHIEF ADMIN OFCR OF THE HOUSE"/>
  </r>
  <r>
    <s v="Non-Member"/>
    <m/>
    <x v="1"/>
    <s v="2014Q2"/>
    <s v="PERSONNEL COMPENSATION"/>
    <m/>
    <s v="KOZTOSKI, DOUGLAS W"/>
    <d v="2014-03-01T00:00:00"/>
    <d v="2014-05-31T00:00:00"/>
    <s v="BROADCAST PRODUCTION TECHNICIA (OVERTIME)"/>
    <n v="982.34"/>
    <s v="FISCAL YEAR 2014"/>
    <m/>
    <m/>
    <m/>
    <s v="KOZTOSKI, DOUGLAS W"/>
    <x v="207"/>
    <x v="17"/>
    <s v="CHIEF ADMIN OFCR OF THE HOUSE"/>
  </r>
  <r>
    <s v="Non-Member"/>
    <m/>
    <x v="1"/>
    <s v="2014Q1"/>
    <s v="PERSONNEL COMPENSATION"/>
    <m/>
    <s v="KRAFT,NORMAN R"/>
    <d v="2014-01-01T00:00:00"/>
    <d v="2014-03-31T00:00:00"/>
    <s v="INTERNET SYSTEMS SPECIALIST"/>
    <n v="23037"/>
    <s v="FISCAL YEAR 2014"/>
    <m/>
    <m/>
    <m/>
    <s v="KRAFT,NORMAN R"/>
    <x v="208"/>
    <x v="42"/>
    <s v="CHIEF ADMIN OFCR OF THE HOUSE"/>
  </r>
  <r>
    <s v="Non-Member"/>
    <m/>
    <x v="1"/>
    <s v="2014Q2"/>
    <s v="PERSONNEL COMPENSATION"/>
    <m/>
    <s v="KRAFT,NORMAN R"/>
    <d v="2014-04-01T00:00:00"/>
    <d v="2014-06-30T00:00:00"/>
    <s v="INTERNET SYSTEMS SPECIALIST"/>
    <n v="23037"/>
    <s v="FISCAL YEAR 2014"/>
    <m/>
    <m/>
    <m/>
    <s v="KRAFT,NORMAN R"/>
    <x v="208"/>
    <x v="42"/>
    <s v="CHIEF ADMIN OFCR OF THE HOUSE"/>
  </r>
  <r>
    <s v="Non-Member"/>
    <m/>
    <x v="1"/>
    <s v="2014Q3"/>
    <s v="PERSONNEL COMPENSATION"/>
    <m/>
    <s v="KRAFT,NORMAN R"/>
    <d v="2014-07-01T00:00:00"/>
    <d v="2014-09-30T00:00:00"/>
    <s v="INTERNET SYSTEMS SPECIALIST"/>
    <n v="23037"/>
    <s v="FISCAL YEAR 2014"/>
    <m/>
    <m/>
    <m/>
    <s v="KRAFT,NORMAN R"/>
    <x v="208"/>
    <x v="42"/>
    <s v="CHIEF ADMIN OFCR OF THE HOUSE"/>
  </r>
  <r>
    <s v="Non-Member"/>
    <m/>
    <x v="1"/>
    <s v="2014Q4"/>
    <s v="PERSONNEL COMPENSATION"/>
    <m/>
    <s v="KRAFT,NORMAN R"/>
    <d v="2014-10-01T00:00:00"/>
    <d v="2014-12-31T00:00:00"/>
    <s v="INTERNET SYSTEMS SPECIALIST"/>
    <n v="23187.5"/>
    <s v="FISCAL YEAR 2015"/>
    <m/>
    <m/>
    <m/>
    <s v="KRAFT,NORMAN R"/>
    <x v="208"/>
    <x v="42"/>
    <s v="CHIEF ADMIN OFCR OF THE HOUSE"/>
  </r>
  <r>
    <s v="Non-Member"/>
    <m/>
    <x v="1"/>
    <s v="2014Q1"/>
    <s v="PERSONNEL COMPENSATION"/>
    <m/>
    <s v="KRAMER, STEPHEN"/>
    <d v="2014-01-01T00:00:00"/>
    <d v="2014-03-31T00:00:00"/>
    <s v="NETWORK COMMUNICATIONS SPEC"/>
    <n v="25295.01"/>
    <s v="FISCAL YEAR 2014"/>
    <m/>
    <m/>
    <m/>
    <s v="KRAMER, STEPHEN"/>
    <x v="209"/>
    <x v="82"/>
    <s v="CHIEF ADMIN OFCR OF THE HOUSE"/>
  </r>
  <r>
    <s v="Non-Member"/>
    <m/>
    <x v="1"/>
    <s v="2014Q2"/>
    <s v="PERSONNEL COMPENSATION"/>
    <m/>
    <s v="KRAMER, STEPHEN"/>
    <d v="2014-04-01T00:00:00"/>
    <d v="2014-06-30T00:00:00"/>
    <s v="NETWORK COMMUNICATIONS SPEC"/>
    <n v="25295.01"/>
    <s v="FISCAL YEAR 2014"/>
    <m/>
    <m/>
    <m/>
    <s v="KRAMER, STEPHEN"/>
    <x v="209"/>
    <x v="82"/>
    <s v="CHIEF ADMIN OFCR OF THE HOUSE"/>
  </r>
  <r>
    <s v="Non-Member"/>
    <m/>
    <x v="1"/>
    <s v="2014Q3"/>
    <s v="PERSONNEL COMPENSATION"/>
    <m/>
    <s v="KRAMER, STEPHEN"/>
    <d v="2014-07-01T00:00:00"/>
    <d v="2014-09-30T00:00:00"/>
    <s v="NETWORK COMMUNICATIONS SPEC"/>
    <n v="25295.01"/>
    <s v="FISCAL YEAR 2014"/>
    <m/>
    <m/>
    <m/>
    <s v="KRAMER, STEPHEN"/>
    <x v="209"/>
    <x v="82"/>
    <s v="CHIEF ADMIN OFCR OF THE HOUSE"/>
  </r>
  <r>
    <s v="Non-Member"/>
    <m/>
    <x v="1"/>
    <s v="2014Q4"/>
    <s v="PERSONNEL COMPENSATION"/>
    <m/>
    <s v="KRAMER, STEPHEN"/>
    <d v="2014-10-01T00:00:00"/>
    <d v="2014-12-31T00:00:00"/>
    <s v="NETWORK COMMUNICATIONS SPEC"/>
    <n v="25746.51"/>
    <s v="FISCAL YEAR 2015"/>
    <m/>
    <m/>
    <m/>
    <s v="KRAMER, STEPHEN"/>
    <x v="209"/>
    <x v="82"/>
    <s v="CHIEF ADMIN OFCR OF THE HOUSE"/>
  </r>
  <r>
    <s v="Non-Member"/>
    <m/>
    <x v="1"/>
    <s v="2014Q1"/>
    <s v="PERSONNEL COMPENSATION"/>
    <m/>
    <s v="LAGASSE, DANIEL"/>
    <d v="2014-01-01T00:00:00"/>
    <d v="2014-03-31T00:00:00"/>
    <s v="MOBILE COMM SPEC - TELEPHONY"/>
    <n v="31301.759999999998"/>
    <s v="FISCAL YEAR 2014"/>
    <m/>
    <m/>
    <m/>
    <s v="LAGASSE, DANIEL"/>
    <x v="210"/>
    <x v="69"/>
    <s v="CHIEF ADMIN OFCR OF THE HOUSE"/>
  </r>
  <r>
    <s v="Non-Member"/>
    <m/>
    <x v="1"/>
    <s v="2014Q2"/>
    <s v="PERSONNEL COMPENSATION"/>
    <m/>
    <s v="LAGASSE, DANIEL"/>
    <d v="2014-04-01T00:00:00"/>
    <d v="2014-06-30T00:00:00"/>
    <s v="MOBILE COMM SPEC - TELEPHONY"/>
    <n v="31301.759999999998"/>
    <s v="FISCAL YEAR 2014"/>
    <m/>
    <m/>
    <m/>
    <s v="LAGASSE, DANIEL"/>
    <x v="210"/>
    <x v="69"/>
    <s v="CHIEF ADMIN OFCR OF THE HOUSE"/>
  </r>
  <r>
    <s v="Non-Member"/>
    <m/>
    <x v="1"/>
    <s v="2014Q3"/>
    <s v="PERSONNEL COMPENSATION"/>
    <m/>
    <s v="LAGASSE, DANIEL"/>
    <d v="2014-07-01T00:00:00"/>
    <d v="2014-09-30T00:00:00"/>
    <s v="MOBILE COMM SPEC - TELEPHONY"/>
    <n v="31301.759999999998"/>
    <s v="FISCAL YEAR 2014"/>
    <m/>
    <m/>
    <m/>
    <s v="LAGASSE, DANIEL"/>
    <x v="210"/>
    <x v="69"/>
    <s v="CHIEF ADMIN OFCR OF THE HOUSE"/>
  </r>
  <r>
    <s v="Non-Member"/>
    <m/>
    <x v="1"/>
    <s v="2014Q4"/>
    <s v="PERSONNEL COMPENSATION"/>
    <m/>
    <s v="LAGASSE, DANIEL"/>
    <d v="2014-10-01T00:00:00"/>
    <d v="2014-12-31T00:00:00"/>
    <s v="MOBILE COMM SPEC - TELEPHONY"/>
    <n v="31301.759999999998"/>
    <s v="FISCAL YEAR 2015"/>
    <m/>
    <m/>
    <m/>
    <s v="LAGASSE, DANIEL"/>
    <x v="210"/>
    <x v="69"/>
    <s v="CHIEF ADMIN OFCR OF THE HOUSE"/>
  </r>
  <r>
    <s v="Non-Member"/>
    <m/>
    <x v="4"/>
    <s v="2014Q1"/>
    <s v="PERSONNEL COMPENSATION"/>
    <m/>
    <s v="LAMBERT, JIMMY R"/>
    <d v="2014-01-01T00:00:00"/>
    <d v="2014-03-31T00:00:00"/>
    <s v="SENIOR SOFTWARE ENGINEER"/>
    <n v="29765.49"/>
    <s v="FISCAL YEAR 2014"/>
    <m/>
    <m/>
    <m/>
    <s v="LAMBERT, JIMMY R"/>
    <x v="211"/>
    <x v="90"/>
    <s v="CLERK OF THE HOUSE"/>
  </r>
  <r>
    <s v="Non-Member"/>
    <m/>
    <x v="4"/>
    <s v="2014Q2"/>
    <s v="PERSONNEL COMPENSATION"/>
    <m/>
    <s v="LAMBERT, JIMMY R"/>
    <d v="2014-04-01T00:00:00"/>
    <d v="2014-06-30T00:00:00"/>
    <s v="SENIOR SOFTWARE ENGINEER"/>
    <n v="29765.49"/>
    <s v="FISCAL YEAR 2014"/>
    <m/>
    <m/>
    <m/>
    <s v="LAMBERT, JIMMY R"/>
    <x v="211"/>
    <x v="90"/>
    <s v="CLERK OF THE HOUSE"/>
  </r>
  <r>
    <s v="Non-Member"/>
    <m/>
    <x v="4"/>
    <s v="2014Q3"/>
    <s v="PERSONNEL COMPENSATION"/>
    <m/>
    <s v="LAMBERT, JIMMY R"/>
    <d v="2014-07-01T00:00:00"/>
    <d v="2014-09-30T00:00:00"/>
    <s v="SENIOR SOFTWARE ENGINEER"/>
    <n v="29765.49"/>
    <s v="FISCAL YEAR 2014"/>
    <m/>
    <m/>
    <m/>
    <s v="LAMBERT, JIMMY R"/>
    <x v="211"/>
    <x v="90"/>
    <s v="CLERK OF THE HOUSE"/>
  </r>
  <r>
    <s v="Non-Member"/>
    <m/>
    <x v="4"/>
    <s v="2014Q4"/>
    <s v="PERSONNEL COMPENSATION"/>
    <m/>
    <s v="LAMBERT, JIMMY R"/>
    <d v="2014-10-01T00:00:00"/>
    <d v="2014-12-31T00:00:00"/>
    <s v="SENIOR SOFTWARE ENGINEER"/>
    <n v="29765.49"/>
    <s v="FISCAL YEAR 2015"/>
    <m/>
    <m/>
    <m/>
    <s v="LAMBERT, JIMMY R"/>
    <x v="211"/>
    <x v="90"/>
    <s v="CLERK OF THE HOUSE"/>
  </r>
  <r>
    <s v="Non-Member"/>
    <m/>
    <x v="1"/>
    <s v="2014Q1"/>
    <s v="PERSONNEL COMPENSATION"/>
    <m/>
    <s v="LAU,DAVID E"/>
    <d v="2014-01-01T00:00:00"/>
    <d v="2014-03-31T00:00:00"/>
    <s v="INFORMATION SECURITY MANAGER"/>
    <n v="33041.760000000002"/>
    <s v="FISCAL YEAR 2014"/>
    <m/>
    <m/>
    <m/>
    <s v="LAU,DAVID E"/>
    <x v="212"/>
    <x v="118"/>
    <s v="CHIEF ADMIN OFCR OF THE HOUSE"/>
  </r>
  <r>
    <s v="Non-Member"/>
    <m/>
    <x v="1"/>
    <s v="2014Q2"/>
    <s v="PERSONNEL COMPENSATION"/>
    <m/>
    <s v="LAU,DAVID E"/>
    <d v="2014-04-01T00:00:00"/>
    <d v="2014-06-30T00:00:00"/>
    <s v="INFORMATION SECURITY MANAGER"/>
    <n v="33041.760000000002"/>
    <s v="FISCAL YEAR 2014"/>
    <m/>
    <m/>
    <m/>
    <s v="LAU,DAVID E"/>
    <x v="212"/>
    <x v="118"/>
    <s v="CHIEF ADMIN OFCR OF THE HOUSE"/>
  </r>
  <r>
    <s v="Non-Member"/>
    <m/>
    <x v="1"/>
    <s v="2014Q3"/>
    <s v="PERSONNEL COMPENSATION"/>
    <m/>
    <s v="LAU,DAVID E"/>
    <d v="2014-07-01T00:00:00"/>
    <d v="2014-09-30T00:00:00"/>
    <s v="INFORMATION SECURITY MANAGER"/>
    <n v="33041.760000000002"/>
    <s v="FISCAL YEAR 2014"/>
    <m/>
    <m/>
    <m/>
    <s v="LAU,DAVID E"/>
    <x v="212"/>
    <x v="118"/>
    <s v="CHIEF ADMIN OFCR OF THE HOUSE"/>
  </r>
  <r>
    <s v="Non-Member"/>
    <m/>
    <x v="1"/>
    <s v="2014Q4"/>
    <s v="PERSONNEL COMPENSATION"/>
    <m/>
    <s v="LAU,DAVID E"/>
    <d v="2014-10-01T00:00:00"/>
    <d v="2014-12-31T00:00:00"/>
    <s v="INFORMATION SECURITY MANAGER"/>
    <n v="33246.67"/>
    <s v="FISCAL YEAR 2015"/>
    <m/>
    <m/>
    <m/>
    <s v="LAU,DAVID E"/>
    <x v="212"/>
    <x v="118"/>
    <s v="CHIEF ADMIN OFCR OF THE HOUSE"/>
  </r>
  <r>
    <s v="Member"/>
    <s v="A000055"/>
    <x v="61"/>
    <s v="2015Q1"/>
    <s v="PERSONNEL COMPENSATION"/>
    <m/>
    <s v="LAWSON, CHRISTOPHER L"/>
    <d v="2015-01-01T00:00:00"/>
    <d v="2015-01-02T00:00:00"/>
    <s v="LC/SYSTEMS ADMINISTRATOR"/>
    <n v="325"/>
    <n v="2014"/>
    <m/>
    <m/>
    <m/>
    <s v="LAWSON, CHRISTOPHER L"/>
    <x v="213"/>
    <x v="119"/>
    <s v="HON. ROBERT B. ADERHOLT"/>
  </r>
  <r>
    <s v="Member"/>
    <s v="A000055"/>
    <x v="61"/>
    <s v="2014Q1"/>
    <s v="PERSONNEL COMPENSATION"/>
    <m/>
    <s v="LAWSON, CHRISTOPHER L"/>
    <d v="2014-01-03T00:00:00"/>
    <d v="2014-03-31T00:00:00"/>
    <s v="LC/SYSTEMS ADMINISTRATOR"/>
    <n v="13444.43"/>
    <n v="2014"/>
    <m/>
    <m/>
    <m/>
    <s v="LAWSON, CHRISTOPHER L"/>
    <x v="213"/>
    <x v="119"/>
    <s v="HON. ROBERT B. ADERHOLT"/>
  </r>
  <r>
    <s v="Member"/>
    <s v="A000055"/>
    <x v="61"/>
    <s v="2014Q2"/>
    <s v="PERSONNEL COMPENSATION"/>
    <m/>
    <s v="LAWSON, CHRISTOPHER L"/>
    <d v="2014-04-01T00:00:00"/>
    <d v="2014-06-30T00:00:00"/>
    <s v="LC/SYSTEMS ADMINISTRATOR"/>
    <n v="13749.99"/>
    <n v="2014"/>
    <m/>
    <m/>
    <m/>
    <s v="LAWSON, CHRISTOPHER L"/>
    <x v="213"/>
    <x v="119"/>
    <s v="HON. ROBERT B. ADERHOLT"/>
  </r>
  <r>
    <s v="Member"/>
    <s v="A000055"/>
    <x v="61"/>
    <s v="2014Q3"/>
    <s v="PERSONNEL COMPENSATION"/>
    <m/>
    <s v="LAWSON, CHRISTOPHER L"/>
    <d v="2014-07-01T00:00:00"/>
    <d v="2014-09-30T00:00:00"/>
    <s v="LC/SYSTEMS ADMINISTRATOR"/>
    <n v="16749.990000000002"/>
    <n v="2014"/>
    <m/>
    <m/>
    <m/>
    <s v="LAWSON, CHRISTOPHER L"/>
    <x v="213"/>
    <x v="119"/>
    <s v="HON. ROBERT B. ADERHOLT"/>
  </r>
  <r>
    <s v="Member"/>
    <s v="A000055"/>
    <x v="61"/>
    <s v="2014Q4"/>
    <s v="PERSONNEL COMPENSATION"/>
    <m/>
    <s v="LAWSON, CHRISTOPHER L"/>
    <d v="2014-10-01T00:00:00"/>
    <d v="2014-12-31T00:00:00"/>
    <s v="LC/SYSTEMS ADMINISTRATOR"/>
    <n v="17333.330000000002"/>
    <n v="2014"/>
    <m/>
    <m/>
    <m/>
    <s v="LAWSON, CHRISTOPHER L"/>
    <x v="213"/>
    <x v="119"/>
    <s v="HON. ROBERT B. ADERHOLT"/>
  </r>
  <r>
    <s v="Non-Member"/>
    <m/>
    <x v="4"/>
    <s v="2014Q1"/>
    <s v="PERSONNEL COMPENSATION"/>
    <m/>
    <s v="LAYMAN-WOOD,JANUARY"/>
    <d v="2014-01-01T00:00:00"/>
    <d v="2014-03-31T00:00:00"/>
    <s v="MANAGER OF INTEGRATED COMM"/>
    <n v="22584"/>
    <s v="FISCAL YEAR 2014"/>
    <m/>
    <m/>
    <m/>
    <s v="LAYMAN-WOOD,JANUARY"/>
    <x v="214"/>
    <x v="120"/>
    <s v="CLERK OF THE HOUSE"/>
  </r>
  <r>
    <s v="Non-Member"/>
    <m/>
    <x v="4"/>
    <s v="2014Q2"/>
    <s v="PERSONNEL COMPENSATION"/>
    <m/>
    <s v="LAYMAN-WOOD,JANUARY"/>
    <d v="2014-04-01T00:00:00"/>
    <d v="2014-06-30T00:00:00"/>
    <s v="MANAGER OF INTEGRATED COMM"/>
    <n v="22584"/>
    <s v="FISCAL YEAR 2014"/>
    <m/>
    <m/>
    <m/>
    <s v="LAYMAN-WOOD,JANUARY"/>
    <x v="214"/>
    <x v="120"/>
    <s v="CLERK OF THE HOUSE"/>
  </r>
  <r>
    <s v="Non-Member"/>
    <m/>
    <x v="4"/>
    <s v="2014Q3"/>
    <s v="PERSONNEL COMPENSATION"/>
    <m/>
    <s v="LAYMAN-WOOD,JANUARY"/>
    <d v="2014-07-01T00:00:00"/>
    <d v="2014-09-30T00:00:00"/>
    <s v="MANAGER OF INTEGRATED COMM"/>
    <n v="25657.74"/>
    <s v="FISCAL YEAR 2014"/>
    <m/>
    <m/>
    <m/>
    <s v="LAYMAN-WOOD,JANUARY"/>
    <x v="214"/>
    <x v="120"/>
    <s v="CLERK OF THE HOUSE"/>
  </r>
  <r>
    <s v="Non-Member"/>
    <m/>
    <x v="4"/>
    <s v="2014Q4"/>
    <s v="PERSONNEL COMPENSATION"/>
    <m/>
    <s v="LAYMAN-WOOD,JANUARY"/>
    <d v="2014-10-01T00:00:00"/>
    <d v="2014-12-31T00:00:00"/>
    <s v="MANAGER OF INTEGRATED COMM"/>
    <n v="25657.74"/>
    <s v="FISCAL YEAR 2015"/>
    <m/>
    <m/>
    <m/>
    <s v="LAYMAN-WOOD,JANUARY"/>
    <x v="214"/>
    <x v="120"/>
    <s v="CLERK OF THE HOUSE"/>
  </r>
  <r>
    <s v="Non-Member"/>
    <m/>
    <x v="4"/>
    <s v="2014Q1"/>
    <s v="PERSONNEL COMPENSATION"/>
    <m/>
    <s v="LEACH, CINDY S"/>
    <d v="2014-01-01T00:00:00"/>
    <d v="2014-03-31T00:00:00"/>
    <s v="DIR., SYSTEMS ANALYSIS &amp; Q/A"/>
    <n v="32947.5"/>
    <s v="FISCAL YEAR 2014"/>
    <m/>
    <m/>
    <m/>
    <s v="LEACH, CINDY S"/>
    <x v="215"/>
    <x v="121"/>
    <s v="CLERK OF THE HOUSE"/>
  </r>
  <r>
    <s v="Non-Member"/>
    <m/>
    <x v="4"/>
    <s v="2014Q2"/>
    <s v="PERSONNEL COMPENSATION"/>
    <m/>
    <s v="LEACH, CINDY S"/>
    <d v="2014-04-01T00:00:00"/>
    <d v="2014-06-30T00:00:00"/>
    <s v="DIR., SYSTEMS ANALYSIS &amp; Q/A"/>
    <n v="32947.5"/>
    <s v="FISCAL YEAR 2014"/>
    <m/>
    <m/>
    <m/>
    <s v="LEACH, CINDY S"/>
    <x v="215"/>
    <x v="121"/>
    <s v="CLERK OF THE HOUSE"/>
  </r>
  <r>
    <s v="Non-Member"/>
    <m/>
    <x v="4"/>
    <s v="2014Q3"/>
    <s v="PERSONNEL COMPENSATION"/>
    <m/>
    <s v="LEACH, CINDY S"/>
    <d v="2014-07-01T00:00:00"/>
    <d v="2014-09-30T00:00:00"/>
    <s v="DIR., SYSTEMS ANALYSIS &amp; Q/A"/>
    <n v="32947.5"/>
    <s v="FISCAL YEAR 2014"/>
    <m/>
    <m/>
    <m/>
    <s v="LEACH, CINDY S"/>
    <x v="215"/>
    <x v="121"/>
    <s v="CLERK OF THE HOUSE"/>
  </r>
  <r>
    <s v="Non-Member"/>
    <m/>
    <x v="4"/>
    <s v="2014Q4"/>
    <s v="PERSONNEL COMPENSATION"/>
    <m/>
    <s v="LEACH, CINDY S"/>
    <d v="2014-10-01T00:00:00"/>
    <d v="2014-12-31T00:00:00"/>
    <s v="DIR., SYSTEMS ANALYSIS &amp; Q/A"/>
    <n v="32947.5"/>
    <s v="FISCAL YEAR 2015"/>
    <m/>
    <m/>
    <m/>
    <s v="LEACH, CINDY S"/>
    <x v="215"/>
    <x v="121"/>
    <s v="CLERK OF THE HOUSE"/>
  </r>
  <r>
    <s v="Non-Member"/>
    <m/>
    <x v="1"/>
    <s v="2014Q1"/>
    <s v="PERSONNEL COMPENSATION"/>
    <m/>
    <s v="LEBER, DENNIS"/>
    <d v="2014-01-01T00:00:00"/>
    <d v="2014-03-31T00:00:00"/>
    <s v="SR NETWORK SYSTEMS ENGINEER"/>
    <n v="28225.74"/>
    <s v="FISCAL YEAR 2014"/>
    <m/>
    <m/>
    <m/>
    <s v="LEBER, DENNIS"/>
    <x v="216"/>
    <x v="66"/>
    <s v="CHIEF ADMIN OFCR OF THE HOUSE"/>
  </r>
  <r>
    <s v="Non-Member"/>
    <m/>
    <x v="1"/>
    <s v="2014Q2"/>
    <s v="PERSONNEL COMPENSATION"/>
    <m/>
    <s v="LEBER, DENNIS"/>
    <d v="2014-04-01T00:00:00"/>
    <d v="2014-06-30T00:00:00"/>
    <s v="SR NETWORK SYSTEMS ENGINEER"/>
    <n v="28225.74"/>
    <s v="FISCAL YEAR 2014"/>
    <m/>
    <m/>
    <m/>
    <s v="LEBER, DENNIS"/>
    <x v="216"/>
    <x v="66"/>
    <s v="CHIEF ADMIN OFCR OF THE HOUSE"/>
  </r>
  <r>
    <s v="Non-Member"/>
    <m/>
    <x v="1"/>
    <s v="2014Q3"/>
    <s v="PERSONNEL COMPENSATION"/>
    <m/>
    <s v="LEBER, DENNIS"/>
    <d v="2014-07-01T00:00:00"/>
    <d v="2014-09-30T00:00:00"/>
    <s v="SR NETWORK SYSTEMS ENGINEER"/>
    <n v="28225.74"/>
    <s v="FISCAL YEAR 2014"/>
    <m/>
    <m/>
    <m/>
    <s v="LEBER, DENNIS"/>
    <x v="216"/>
    <x v="66"/>
    <s v="CHIEF ADMIN OFCR OF THE HOUSE"/>
  </r>
  <r>
    <s v="Non-Member"/>
    <m/>
    <x v="1"/>
    <s v="2014Q4"/>
    <s v="PERSONNEL COMPENSATION"/>
    <m/>
    <s v="LEBER, DENNIS"/>
    <d v="2014-10-01T00:00:00"/>
    <d v="2014-12-31T00:00:00"/>
    <s v="SR NETWORK SYSTEMS ENGINEER"/>
    <n v="28225.74"/>
    <s v="FISCAL YEAR 2015"/>
    <m/>
    <m/>
    <m/>
    <s v="LEBER, DENNIS"/>
    <x v="216"/>
    <x v="66"/>
    <s v="CHIEF ADMIN OFCR OF THE HOUSE"/>
  </r>
  <r>
    <s v="Non-Member"/>
    <m/>
    <x v="1"/>
    <s v="2014Q1"/>
    <s v="PERSONNEL COMPENSATION"/>
    <m/>
    <s v="LEE, DARNELL A"/>
    <d v="2014-01-01T00:00:00"/>
    <d v="2014-03-31T00:00:00"/>
    <s v="ASSISTANT CAO"/>
    <n v="36539.760000000002"/>
    <s v="FISCAL YEAR 2014"/>
    <m/>
    <m/>
    <m/>
    <s v="LEE, DARNELL A"/>
    <x v="217"/>
    <x v="13"/>
    <s v="CHIEF ADMIN OFCR OF THE HOUSE"/>
  </r>
  <r>
    <s v="Non-Member"/>
    <m/>
    <x v="1"/>
    <s v="2014Q2"/>
    <s v="PERSONNEL COMPENSATION"/>
    <m/>
    <s v="LEE, DARNELL A"/>
    <d v="2014-04-01T00:00:00"/>
    <d v="2014-06-30T00:00:00"/>
    <s v="ASSISTANT CAO"/>
    <n v="36539.760000000002"/>
    <s v="FISCAL YEAR 2014"/>
    <m/>
    <m/>
    <m/>
    <s v="LEE, DARNELL A"/>
    <x v="217"/>
    <x v="13"/>
    <s v="CHIEF ADMIN OFCR OF THE HOUSE"/>
  </r>
  <r>
    <s v="Non-Member"/>
    <m/>
    <x v="1"/>
    <s v="2014Q3"/>
    <s v="PERSONNEL COMPENSATION"/>
    <m/>
    <s v="LEE, DARNELL A"/>
    <d v="2014-07-01T00:00:00"/>
    <d v="2014-09-30T00:00:00"/>
    <s v="ASSISTANT CAO"/>
    <n v="36539.760000000002"/>
    <s v="FISCAL YEAR 2014"/>
    <m/>
    <m/>
    <m/>
    <s v="LEE, DARNELL A"/>
    <x v="217"/>
    <x v="13"/>
    <s v="CHIEF ADMIN OFCR OF THE HOUSE"/>
  </r>
  <r>
    <s v="Non-Member"/>
    <m/>
    <x v="1"/>
    <s v="2014Q4"/>
    <s v="PERSONNEL COMPENSATION"/>
    <m/>
    <s v="LEE, DARNELL A"/>
    <d v="2014-10-01T00:00:00"/>
    <d v="2014-12-31T00:00:00"/>
    <s v="ASSISTANT CAO"/>
    <n v="37758"/>
    <s v="FISCAL YEAR 2015"/>
    <m/>
    <m/>
    <m/>
    <s v="LEE, DARNELL A"/>
    <x v="217"/>
    <x v="13"/>
    <s v="CHIEF ADMIN OFCR OF THE HOUSE"/>
  </r>
  <r>
    <s v="Non-Member"/>
    <m/>
    <x v="62"/>
    <s v="2014Q1"/>
    <s v="PERSONNEL COMPENSATION"/>
    <m/>
    <s v="LEGG BENAVIDES,RODOLFO"/>
    <d v="2014-01-01T00:00:00"/>
    <d v="2014-02-28T00:00:00"/>
    <s v="TECHNICAL ASSISTANT"/>
    <n v="15833.34"/>
    <s v="FISCAL YEAR 2014"/>
    <m/>
    <m/>
    <m/>
    <s v="LEGG BENAVIDES,RODOLFO"/>
    <x v="218"/>
    <x v="122"/>
    <s v="TECHNICAL ASSISTANTS"/>
  </r>
  <r>
    <s v="Non-Member"/>
    <m/>
    <x v="1"/>
    <s v="2014Q1"/>
    <s v="PERSONNEL COMPENSATION"/>
    <m/>
    <s v="LEIBACH,WILLIAM"/>
    <d v="2014-01-01T00:00:00"/>
    <d v="2014-03-31T00:00:00"/>
    <s v="DIRECTOR, INTERNAL CONTROLS"/>
    <n v="33656.49"/>
    <s v="FISCAL YEAR 2014"/>
    <m/>
    <m/>
    <m/>
    <s v="LEIBACH,WILLIAM"/>
    <x v="219"/>
    <x v="123"/>
    <s v="CHIEF ADMIN OFCR OF THE HOUSE"/>
  </r>
  <r>
    <s v="Non-Member"/>
    <m/>
    <x v="1"/>
    <s v="2014Q2"/>
    <s v="PERSONNEL COMPENSATION"/>
    <m/>
    <s v="LEIBACH,WILLIAM"/>
    <d v="2014-04-01T00:00:00"/>
    <d v="2014-06-30T00:00:00"/>
    <s v="DIRECTOR, INTERNAL CONTROLS"/>
    <n v="33656.49"/>
    <s v="FISCAL YEAR 2014"/>
    <m/>
    <m/>
    <m/>
    <s v="LEIBACH,WILLIAM"/>
    <x v="219"/>
    <x v="123"/>
    <s v="CHIEF ADMIN OFCR OF THE HOUSE"/>
  </r>
  <r>
    <s v="Non-Member"/>
    <m/>
    <x v="1"/>
    <s v="2014Q3"/>
    <s v="PERSONNEL COMPENSATION"/>
    <m/>
    <s v="LEIBACH,WILLIAM"/>
    <d v="2014-07-01T00:00:00"/>
    <d v="2014-09-30T00:00:00"/>
    <s v="DIRECTOR, INTERNAL CONTROLS"/>
    <n v="33863.58"/>
    <s v="FISCAL YEAR 2014"/>
    <m/>
    <m/>
    <m/>
    <s v="LEIBACH,WILLIAM"/>
    <x v="219"/>
    <x v="123"/>
    <s v="CHIEF ADMIN OFCR OF THE HOUSE"/>
  </r>
  <r>
    <s v="Non-Member"/>
    <m/>
    <x v="1"/>
    <s v="2014Q4"/>
    <s v="PERSONNEL COMPENSATION"/>
    <m/>
    <s v="LEIBACH,WILLIAM"/>
    <d v="2014-10-01T00:00:00"/>
    <d v="2014-12-31T00:00:00"/>
    <s v="DIRECTOR, INTERNAL CONTROLS"/>
    <n v="34277.760000000002"/>
    <s v="FISCAL YEAR 2015"/>
    <m/>
    <m/>
    <m/>
    <s v="LEIBACH,WILLIAM"/>
    <x v="219"/>
    <x v="123"/>
    <s v="CHIEF ADMIN OFCR OF THE HOUSE"/>
  </r>
  <r>
    <s v="Member"/>
    <m/>
    <x v="63"/>
    <s v="2014Q1"/>
    <s v="PERSONNEL COMPENSATION"/>
    <m/>
    <s v="LEIERITZ,JEFFREY D"/>
    <d v="2014-01-03T00:00:00"/>
    <d v="2014-02-13T00:00:00"/>
    <s v="DIRECTOR OF NEW MEDIA"/>
    <n v="4555.55"/>
    <n v="2014"/>
    <m/>
    <m/>
    <m/>
    <s v="LEIERITZ,JEFFREY D"/>
    <x v="220"/>
    <x v="58"/>
    <s v="COMMITTEE ON SMALL BUSINESS"/>
  </r>
  <r>
    <s v="Member"/>
    <s v="L000559"/>
    <x v="64"/>
    <s v="2014Q1"/>
    <s v="PERSONNEL COMPENSATION"/>
    <m/>
    <s v="LEISERSON,NICHOLAS"/>
    <d v="2014-01-03T00:00:00"/>
    <d v="2014-03-31T00:00:00"/>
    <s v="LEGISLATIVE CORR/SYSTEMS ADMIN"/>
    <n v="9544.43"/>
    <n v="2014"/>
    <m/>
    <m/>
    <m/>
    <s v="LEISERSON,NICHOLAS"/>
    <x v="221"/>
    <x v="41"/>
    <s v="HON. JAMES R. LANGEVIN"/>
  </r>
  <r>
    <s v="Member"/>
    <s v="L000559"/>
    <x v="64"/>
    <s v="2014Q2"/>
    <s v="PERSONNEL COMPENSATION"/>
    <m/>
    <s v="LEISERSON,NICHOLAS"/>
    <d v="2014-04-01T00:00:00"/>
    <d v="2014-06-30T00:00:00"/>
    <s v="LEGISLATIVE CORR/SYSTEMS ADMIN"/>
    <n v="9999.99"/>
    <n v="2014"/>
    <m/>
    <m/>
    <m/>
    <s v="LEISERSON,NICHOLAS"/>
    <x v="221"/>
    <x v="41"/>
    <s v="HON. JAMES R. LANGEVIN"/>
  </r>
  <r>
    <s v="Member"/>
    <s v="L000559"/>
    <x v="64"/>
    <s v="2014Q3"/>
    <s v="PERSONNEL COMPENSATION"/>
    <m/>
    <s v="LEISERSON,NICHOLAS"/>
    <d v="2014-07-01T00:00:00"/>
    <d v="2014-09-30T00:00:00"/>
    <s v="LEGISLATIVE CORR/SYSTEMS ADMIN"/>
    <n v="9999.99"/>
    <n v="2014"/>
    <m/>
    <m/>
    <m/>
    <s v="LEISERSON,NICHOLAS"/>
    <x v="221"/>
    <x v="41"/>
    <s v="HON. JAMES R. LANGEVIN"/>
  </r>
  <r>
    <s v="Member"/>
    <s v="L000559"/>
    <x v="64"/>
    <s v="2014Q4"/>
    <s v="PERSONNEL COMPENSATION"/>
    <m/>
    <s v="LEISERSON,NICHOLAS"/>
    <d v="2014-10-01T00:00:00"/>
    <d v="2014-12-31T00:00:00"/>
    <s v="LEGISLATIVE CORR/SYSTEMS ADMIN"/>
    <n v="11249.99"/>
    <n v="2014"/>
    <m/>
    <m/>
    <m/>
    <s v="LEISERSON,NICHOLAS"/>
    <x v="221"/>
    <x v="41"/>
    <s v="HON. JAMES R. LANGEVIN"/>
  </r>
  <r>
    <s v="Non-Member"/>
    <m/>
    <x v="1"/>
    <s v="2014Q1"/>
    <s v="PERSONNEL COMPENSATION"/>
    <m/>
    <s v="LEVENGOOD, DAVID S"/>
    <d v="2014-01-01T00:00:00"/>
    <d v="2014-03-31T00:00:00"/>
    <s v="TECHNICAL TRAINER"/>
    <n v="18643.669999999998"/>
    <s v="FISCAL YEAR 2014"/>
    <m/>
    <m/>
    <m/>
    <s v="LEVENGOOD, DAVID S"/>
    <x v="222"/>
    <x v="29"/>
    <s v="CHIEF ADMIN OFCR OF THE HOUSE"/>
  </r>
  <r>
    <s v="Non-Member"/>
    <m/>
    <x v="1"/>
    <s v="2014Q2"/>
    <s v="PERSONNEL COMPENSATION"/>
    <m/>
    <s v="LEVENGOOD, DAVID S"/>
    <d v="2014-04-01T00:00:00"/>
    <d v="2014-06-30T00:00:00"/>
    <s v="TECHNICAL TRAINER"/>
    <n v="18906.509999999998"/>
    <s v="FISCAL YEAR 2014"/>
    <m/>
    <m/>
    <m/>
    <s v="LEVENGOOD, DAVID S"/>
    <x v="222"/>
    <x v="29"/>
    <s v="CHIEF ADMIN OFCR OF THE HOUSE"/>
  </r>
  <r>
    <s v="Non-Member"/>
    <m/>
    <x v="1"/>
    <s v="2014Q3"/>
    <s v="PERSONNEL COMPENSATION"/>
    <m/>
    <s v="LEVENGOOD, DAVID S"/>
    <d v="2014-07-01T00:00:00"/>
    <d v="2014-09-30T00:00:00"/>
    <s v="TECHNICAL TRAINER"/>
    <n v="18906.509999999998"/>
    <s v="FISCAL YEAR 2014"/>
    <m/>
    <m/>
    <m/>
    <s v="LEVENGOOD, DAVID S"/>
    <x v="222"/>
    <x v="29"/>
    <s v="CHIEF ADMIN OFCR OF THE HOUSE"/>
  </r>
  <r>
    <s v="Non-Member"/>
    <m/>
    <x v="1"/>
    <s v="2014Q4"/>
    <s v="PERSONNEL COMPENSATION"/>
    <m/>
    <s v="LEVENGOOD, DAVID S"/>
    <d v="2014-10-01T00:00:00"/>
    <d v="2014-12-31T00:00:00"/>
    <s v="TECHNICAL TRAINER"/>
    <n v="18906.509999999998"/>
    <s v="FISCAL YEAR 2015"/>
    <m/>
    <m/>
    <m/>
    <s v="LEVENGOOD, DAVID S"/>
    <x v="222"/>
    <x v="29"/>
    <s v="CHIEF ADMIN OFCR OF THE HOUSE"/>
  </r>
  <r>
    <s v="Non-Member"/>
    <m/>
    <x v="1"/>
    <s v="2014Q1"/>
    <s v="PERSONNEL COMPENSATION"/>
    <m/>
    <s v="LEWIS, ROBERT M"/>
    <d v="2014-01-01T00:00:00"/>
    <d v="2014-03-31T00:00:00"/>
    <s v="PHOTOGRAPHIC LAB TECHNICIAN"/>
    <n v="17347.740000000002"/>
    <s v="FISCAL YEAR 2014"/>
    <m/>
    <m/>
    <m/>
    <s v="LEWIS, ROBERT M"/>
    <x v="223"/>
    <x v="34"/>
    <s v="CHIEF ADMIN OFCR OF THE HOUSE"/>
  </r>
  <r>
    <s v="Non-Member"/>
    <m/>
    <x v="1"/>
    <s v="2014Q2"/>
    <s v="PERSONNEL COMPENSATION"/>
    <m/>
    <s v="LEWIS, ROBERT M"/>
    <d v="2014-04-01T00:00:00"/>
    <d v="2014-06-30T00:00:00"/>
    <s v="PHOTOGRAPHIC LAB TECHNICIAN"/>
    <n v="17347.740000000002"/>
    <s v="FISCAL YEAR 2014"/>
    <m/>
    <m/>
    <m/>
    <s v="LEWIS, ROBERT M"/>
    <x v="223"/>
    <x v="34"/>
    <s v="CHIEF ADMIN OFCR OF THE HOUSE"/>
  </r>
  <r>
    <s v="Non-Member"/>
    <m/>
    <x v="1"/>
    <s v="2014Q3"/>
    <s v="PERSONNEL COMPENSATION"/>
    <m/>
    <s v="LEWIS, ROBERT M"/>
    <d v="2014-07-01T00:00:00"/>
    <d v="2014-09-30T00:00:00"/>
    <s v="PHOTOGRAPHIC LAB TECHNICIAN"/>
    <n v="17800.580000000002"/>
    <s v="FISCAL YEAR 2014"/>
    <m/>
    <m/>
    <m/>
    <s v="LEWIS, ROBERT M"/>
    <x v="223"/>
    <x v="34"/>
    <s v="CHIEF ADMIN OFCR OF THE HOUSE"/>
  </r>
  <r>
    <s v="Non-Member"/>
    <m/>
    <x v="1"/>
    <s v="2014Q4"/>
    <s v="PERSONNEL COMPENSATION"/>
    <m/>
    <s v="LEWIS, ROBERT M"/>
    <d v="2014-10-01T00:00:00"/>
    <d v="2014-12-31T00:00:00"/>
    <s v="PHOTOGRAPHIC LAB TECHNICIAN"/>
    <n v="18027"/>
    <s v="FISCAL YEAR 2015"/>
    <m/>
    <m/>
    <m/>
    <s v="LEWIS, ROBERT M"/>
    <x v="223"/>
    <x v="34"/>
    <s v="CHIEF ADMIN OFCR OF THE HOUSE"/>
  </r>
  <r>
    <s v="Member"/>
    <m/>
    <x v="2"/>
    <s v="2014Q2"/>
    <s v="PERSONNEL COMPENSATION"/>
    <m/>
    <s v="LEWIS,ANDREW M"/>
    <d v="2014-04-01T00:00:00"/>
    <d v="2014-04-20T00:00:00"/>
    <s v="SPEECH WRITER &amp; DIR ONLINE COM"/>
    <n v="666.67"/>
    <n v="2014"/>
    <m/>
    <m/>
    <m/>
    <s v="LEWIS,ANDREW M"/>
    <x v="224"/>
    <x v="124"/>
    <s v="HON. LOUISE SLAUGHTER &amp; COMMITTEE ON RULES"/>
  </r>
  <r>
    <s v="Member"/>
    <m/>
    <x v="2"/>
    <s v="2014Q1"/>
    <s v="PERSONNEL COMPENSATION"/>
    <m/>
    <s v="LEWIS,ANDREW M"/>
    <d v="2014-01-03T00:00:00"/>
    <d v="2014-03-31T00:00:00"/>
    <s v="SPEECH WRITER &amp; DIR ONLINE COM"/>
    <n v="2933.33"/>
    <n v="2014"/>
    <m/>
    <m/>
    <m/>
    <s v="LEWIS,ANDREW M"/>
    <x v="224"/>
    <x v="124"/>
    <s v="HON. LOUISE SLAUGHTER &amp; COMMITTEE ON RULES"/>
  </r>
  <r>
    <s v="Member"/>
    <s v="S000480"/>
    <x v="3"/>
    <s v="2014Q2"/>
    <s v="PERSONNEL COMPENSATION"/>
    <m/>
    <s v="LEWIS,ANDREW M"/>
    <d v="2014-04-01T00:00:00"/>
    <d v="2014-04-20T00:00:00"/>
    <s v="SPEECH WRTR/DIR OF ONLINE COMM"/>
    <n v="2666.67"/>
    <n v="2014"/>
    <m/>
    <m/>
    <m/>
    <s v="LEWIS,ANDREW M"/>
    <x v="224"/>
    <x v="124"/>
    <s v="HON. LOUISE SLAUGHTER &amp; COMMITTEE ON RULES"/>
  </r>
  <r>
    <s v="Member"/>
    <s v="S000480"/>
    <x v="3"/>
    <s v="2014Q1"/>
    <s v="PERSONNEL COMPENSATION"/>
    <m/>
    <s v="LEWIS,ANDREW M"/>
    <d v="2014-01-03T00:00:00"/>
    <d v="2014-03-31T00:00:00"/>
    <s v="SPEECH WRTR/DIR OF ONLINE COMM"/>
    <n v="11733.33"/>
    <n v="2014"/>
    <m/>
    <m/>
    <m/>
    <s v="LEWIS,ANDREW M"/>
    <x v="224"/>
    <x v="124"/>
    <s v="HON. LOUISE SLAUGHTER &amp; COMMITTEE ON RULES"/>
  </r>
  <r>
    <s v="Member"/>
    <s v="S000480"/>
    <x v="3"/>
    <s v="2014Q2"/>
    <s v="PERSONNEL COMPENSATION"/>
    <m/>
    <s v="LEWIS,ANDREW M"/>
    <d v="2014-04-01T00:00:00"/>
    <d v="2014-04-20T00:00:00"/>
    <s v="SPEECH WRTR/DIR OF ONLINE COMM (OTHER COMPENSATION)"/>
    <n v="666.67"/>
    <n v="2014"/>
    <m/>
    <m/>
    <m/>
    <s v="LEWIS,ANDREW M"/>
    <x v="224"/>
    <x v="124"/>
    <s v="HON. LOUISE SLAUGHTER &amp; COMMITTEE ON RULES"/>
  </r>
  <r>
    <s v="Member"/>
    <s v="N000002"/>
    <x v="65"/>
    <s v="2015Q1"/>
    <s v="PERSONNEL COMPENSATION"/>
    <m/>
    <s v="LIBBY,GABRIELLA M"/>
    <d v="2015-01-01T00:00:00"/>
    <d v="2015-01-02T00:00:00"/>
    <s v="SYSTEMS ADMIN/STAFF ASST"/>
    <n v="144.44"/>
    <n v="2014"/>
    <m/>
    <m/>
    <m/>
    <s v="LIBBY,GABRIELLA M"/>
    <x v="225"/>
    <x v="125"/>
    <s v="HON. JERROLD NADLER"/>
  </r>
  <r>
    <s v="Member"/>
    <s v="N000002"/>
    <x v="65"/>
    <s v="2014Q1"/>
    <s v="PERSONNEL COMPENSATION"/>
    <m/>
    <s v="LIBBY,GABRIELLA M"/>
    <d v="2014-01-03T00:00:00"/>
    <d v="2014-03-31T00:00:00"/>
    <s v="SYSTEMS ADMIN/STAFF ASST"/>
    <n v="6355.57"/>
    <n v="2014"/>
    <m/>
    <m/>
    <m/>
    <s v="LIBBY,GABRIELLA M"/>
    <x v="225"/>
    <x v="125"/>
    <s v="HON. JERROLD NADLER"/>
  </r>
  <r>
    <s v="Member"/>
    <s v="N000002"/>
    <x v="65"/>
    <s v="2014Q2"/>
    <s v="PERSONNEL COMPENSATION"/>
    <m/>
    <s v="LIBBY,GABRIELLA M"/>
    <d v="2014-04-01T00:00:00"/>
    <d v="2014-06-30T00:00:00"/>
    <s v="SYSTEMS ADMIN/STAFF ASST"/>
    <n v="6500.01"/>
    <n v="2014"/>
    <m/>
    <m/>
    <m/>
    <s v="LIBBY,GABRIELLA M"/>
    <x v="225"/>
    <x v="125"/>
    <s v="HON. JERROLD NADLER"/>
  </r>
  <r>
    <s v="Member"/>
    <s v="N000002"/>
    <x v="65"/>
    <s v="2014Q3"/>
    <s v="PERSONNEL COMPENSATION"/>
    <m/>
    <s v="LIBBY,GABRIELLA M"/>
    <d v="2014-07-01T00:00:00"/>
    <d v="2014-09-30T00:00:00"/>
    <s v="SYSTEMS ADMIN/STAFF ASST"/>
    <n v="6500.01"/>
    <n v="2014"/>
    <m/>
    <m/>
    <m/>
    <s v="LIBBY,GABRIELLA M"/>
    <x v="225"/>
    <x v="125"/>
    <s v="HON. JERROLD NADLER"/>
  </r>
  <r>
    <s v="Member"/>
    <s v="N000002"/>
    <x v="65"/>
    <s v="2014Q4"/>
    <s v="PERSONNEL COMPENSATION"/>
    <m/>
    <s v="LIBBY,GABRIELLA M"/>
    <d v="2014-10-01T00:00:00"/>
    <d v="2014-12-31T00:00:00"/>
    <s v="SYSTEMS ADMIN/STAFF ASST"/>
    <n v="7000.01"/>
    <n v="2014"/>
    <m/>
    <m/>
    <m/>
    <s v="LIBBY,GABRIELLA M"/>
    <x v="225"/>
    <x v="125"/>
    <s v="HON. JERROLD NADLER"/>
  </r>
  <r>
    <s v="Member"/>
    <s v="N000002"/>
    <x v="65"/>
    <s v="2015Q1"/>
    <s v="PERSONNEL COMPENSATION"/>
    <m/>
    <s v="LIBBY,GABRIELLA M"/>
    <d v="2014-12-01T00:00:00"/>
    <d v="2014-12-31T00:00:00"/>
    <s v="SYSTEMS ADMIN/STAFF ASST (OVERTIME)"/>
    <n v="51.56"/>
    <n v="2014"/>
    <m/>
    <m/>
    <m/>
    <s v="LIBBY,GABRIELLA M"/>
    <x v="225"/>
    <x v="125"/>
    <s v="HON. JERROLD NADLER"/>
  </r>
  <r>
    <s v="Member"/>
    <s v="N000002"/>
    <x v="65"/>
    <s v="2014Q4"/>
    <s v="PERSONNEL COMPENSATION"/>
    <m/>
    <s v="LIBBY,GABRIELLA M"/>
    <d v="2014-09-01T00:00:00"/>
    <d v="2014-09-30T00:00:00"/>
    <s v="SYSTEMS ADMIN/STAFF ASST (OVERTIME)"/>
    <n v="103.12"/>
    <n v="2014"/>
    <m/>
    <m/>
    <m/>
    <s v="LIBBY,GABRIELLA M"/>
    <x v="225"/>
    <x v="125"/>
    <s v="HON. JERROLD NADLER"/>
  </r>
  <r>
    <s v="Member"/>
    <s v="N000002"/>
    <x v="65"/>
    <s v="2014Q3"/>
    <s v="PERSONNEL COMPENSATION"/>
    <m/>
    <s v="LIBBY,GABRIELLA M"/>
    <d v="2014-07-01T00:00:00"/>
    <d v="2014-07-31T00:00:00"/>
    <s v="SYSTEMS ADMIN/STAFF ASST (OVERTIME)"/>
    <n v="140.62"/>
    <n v="2014"/>
    <m/>
    <m/>
    <m/>
    <s v="LIBBY,GABRIELLA M"/>
    <x v="225"/>
    <x v="125"/>
    <s v="HON. JERROLD NADLER"/>
  </r>
  <r>
    <s v="Non-Member"/>
    <m/>
    <x v="4"/>
    <s v="2014Q1"/>
    <s v="PERSONNEL COMPENSATION"/>
    <m/>
    <s v="LINE, NELSON M"/>
    <d v="2014-01-01T00:00:00"/>
    <d v="2014-03-31T00:00:00"/>
    <s v="SR LEGISLATIVE DATA SPECIALIST"/>
    <n v="21426.99"/>
    <s v="FISCAL YEAR 2014"/>
    <m/>
    <m/>
    <m/>
    <s v="LINE, NELSON M"/>
    <x v="226"/>
    <x v="126"/>
    <s v="CLERK OF THE HOUSE"/>
  </r>
  <r>
    <s v="Non-Member"/>
    <m/>
    <x v="4"/>
    <s v="2014Q2"/>
    <s v="PERSONNEL COMPENSATION"/>
    <m/>
    <s v="LINE, NELSON M"/>
    <d v="2014-04-01T00:00:00"/>
    <d v="2014-06-30T00:00:00"/>
    <s v="SR LEGISLATIVE DATA SPECIALIST"/>
    <n v="21426.99"/>
    <s v="FISCAL YEAR 2014"/>
    <m/>
    <m/>
    <m/>
    <s v="LINE, NELSON M"/>
    <x v="226"/>
    <x v="126"/>
    <s v="CLERK OF THE HOUSE"/>
  </r>
  <r>
    <s v="Non-Member"/>
    <m/>
    <x v="4"/>
    <s v="2014Q3"/>
    <s v="PERSONNEL COMPENSATION"/>
    <m/>
    <s v="LINE, NELSON M"/>
    <d v="2014-07-01T00:00:00"/>
    <d v="2014-09-30T00:00:00"/>
    <s v="SR LEGISLATIVE DATA SPECIALIST"/>
    <n v="21577.91"/>
    <s v="FISCAL YEAR 2014"/>
    <m/>
    <m/>
    <m/>
    <s v="LINE, NELSON M"/>
    <x v="226"/>
    <x v="126"/>
    <s v="CLERK OF THE HOUSE"/>
  </r>
  <r>
    <s v="Non-Member"/>
    <m/>
    <x v="4"/>
    <s v="2014Q4"/>
    <s v="PERSONNEL COMPENSATION"/>
    <m/>
    <s v="LINE, NELSON M"/>
    <d v="2014-10-01T00:00:00"/>
    <d v="2014-12-31T00:00:00"/>
    <s v="SR LEGISLATIVE DATA SPECIALIST"/>
    <n v="21879.75"/>
    <s v="FISCAL YEAR 2015"/>
    <m/>
    <m/>
    <m/>
    <s v="LINE, NELSON M"/>
    <x v="226"/>
    <x v="126"/>
    <s v="CLERK OF THE HOUSE"/>
  </r>
  <r>
    <s v="Non-Member"/>
    <m/>
    <x v="4"/>
    <s v="2014Q3"/>
    <s v="PERSONNEL COMPENSATION"/>
    <m/>
    <s v="LINE, NELSON M"/>
    <d v="2014-08-01T00:00:00"/>
    <d v="2014-08-31T00:00:00"/>
    <s v="SR LEGISLATIVE DATA SPECIALIST (OVERTIME)"/>
    <n v="231.78"/>
    <s v="FISCAL YEAR 2014"/>
    <m/>
    <m/>
    <m/>
    <s v="LINE, NELSON M"/>
    <x v="226"/>
    <x v="126"/>
    <s v="CLERK OF THE HOUSE"/>
  </r>
  <r>
    <s v="Non-Member"/>
    <m/>
    <x v="1"/>
    <s v="2014Q1"/>
    <s v="PERSONNEL COMPENSATION"/>
    <m/>
    <s v="LINVILLE, RAY A"/>
    <d v="2014-01-01T00:00:00"/>
    <d v="2014-03-31T00:00:00"/>
    <s v="SENIOR SYSTEMS ENGINEER"/>
    <n v="30278.49"/>
    <s v="FISCAL YEAR 2014"/>
    <m/>
    <m/>
    <m/>
    <s v="LINVILLE, RAY A"/>
    <x v="227"/>
    <x v="2"/>
    <s v="CHIEF ADMIN OFCR OF THE HOUSE"/>
  </r>
  <r>
    <s v="Non-Member"/>
    <m/>
    <x v="1"/>
    <s v="2014Q2"/>
    <s v="PERSONNEL COMPENSATION"/>
    <m/>
    <s v="LINVILLE, RAY A"/>
    <d v="2014-04-01T00:00:00"/>
    <d v="2014-06-30T00:00:00"/>
    <s v="SENIOR SYSTEMS ENGINEER"/>
    <n v="30278.49"/>
    <s v="FISCAL YEAR 2014"/>
    <m/>
    <m/>
    <m/>
    <s v="LINVILLE, RAY A"/>
    <x v="227"/>
    <x v="2"/>
    <s v="CHIEF ADMIN OFCR OF THE HOUSE"/>
  </r>
  <r>
    <s v="Non-Member"/>
    <m/>
    <x v="1"/>
    <s v="2014Q3"/>
    <s v="PERSONNEL COMPENSATION"/>
    <m/>
    <s v="LINVILLE, RAY A"/>
    <d v="2014-07-01T00:00:00"/>
    <d v="2014-09-30T00:00:00"/>
    <s v="SENIOR SYSTEMS ENGINEER"/>
    <n v="30278.49"/>
    <s v="FISCAL YEAR 2014"/>
    <m/>
    <m/>
    <m/>
    <s v="LINVILLE, RAY A"/>
    <x v="227"/>
    <x v="2"/>
    <s v="CHIEF ADMIN OFCR OF THE HOUSE"/>
  </r>
  <r>
    <s v="Non-Member"/>
    <m/>
    <x v="1"/>
    <s v="2014Q4"/>
    <s v="PERSONNEL COMPENSATION"/>
    <m/>
    <s v="LINVILLE, RAY A"/>
    <d v="2014-10-01T00:00:00"/>
    <d v="2014-12-31T00:00:00"/>
    <s v="SENIOR SYSTEMS ENGINEER"/>
    <n v="30278.49"/>
    <s v="FISCAL YEAR 2015"/>
    <m/>
    <m/>
    <m/>
    <s v="LINVILLE, RAY A"/>
    <x v="227"/>
    <x v="2"/>
    <s v="CHIEF ADMIN OFCR OF THE HOUSE"/>
  </r>
  <r>
    <s v="Non-Member"/>
    <m/>
    <x v="1"/>
    <s v="2014Q1"/>
    <s v="PERSONNEL COMPENSATION"/>
    <m/>
    <s v="LITTLE, HAROLD M"/>
    <d v="2014-01-01T00:00:00"/>
    <d v="2014-03-31T00:00:00"/>
    <s v="SR TECH SOLUTIONS ENGINEER"/>
    <n v="24392.01"/>
    <s v="FISCAL YEAR 2014"/>
    <m/>
    <m/>
    <m/>
    <s v="LITTLE, HAROLD M"/>
    <x v="228"/>
    <x v="4"/>
    <s v="CHIEF ADMIN OFCR OF THE HOUSE"/>
  </r>
  <r>
    <s v="Non-Member"/>
    <m/>
    <x v="1"/>
    <s v="2014Q2"/>
    <s v="PERSONNEL COMPENSATION"/>
    <m/>
    <s v="LITTLE, HAROLD M"/>
    <d v="2014-04-01T00:00:00"/>
    <d v="2014-06-30T00:00:00"/>
    <s v="SR TECH SOLUTIONS ENGINEER"/>
    <n v="24392.01"/>
    <s v="FISCAL YEAR 2014"/>
    <m/>
    <m/>
    <m/>
    <s v="LITTLE, HAROLD M"/>
    <x v="228"/>
    <x v="4"/>
    <s v="CHIEF ADMIN OFCR OF THE HOUSE"/>
  </r>
  <r>
    <s v="Non-Member"/>
    <m/>
    <x v="1"/>
    <s v="2014Q3"/>
    <s v="PERSONNEL COMPENSATION"/>
    <m/>
    <s v="LITTLE, HAROLD M"/>
    <d v="2014-07-01T00:00:00"/>
    <d v="2014-09-30T00:00:00"/>
    <s v="SR TECH SOLUTIONS ENGINEER"/>
    <n v="24841.5"/>
    <s v="FISCAL YEAR 2014"/>
    <m/>
    <m/>
    <m/>
    <s v="LITTLE, HAROLD M"/>
    <x v="228"/>
    <x v="4"/>
    <s v="CHIEF ADMIN OFCR OF THE HOUSE"/>
  </r>
  <r>
    <s v="Non-Member"/>
    <m/>
    <x v="1"/>
    <s v="2014Q4"/>
    <s v="PERSONNEL COMPENSATION"/>
    <m/>
    <s v="LITTLE, HAROLD M"/>
    <d v="2014-10-01T00:00:00"/>
    <d v="2014-12-31T00:00:00"/>
    <s v="SR TECH SOLUTIONS ENGINEER"/>
    <n v="24841.5"/>
    <s v="FISCAL YEAR 2015"/>
    <m/>
    <m/>
    <m/>
    <s v="LITTLE, HAROLD M"/>
    <x v="228"/>
    <x v="4"/>
    <s v="CHIEF ADMIN OFCR OF THE HOUSE"/>
  </r>
  <r>
    <s v="Member"/>
    <s v="P000591"/>
    <x v="66"/>
    <s v="2015Q1"/>
    <s v="PERSONNEL COMPENSATION"/>
    <m/>
    <s v="LONG,CHERI K"/>
    <d v="2015-01-01T00:00:00"/>
    <d v="2015-01-02T00:00:00"/>
    <s v="DIRECTOR OF SOCIAL MEDIA"/>
    <n v="188.89"/>
    <n v="2014"/>
    <m/>
    <m/>
    <m/>
    <s v="LONG,CHERI K"/>
    <x v="229"/>
    <x v="127"/>
    <s v="HON. TOM PRICE"/>
  </r>
  <r>
    <s v="Member"/>
    <s v="P000591"/>
    <x v="66"/>
    <s v="2014Q3"/>
    <s v="PERSONNEL COMPENSATION"/>
    <m/>
    <s v="LONG,CHERI K"/>
    <d v="2014-08-18T00:00:00"/>
    <d v="2014-09-30T00:00:00"/>
    <s v="DIRECTOR OF SOCIAL MEDIA"/>
    <n v="4061.11"/>
    <n v="2014"/>
    <m/>
    <m/>
    <m/>
    <s v="LONG,CHERI K"/>
    <x v="229"/>
    <x v="127"/>
    <s v="HON. TOM PRICE"/>
  </r>
  <r>
    <s v="Member"/>
    <s v="P000591"/>
    <x v="66"/>
    <s v="2014Q4"/>
    <s v="PERSONNEL COMPENSATION"/>
    <m/>
    <s v="LONG,CHERI K"/>
    <d v="2014-10-01T00:00:00"/>
    <d v="2014-12-31T00:00:00"/>
    <s v="DIRECTOR OF SOCIAL MEDIA"/>
    <n v="9499.99"/>
    <n v="2014"/>
    <m/>
    <m/>
    <m/>
    <s v="LONG,CHERI K"/>
    <x v="229"/>
    <x v="127"/>
    <s v="HON. TOM PRICE"/>
  </r>
  <r>
    <s v="Non-Member"/>
    <m/>
    <x v="1"/>
    <s v="2014Q1"/>
    <s v="PERSONNEL COMPENSATION"/>
    <m/>
    <s v="LOVING, ANTHONY"/>
    <d v="2014-01-01T00:00:00"/>
    <d v="2014-03-31T00:00:00"/>
    <s v="APPLICATION DBA SPECIALIST"/>
    <n v="28225.74"/>
    <s v="FISCAL YEAR 2014"/>
    <m/>
    <m/>
    <m/>
    <s v="LOVING, ANTHONY"/>
    <x v="230"/>
    <x v="105"/>
    <s v="CHIEF ADMIN OFCR OF THE HOUSE"/>
  </r>
  <r>
    <s v="Non-Member"/>
    <m/>
    <x v="1"/>
    <s v="2014Q2"/>
    <s v="PERSONNEL COMPENSATION"/>
    <m/>
    <s v="LOVING, ANTHONY"/>
    <d v="2014-04-01T00:00:00"/>
    <d v="2014-06-30T00:00:00"/>
    <s v="APPLICATION DBA SPECIALIST"/>
    <n v="28225.74"/>
    <s v="FISCAL YEAR 2014"/>
    <m/>
    <m/>
    <m/>
    <s v="LOVING, ANTHONY"/>
    <x v="230"/>
    <x v="105"/>
    <s v="CHIEF ADMIN OFCR OF THE HOUSE"/>
  </r>
  <r>
    <s v="Non-Member"/>
    <m/>
    <x v="1"/>
    <s v="2014Q3"/>
    <s v="PERSONNEL COMPENSATION"/>
    <m/>
    <s v="LOVING, ANTHONY"/>
    <d v="2014-07-01T00:00:00"/>
    <d v="2014-09-30T00:00:00"/>
    <s v="APPLICATION DBA SPECIALIST"/>
    <n v="28225.74"/>
    <s v="FISCAL YEAR 2014"/>
    <m/>
    <m/>
    <m/>
    <s v="LOVING, ANTHONY"/>
    <x v="230"/>
    <x v="105"/>
    <s v="CHIEF ADMIN OFCR OF THE HOUSE"/>
  </r>
  <r>
    <s v="Non-Member"/>
    <m/>
    <x v="1"/>
    <s v="2014Q4"/>
    <s v="PERSONNEL COMPENSATION"/>
    <m/>
    <s v="LOVING, ANTHONY"/>
    <d v="2014-10-01T00:00:00"/>
    <d v="2014-12-31T00:00:00"/>
    <s v="APPLICATION DBA SPECIALIST"/>
    <n v="28225.74"/>
    <s v="FISCAL YEAR 2015"/>
    <m/>
    <m/>
    <m/>
    <s v="LOVING, ANTHONY"/>
    <x v="230"/>
    <x v="105"/>
    <s v="CHIEF ADMIN OFCR OF THE HOUSE"/>
  </r>
  <r>
    <s v="Member"/>
    <s v="H001034"/>
    <x v="67"/>
    <s v="2015Q1"/>
    <s v="PERSONNEL COMPENSATION"/>
    <m/>
    <s v="LUCAS,ROBERT R"/>
    <d v="2015-01-01T00:00:00"/>
    <d v="2015-01-02T00:00:00"/>
    <s v="LEG CORR, ONLN COMM &amp; TECH DIR"/>
    <n v="250"/>
    <n v="2014"/>
    <m/>
    <m/>
    <m/>
    <s v="LUCAS,ROBERT R"/>
    <x v="231"/>
    <x v="128"/>
    <s v="HON. MICHAEL M. HONDA"/>
  </r>
  <r>
    <s v="Member"/>
    <s v="H001034"/>
    <x v="67"/>
    <s v="2014Q3"/>
    <s v="PERSONNEL COMPENSATION"/>
    <m/>
    <s v="LUCAS,ROBERT R"/>
    <d v="2014-07-10T00:00:00"/>
    <d v="2014-09-30T00:00:00"/>
    <s v="LEG CORR, ONLN COMM &amp; TECH DIR"/>
    <n v="10125"/>
    <n v="2014"/>
    <m/>
    <m/>
    <m/>
    <s v="LUCAS,ROBERT R"/>
    <x v="231"/>
    <x v="128"/>
    <s v="HON. MICHAEL M. HONDA"/>
  </r>
  <r>
    <s v="Member"/>
    <s v="H001034"/>
    <x v="67"/>
    <s v="2014Q4"/>
    <s v="PERSONNEL COMPENSATION"/>
    <m/>
    <s v="LUCAS,ROBERT R"/>
    <d v="2014-10-01T00:00:00"/>
    <d v="2014-12-31T00:00:00"/>
    <s v="LEG CORR, ONLN COMM &amp; TECH DIR"/>
    <n v="12750"/>
    <n v="2014"/>
    <m/>
    <m/>
    <m/>
    <s v="LUCAS,ROBERT R"/>
    <x v="231"/>
    <x v="128"/>
    <s v="HON. MICHAEL M. HONDA"/>
  </r>
  <r>
    <s v="Member"/>
    <s v="H001034"/>
    <x v="67"/>
    <s v="2014Q3"/>
    <s v="PERSONNEL COMPENSATION"/>
    <m/>
    <s v="LUCAS,ROBERT R"/>
    <d v="2014-07-01T00:00:00"/>
    <d v="2014-07-09T00:00:00"/>
    <s v="LEG CORR/DIR OF TECHNOLOGY"/>
    <n v="987.5"/>
    <n v="2014"/>
    <m/>
    <m/>
    <m/>
    <s v="LUCAS,ROBERT R"/>
    <x v="231"/>
    <x v="129"/>
    <s v="HON. MICHAEL M. HONDA"/>
  </r>
  <r>
    <s v="Member"/>
    <s v="H001034"/>
    <x v="67"/>
    <s v="2014Q1"/>
    <s v="PERSONNEL COMPENSATION"/>
    <m/>
    <s v="LUCAS,ROBERT R"/>
    <d v="2014-03-01T00:00:00"/>
    <d v="2014-03-31T00:00:00"/>
    <s v="LEG CORR/DIR OF TECHNOLOGY"/>
    <n v="3291.67"/>
    <n v="2014"/>
    <m/>
    <m/>
    <m/>
    <s v="LUCAS,ROBERT R"/>
    <x v="231"/>
    <x v="129"/>
    <s v="HON. MICHAEL M. HONDA"/>
  </r>
  <r>
    <s v="Member"/>
    <s v="H001034"/>
    <x v="67"/>
    <s v="2014Q2"/>
    <s v="PERSONNEL COMPENSATION"/>
    <m/>
    <s v="LUCAS,ROBERT R"/>
    <d v="2014-04-01T00:00:00"/>
    <d v="2014-06-30T00:00:00"/>
    <s v="LEG CORR/DIR OF TECHNOLOGY"/>
    <n v="9875.01"/>
    <n v="2014"/>
    <m/>
    <m/>
    <m/>
    <s v="LUCAS,ROBERT R"/>
    <x v="231"/>
    <x v="129"/>
    <s v="HON. MICHAEL M. HONDA"/>
  </r>
  <r>
    <s v="Member"/>
    <s v="H001034"/>
    <x v="67"/>
    <s v="2014Q1"/>
    <s v="PERSONNEL COMPENSATION"/>
    <m/>
    <s v="LUCAS,ROBERT R"/>
    <d v="2014-01-03T00:00:00"/>
    <d v="2014-02-28T00:00:00"/>
    <s v="LEGISLATIVE CORR/SYSTEMS ADMIN"/>
    <n v="6363.9"/>
    <n v="2014"/>
    <m/>
    <m/>
    <m/>
    <s v="LUCAS,ROBERT R"/>
    <x v="231"/>
    <x v="41"/>
    <s v="HON. MICHAEL M. HONDA"/>
  </r>
  <r>
    <s v="Non-Member"/>
    <m/>
    <x v="1"/>
    <s v="2014Q1"/>
    <s v="PERSONNEL COMPENSATION"/>
    <m/>
    <s v="MAAS, JENNIFER A"/>
    <d v="2014-01-01T00:00:00"/>
    <d v="2014-03-31T00:00:00"/>
    <s v="MGR, USER EXPERIENCE &amp; DESIGN"/>
    <n v="26687.01"/>
    <s v="FISCAL YEAR 2014"/>
    <m/>
    <m/>
    <m/>
    <s v="MAAS, JENNIFER A"/>
    <x v="232"/>
    <x v="130"/>
    <s v="CHIEF ADMIN OFCR OF THE HOUSE"/>
  </r>
  <r>
    <s v="Non-Member"/>
    <m/>
    <x v="1"/>
    <s v="2014Q2"/>
    <s v="PERSONNEL COMPENSATION"/>
    <m/>
    <s v="MAAS, JENNIFER A"/>
    <d v="2014-04-01T00:00:00"/>
    <d v="2014-06-30T00:00:00"/>
    <s v="MGR, USER EXPERIENCE &amp; DESIGN"/>
    <n v="26687.01"/>
    <s v="FISCAL YEAR 2014"/>
    <m/>
    <m/>
    <m/>
    <s v="MAAS, JENNIFER A"/>
    <x v="232"/>
    <x v="130"/>
    <s v="CHIEF ADMIN OFCR OF THE HOUSE"/>
  </r>
  <r>
    <s v="Non-Member"/>
    <m/>
    <x v="1"/>
    <s v="2014Q3"/>
    <s v="PERSONNEL COMPENSATION"/>
    <m/>
    <s v="MAAS, JENNIFER A"/>
    <d v="2014-07-01T00:00:00"/>
    <d v="2014-09-30T00:00:00"/>
    <s v="MGR, USER EXPERIENCE &amp; DESIGN"/>
    <n v="26687.01"/>
    <s v="FISCAL YEAR 2014"/>
    <m/>
    <m/>
    <m/>
    <s v="MAAS, JENNIFER A"/>
    <x v="232"/>
    <x v="130"/>
    <s v="CHIEF ADMIN OFCR OF THE HOUSE"/>
  </r>
  <r>
    <s v="Non-Member"/>
    <m/>
    <x v="1"/>
    <s v="2014Q4"/>
    <s v="PERSONNEL COMPENSATION"/>
    <m/>
    <s v="MAAS, JENNIFER A"/>
    <d v="2014-10-01T00:00:00"/>
    <d v="2014-12-31T00:00:00"/>
    <s v="MGR, USER EXPERIENCE &amp; DESIGN"/>
    <n v="26857.26"/>
    <s v="FISCAL YEAR 2015"/>
    <m/>
    <m/>
    <m/>
    <s v="MAAS, JENNIFER A"/>
    <x v="232"/>
    <x v="130"/>
    <s v="CHIEF ADMIN OFCR OF THE HOUSE"/>
  </r>
  <r>
    <s v="Non-Member"/>
    <m/>
    <x v="1"/>
    <s v="2014Q2"/>
    <s v="PERSONNEL COMPENSATION"/>
    <m/>
    <s v="MAGNOTTI IV,LOUIS"/>
    <d v="2014-04-01T00:00:00"/>
    <d v="2014-06-30T00:00:00"/>
    <s v="AUDIO SPECIALIST"/>
    <n v="17720.009999999998"/>
    <s v="FISCAL YEAR 2014"/>
    <m/>
    <m/>
    <m/>
    <s v="MAGNOTTI IV,LOUIS"/>
    <x v="233"/>
    <x v="68"/>
    <s v="CHIEF ADMIN OFCR OF THE HOUSE"/>
  </r>
  <r>
    <s v="Non-Member"/>
    <m/>
    <x v="1"/>
    <s v="2014Q3"/>
    <s v="PERSONNEL COMPENSATION"/>
    <m/>
    <s v="MAGNOTTI IV,LOUIS"/>
    <d v="2014-07-01T00:00:00"/>
    <d v="2014-09-30T00:00:00"/>
    <s v="AUDIO SPECIALIST"/>
    <n v="17720.009999999998"/>
    <s v="FISCAL YEAR 2014"/>
    <m/>
    <m/>
    <m/>
    <s v="MAGNOTTI IV,LOUIS"/>
    <x v="233"/>
    <x v="68"/>
    <s v="CHIEF ADMIN OFCR OF THE HOUSE"/>
  </r>
  <r>
    <s v="Non-Member"/>
    <m/>
    <x v="1"/>
    <s v="2014Q4"/>
    <s v="PERSONNEL COMPENSATION"/>
    <m/>
    <s v="MAGNOTTI IV,LOUIS"/>
    <d v="2014-10-01T00:00:00"/>
    <d v="2014-12-31T00:00:00"/>
    <s v="AUDIO SPECIALIST"/>
    <n v="17720.009999999998"/>
    <s v="FISCAL YEAR 2015"/>
    <m/>
    <m/>
    <m/>
    <s v="MAGNOTTI IV,LOUIS"/>
    <x v="233"/>
    <x v="68"/>
    <s v="CHIEF ADMIN OFCR OF THE HOUSE"/>
  </r>
  <r>
    <s v="Non-Member"/>
    <m/>
    <x v="1"/>
    <s v="2014Q1"/>
    <s v="PERSONNEL COMPENSATION"/>
    <m/>
    <s v="MAGNOTTI IV,LOUIS"/>
    <d v="2013-12-18T00:00:00"/>
    <d v="2014-03-31T00:00:00"/>
    <s v="AUDIO SPECIALIST"/>
    <n v="20254.22"/>
    <s v="FISCAL YEAR 2014"/>
    <m/>
    <m/>
    <m/>
    <s v="MAGNOTTI IV,LOUIS"/>
    <x v="233"/>
    <x v="68"/>
    <s v="CHIEF ADMIN OFCR OF THE HOUSE"/>
  </r>
  <r>
    <s v="Non-Member"/>
    <m/>
    <x v="1"/>
    <s v="2014Q2"/>
    <s v="PERSONNEL COMPENSATION"/>
    <m/>
    <s v="MAGNOTTI IV,LOUIS"/>
    <d v="2014-05-01T00:00:00"/>
    <d v="2014-05-20T00:00:00"/>
    <s v="AUDIO SPECIALIST (OTHER COMPENSATION)"/>
    <n v="8.52"/>
    <s v="FISCAL YEAR 2014"/>
    <m/>
    <m/>
    <m/>
    <s v="MAGNOTTI IV,LOUIS"/>
    <x v="233"/>
    <x v="68"/>
    <s v="CHIEF ADMIN OFCR OF THE HOUSE"/>
  </r>
  <r>
    <s v="Non-Member"/>
    <m/>
    <x v="1"/>
    <s v="2014Q3"/>
    <s v="PERSONNEL COMPENSATION"/>
    <m/>
    <s v="MAGNOTTI IV,LOUIS"/>
    <d v="2014-08-01T00:00:00"/>
    <d v="2014-08-31T00:00:00"/>
    <s v="AUDIO SPECIALIST (OVERTIME)"/>
    <n v="8.52"/>
    <s v="FISCAL YEAR 2014"/>
    <m/>
    <m/>
    <m/>
    <s v="MAGNOTTI IV,LOUIS"/>
    <x v="233"/>
    <x v="68"/>
    <s v="CHIEF ADMIN OFCR OF THE HOUSE"/>
  </r>
  <r>
    <s v="Non-Member"/>
    <m/>
    <x v="1"/>
    <s v="2014Q1"/>
    <s v="PERSONNEL COMPENSATION"/>
    <m/>
    <s v="MAGNOTTI IV,LOUIS"/>
    <d v="2014-01-01T00:00:00"/>
    <d v="2014-01-31T00:00:00"/>
    <s v="AUDIO SPECIALIST (OVERTIME)"/>
    <n v="25.56"/>
    <s v="FISCAL YEAR 2014"/>
    <m/>
    <m/>
    <m/>
    <s v="MAGNOTTI IV,LOUIS"/>
    <x v="233"/>
    <x v="68"/>
    <s v="CHIEF ADMIN OFCR OF THE HOUSE"/>
  </r>
  <r>
    <s v="Non-Member"/>
    <m/>
    <x v="1"/>
    <s v="2014Q4"/>
    <s v="PERSONNEL COMPENSATION"/>
    <m/>
    <s v="MAGNOTTI IV,LOUIS"/>
    <d v="2014-09-01T00:00:00"/>
    <d v="2014-09-30T00:00:00"/>
    <s v="AUDIO SPECIALIST (OVERTIME)"/>
    <n v="47.03"/>
    <s v="FISCAL YEAR 2014"/>
    <m/>
    <m/>
    <m/>
    <s v="MAGNOTTI IV,LOUIS"/>
    <x v="233"/>
    <x v="68"/>
    <s v="CHIEF ADMIN OFCR OF THE HOUSE"/>
  </r>
  <r>
    <s v="Non-Member"/>
    <m/>
    <x v="1"/>
    <s v="2014Q4"/>
    <s v="PERSONNEL COMPENSATION"/>
    <m/>
    <s v="MAGNOTTI IV,LOUIS"/>
    <d v="2014-11-01T00:00:00"/>
    <d v="2014-11-30T00:00:00"/>
    <s v="AUDIO SPECIALIST (OVERTIME)"/>
    <n v="298.17"/>
    <s v="FISCAL YEAR 2015"/>
    <m/>
    <m/>
    <m/>
    <s v="MAGNOTTI IV,LOUIS"/>
    <x v="233"/>
    <x v="68"/>
    <s v="CHIEF ADMIN OFCR OF THE HOUSE"/>
  </r>
  <r>
    <s v="Non-Member"/>
    <m/>
    <x v="1"/>
    <s v="2014Q1"/>
    <s v="PERSONNEL COMPENSATION"/>
    <m/>
    <s v="MAHAR,EDWARD A"/>
    <d v="2014-01-01T00:00:00"/>
    <d v="2014-03-31T00:00:00"/>
    <s v="DIR, INFO SYSTEMS SECURITY"/>
    <n v="37758"/>
    <s v="FISCAL YEAR 2014"/>
    <m/>
    <m/>
    <m/>
    <s v="MAHAR,EDWARD A"/>
    <x v="234"/>
    <x v="131"/>
    <s v="CHIEF ADMIN OFCR OF THE HOUSE"/>
  </r>
  <r>
    <s v="Non-Member"/>
    <m/>
    <x v="1"/>
    <s v="2014Q2"/>
    <s v="PERSONNEL COMPENSATION"/>
    <m/>
    <s v="MAHAR,EDWARD A"/>
    <d v="2014-04-01T00:00:00"/>
    <d v="2014-06-30T00:00:00"/>
    <s v="DIR, INFO SYSTEMS SECURITY"/>
    <n v="37758"/>
    <s v="FISCAL YEAR 2014"/>
    <m/>
    <m/>
    <m/>
    <s v="MAHAR,EDWARD A"/>
    <x v="234"/>
    <x v="131"/>
    <s v="CHIEF ADMIN OFCR OF THE HOUSE"/>
  </r>
  <r>
    <s v="Non-Member"/>
    <m/>
    <x v="1"/>
    <s v="2014Q3"/>
    <s v="PERSONNEL COMPENSATION"/>
    <m/>
    <s v="MAHAR,EDWARD A"/>
    <d v="2014-07-01T00:00:00"/>
    <d v="2014-09-30T00:00:00"/>
    <s v="DIR, INFO SYSTEMS SECURITY"/>
    <n v="38163.919999999998"/>
    <s v="FISCAL YEAR 2014"/>
    <m/>
    <m/>
    <m/>
    <s v="MAHAR,EDWARD A"/>
    <x v="234"/>
    <x v="131"/>
    <s v="CHIEF ADMIN OFCR OF THE HOUSE"/>
  </r>
  <r>
    <s v="Non-Member"/>
    <m/>
    <x v="1"/>
    <s v="2014Q4"/>
    <s v="PERSONNEL COMPENSATION"/>
    <m/>
    <s v="MAHAR,EDWARD A"/>
    <d v="2014-10-01T00:00:00"/>
    <d v="2014-12-31T00:00:00"/>
    <s v="DIR, INFO SYSTEMS SECURITY"/>
    <n v="38975.760000000002"/>
    <s v="FISCAL YEAR 2015"/>
    <m/>
    <m/>
    <m/>
    <s v="MAHAR,EDWARD A"/>
    <x v="234"/>
    <x v="131"/>
    <s v="CHIEF ADMIN OFCR OF THE HOUSE"/>
  </r>
  <r>
    <s v="Non-Member"/>
    <m/>
    <x v="1"/>
    <s v="2014Q1"/>
    <s v="PERSONNEL COMPENSATION"/>
    <m/>
    <s v="MALLOY, DEON"/>
    <d v="2014-01-01T00:00:00"/>
    <d v="2014-03-31T00:00:00"/>
    <s v="SR TECHNICAL SUPPORT REP (A)"/>
    <n v="22328.01"/>
    <s v="FISCAL YEAR 2014"/>
    <m/>
    <m/>
    <m/>
    <s v="MALLOY, DEON"/>
    <x v="235"/>
    <x v="1"/>
    <s v="CHIEF ADMIN OFCR OF THE HOUSE"/>
  </r>
  <r>
    <s v="Non-Member"/>
    <m/>
    <x v="1"/>
    <s v="2014Q2"/>
    <s v="PERSONNEL COMPENSATION"/>
    <m/>
    <s v="MALLOY, DEON"/>
    <d v="2014-04-01T00:00:00"/>
    <d v="2014-06-30T00:00:00"/>
    <s v="SR TECHNICAL SUPPORT REP (A)"/>
    <n v="22328.01"/>
    <s v="FISCAL YEAR 2014"/>
    <m/>
    <m/>
    <m/>
    <s v="MALLOY, DEON"/>
    <x v="235"/>
    <x v="1"/>
    <s v="CHIEF ADMIN OFCR OF THE HOUSE"/>
  </r>
  <r>
    <s v="Non-Member"/>
    <m/>
    <x v="1"/>
    <s v="2014Q3"/>
    <s v="PERSONNEL COMPENSATION"/>
    <m/>
    <s v="MALLOY, DEON"/>
    <d v="2014-07-01T00:00:00"/>
    <d v="2014-09-30T00:00:00"/>
    <s v="SR TECHNICAL SUPPORT REP (A)"/>
    <n v="22328.01"/>
    <s v="FISCAL YEAR 2014"/>
    <m/>
    <m/>
    <m/>
    <s v="MALLOY, DEON"/>
    <x v="235"/>
    <x v="1"/>
    <s v="CHIEF ADMIN OFCR OF THE HOUSE"/>
  </r>
  <r>
    <s v="Non-Member"/>
    <m/>
    <x v="1"/>
    <s v="2014Q4"/>
    <s v="PERSONNEL COMPENSATION"/>
    <m/>
    <s v="MALLOY, DEON"/>
    <d v="2014-10-01T00:00:00"/>
    <d v="2014-12-31T00:00:00"/>
    <s v="SR TECHNICAL SUPPORT REP (A)"/>
    <n v="22328.01"/>
    <s v="FISCAL YEAR 2015"/>
    <m/>
    <m/>
    <m/>
    <s v="MALLOY, DEON"/>
    <x v="235"/>
    <x v="1"/>
    <s v="CHIEF ADMIN OFCR OF THE HOUSE"/>
  </r>
  <r>
    <s v="Non-Member"/>
    <m/>
    <x v="1"/>
    <s v="2014Q4"/>
    <s v="PERSONNEL COMPENSATION"/>
    <m/>
    <s v="MANSON, JOHN L"/>
    <d v="2014-10-01T00:00:00"/>
    <d v="2014-10-31T00:00:00"/>
    <s v="SR NETWORK COMM SPEC (A)"/>
    <n v="10092.83"/>
    <s v="FISCAL YEAR 2015"/>
    <m/>
    <m/>
    <m/>
    <s v="MANSON, JOHN L"/>
    <x v="236"/>
    <x v="92"/>
    <s v="CHIEF ADMIN OFCR OF THE HOUSE"/>
  </r>
  <r>
    <s v="Non-Member"/>
    <m/>
    <x v="1"/>
    <s v="2014Q1"/>
    <s v="PERSONNEL COMPENSATION"/>
    <m/>
    <s v="MANSON, JOHN L"/>
    <d v="2014-01-01T00:00:00"/>
    <d v="2014-03-31T00:00:00"/>
    <s v="SR NETWORK COMM SPEC (A)"/>
    <n v="30278.49"/>
    <s v="FISCAL YEAR 2014"/>
    <m/>
    <m/>
    <m/>
    <s v="MANSON, JOHN L"/>
    <x v="236"/>
    <x v="92"/>
    <s v="CHIEF ADMIN OFCR OF THE HOUSE"/>
  </r>
  <r>
    <s v="Non-Member"/>
    <m/>
    <x v="1"/>
    <s v="2014Q2"/>
    <s v="PERSONNEL COMPENSATION"/>
    <m/>
    <s v="MANSON, JOHN L"/>
    <d v="2014-04-01T00:00:00"/>
    <d v="2014-06-30T00:00:00"/>
    <s v="SR NETWORK COMM SPEC (A)"/>
    <n v="30278.49"/>
    <s v="FISCAL YEAR 2014"/>
    <m/>
    <m/>
    <m/>
    <s v="MANSON, JOHN L"/>
    <x v="236"/>
    <x v="92"/>
    <s v="CHIEF ADMIN OFCR OF THE HOUSE"/>
  </r>
  <r>
    <s v="Non-Member"/>
    <m/>
    <x v="1"/>
    <s v="2014Q3"/>
    <s v="PERSONNEL COMPENSATION"/>
    <m/>
    <s v="MANSON, JOHN L"/>
    <d v="2014-07-01T00:00:00"/>
    <d v="2014-09-30T00:00:00"/>
    <s v="SR NETWORK COMM SPEC (A)"/>
    <n v="30278.49"/>
    <s v="FISCAL YEAR 2014"/>
    <m/>
    <m/>
    <m/>
    <s v="MANSON, JOHN L"/>
    <x v="236"/>
    <x v="92"/>
    <s v="CHIEF ADMIN OFCR OF THE HOUSE"/>
  </r>
  <r>
    <s v="Non-Member"/>
    <m/>
    <x v="1"/>
    <s v="2014Q4"/>
    <s v="PERSONNEL COMPENSATION"/>
    <m/>
    <s v="MANSON, JOHN L"/>
    <d v="2014-10-01T00:00:00"/>
    <d v="2014-10-31T00:00:00"/>
    <s v="SR NETWORK COMM SPEC (A) (OTHER COMPENSATION)"/>
    <n v="3868.92"/>
    <s v="FISCAL YEAR 2015"/>
    <m/>
    <m/>
    <m/>
    <s v="MANSON, JOHN L"/>
    <x v="236"/>
    <x v="92"/>
    <s v="CHIEF ADMIN OFCR OF THE HOUSE"/>
  </r>
  <r>
    <s v="Member"/>
    <m/>
    <x v="19"/>
    <s v="2015Q1"/>
    <s v="PERSONNEL COMPENSATION"/>
    <m/>
    <s v="MARCA,DANNY D"/>
    <d v="2015-01-01T00:00:00"/>
    <d v="2015-01-02T00:00:00"/>
    <s v="ASST SYSTEMS ADMINISTRATOR"/>
    <n v="388.89"/>
    <n v="2014"/>
    <m/>
    <m/>
    <m/>
    <s v="MARCA,DANNY D"/>
    <x v="237"/>
    <x v="12"/>
    <s v="COMMITTEE ON FOREIGN AFFAIRS"/>
  </r>
  <r>
    <s v="Member"/>
    <m/>
    <x v="19"/>
    <s v="2014Q1"/>
    <s v="PERSONNEL COMPENSATION"/>
    <m/>
    <s v="MARCA,DANNY D"/>
    <d v="2014-01-03T00:00:00"/>
    <d v="2014-03-31T00:00:00"/>
    <s v="ASST SYSTEMS ADMINISTRATOR"/>
    <n v="17111.099999999999"/>
    <n v="2014"/>
    <m/>
    <m/>
    <m/>
    <s v="MARCA,DANNY D"/>
    <x v="237"/>
    <x v="12"/>
    <s v="COMMITTEE ON FOREIGN AFFAIRS"/>
  </r>
  <r>
    <s v="Member"/>
    <m/>
    <x v="19"/>
    <s v="2014Q2"/>
    <s v="PERSONNEL COMPENSATION"/>
    <m/>
    <s v="MARCA,DANNY D"/>
    <d v="2014-04-01T00:00:00"/>
    <d v="2014-06-30T00:00:00"/>
    <s v="ASST SYSTEMS ADMINISTRATOR"/>
    <n v="17499.990000000002"/>
    <n v="2014"/>
    <m/>
    <m/>
    <m/>
    <s v="MARCA,DANNY D"/>
    <x v="237"/>
    <x v="12"/>
    <s v="COMMITTEE ON FOREIGN AFFAIRS"/>
  </r>
  <r>
    <s v="Member"/>
    <m/>
    <x v="19"/>
    <s v="2014Q3"/>
    <s v="PERSONNEL COMPENSATION"/>
    <m/>
    <s v="MARCA,DANNY D"/>
    <d v="2014-07-01T00:00:00"/>
    <d v="2014-09-30T00:00:00"/>
    <s v="ASST SYSTEMS ADMINISTRATOR"/>
    <n v="17499.990000000002"/>
    <n v="2014"/>
    <m/>
    <m/>
    <m/>
    <s v="MARCA,DANNY D"/>
    <x v="237"/>
    <x v="12"/>
    <s v="COMMITTEE ON FOREIGN AFFAIRS"/>
  </r>
  <r>
    <s v="Member"/>
    <m/>
    <x v="19"/>
    <s v="2014Q4"/>
    <s v="PERSONNEL COMPENSATION"/>
    <m/>
    <s v="MARCA,DANNY D"/>
    <d v="2014-10-01T00:00:00"/>
    <d v="2014-12-31T00:00:00"/>
    <s v="ASST SYSTEMS ADMINISTRATOR"/>
    <n v="17499.990000000002"/>
    <n v="2014"/>
    <m/>
    <m/>
    <m/>
    <s v="MARCA,DANNY D"/>
    <x v="237"/>
    <x v="12"/>
    <s v="COMMITTEE ON FOREIGN AFFAIRS"/>
  </r>
  <r>
    <s v="Member"/>
    <m/>
    <x v="19"/>
    <s v="2014Q4"/>
    <s v="PERSONNEL COMPENSATION"/>
    <m/>
    <s v="MARCA,DANNY D"/>
    <d v="2014-11-01T00:00:00"/>
    <d v="2014-12-31T00:00:00"/>
    <s v="ASST SYSTEMS ADMINISTRATOR (OTHER COMPENSATION)"/>
    <n v="7000"/>
    <n v="2014"/>
    <m/>
    <m/>
    <m/>
    <s v="MARCA,DANNY D"/>
    <x v="237"/>
    <x v="12"/>
    <s v="COMMITTEE ON FOREIGN AFFAIRS"/>
  </r>
  <r>
    <s v="Non-Member"/>
    <m/>
    <x v="1"/>
    <s v="2014Q1"/>
    <s v="PERSONNEL COMPENSATION"/>
    <m/>
    <s v="MARCUS, RALPH J"/>
    <d v="2014-01-01T00:00:00"/>
    <d v="2014-03-31T00:00:00"/>
    <s v="TECHNICAL DIRECTOR (A)"/>
    <n v="24392.01"/>
    <s v="FISCAL YEAR 2014"/>
    <m/>
    <m/>
    <m/>
    <s v="MARCUS, RALPH J"/>
    <x v="238"/>
    <x v="27"/>
    <s v="CHIEF ADMIN OFCR OF THE HOUSE"/>
  </r>
  <r>
    <s v="Non-Member"/>
    <m/>
    <x v="1"/>
    <s v="2014Q2"/>
    <s v="PERSONNEL COMPENSATION"/>
    <m/>
    <s v="MARCUS, RALPH J"/>
    <d v="2014-04-01T00:00:00"/>
    <d v="2014-06-30T00:00:00"/>
    <s v="TECHNICAL DIRECTOR (A)"/>
    <n v="24392.01"/>
    <s v="FISCAL YEAR 2014"/>
    <m/>
    <m/>
    <m/>
    <s v="MARCUS, RALPH J"/>
    <x v="238"/>
    <x v="27"/>
    <s v="CHIEF ADMIN OFCR OF THE HOUSE"/>
  </r>
  <r>
    <s v="Non-Member"/>
    <m/>
    <x v="1"/>
    <s v="2014Q3"/>
    <s v="PERSONNEL COMPENSATION"/>
    <m/>
    <s v="MARCUS, RALPH J"/>
    <d v="2014-07-01T00:00:00"/>
    <d v="2014-09-30T00:00:00"/>
    <s v="TECHNICAL DIRECTOR (A)"/>
    <n v="24392.01"/>
    <s v="FISCAL YEAR 2014"/>
    <m/>
    <m/>
    <m/>
    <s v="MARCUS, RALPH J"/>
    <x v="238"/>
    <x v="27"/>
    <s v="CHIEF ADMIN OFCR OF THE HOUSE"/>
  </r>
  <r>
    <s v="Non-Member"/>
    <m/>
    <x v="1"/>
    <s v="2014Q4"/>
    <s v="PERSONNEL COMPENSATION"/>
    <m/>
    <s v="MARCUS, RALPH J"/>
    <d v="2014-10-01T00:00:00"/>
    <d v="2014-12-31T00:00:00"/>
    <s v="TECHNICAL DIRECTOR (A)"/>
    <n v="24541.84"/>
    <s v="FISCAL YEAR 2015"/>
    <m/>
    <m/>
    <m/>
    <s v="MARCUS, RALPH J"/>
    <x v="238"/>
    <x v="27"/>
    <s v="CHIEF ADMIN OFCR OF THE HOUSE"/>
  </r>
  <r>
    <s v="Non-Member"/>
    <m/>
    <x v="1"/>
    <s v="2014Q2"/>
    <s v="PERSONNEL COMPENSATION"/>
    <m/>
    <s v="MARCUS, RALPH J"/>
    <d v="2014-05-01T00:00:00"/>
    <d v="2014-05-20T00:00:00"/>
    <s v="TECHNICAL DIRECTOR (A) (OTHER COMPENSATION)"/>
    <n v="454.68"/>
    <s v="FISCAL YEAR 2014"/>
    <m/>
    <m/>
    <m/>
    <s v="MARCUS, RALPH J"/>
    <x v="238"/>
    <x v="27"/>
    <s v="CHIEF ADMIN OFCR OF THE HOUSE"/>
  </r>
  <r>
    <s v="Non-Member"/>
    <m/>
    <x v="1"/>
    <s v="2014Q4"/>
    <s v="PERSONNEL COMPENSATION"/>
    <m/>
    <s v="MARCUS, RALPH J"/>
    <d v="2014-11-01T00:00:00"/>
    <d v="2014-11-30T00:00:00"/>
    <s v="TECHNICAL DIRECTOR (A) (OVERTIME)"/>
    <n v="351.8"/>
    <s v="FISCAL YEAR 2015"/>
    <m/>
    <m/>
    <m/>
    <s v="MARCUS, RALPH J"/>
    <x v="238"/>
    <x v="27"/>
    <s v="CHIEF ADMIN OFCR OF THE HOUSE"/>
  </r>
  <r>
    <s v="Non-Member"/>
    <m/>
    <x v="1"/>
    <s v="2014Q4"/>
    <s v="PERSONNEL COMPENSATION"/>
    <m/>
    <s v="MARCUS, RALPH J"/>
    <d v="2014-09-01T00:00:00"/>
    <d v="2014-09-30T00:00:00"/>
    <s v="TECHNICAL DIRECTOR (A) (OVERTIME)"/>
    <n v="668.43"/>
    <s v="FISCAL YEAR 2014"/>
    <m/>
    <m/>
    <m/>
    <s v="MARCUS, RALPH J"/>
    <x v="238"/>
    <x v="27"/>
    <s v="CHIEF ADMIN OFCR OF THE HOUSE"/>
  </r>
  <r>
    <s v="Non-Member"/>
    <m/>
    <x v="1"/>
    <s v="2014Q3"/>
    <s v="PERSONNEL COMPENSATION"/>
    <m/>
    <s v="MARCUS, RALPH J"/>
    <d v="2014-06-01T00:00:00"/>
    <d v="2014-08-31T00:00:00"/>
    <s v="TECHNICAL DIRECTOR (A) (OVERTIME)"/>
    <n v="1489.3"/>
    <s v="FISCAL YEAR 2014"/>
    <m/>
    <m/>
    <m/>
    <s v="MARCUS, RALPH J"/>
    <x v="238"/>
    <x v="27"/>
    <s v="CHIEF ADMIN OFCR OF THE HOUSE"/>
  </r>
  <r>
    <s v="Non-Member"/>
    <m/>
    <x v="1"/>
    <s v="2014Q2"/>
    <s v="PERSONNEL COMPENSATION"/>
    <m/>
    <s v="MARCUS, RALPH J"/>
    <d v="2014-03-01T00:00:00"/>
    <d v="2014-05-31T00:00:00"/>
    <s v="TECHNICAL DIRECTOR (A) (OVERTIME)"/>
    <n v="2040.46"/>
    <s v="FISCAL YEAR 2014"/>
    <m/>
    <m/>
    <m/>
    <s v="MARCUS, RALPH J"/>
    <x v="238"/>
    <x v="27"/>
    <s v="CHIEF ADMIN OFCR OF THE HOUSE"/>
  </r>
  <r>
    <s v="Non-Member"/>
    <m/>
    <x v="1"/>
    <s v="2014Q1"/>
    <s v="PERSONNEL COMPENSATION"/>
    <m/>
    <s v="MARCUS, RALPH J"/>
    <d v="2013-12-01T00:00:00"/>
    <d v="2014-02-28T00:00:00"/>
    <s v="TECHNICAL DIRECTOR (A) (OVERTIME)"/>
    <n v="2091.09"/>
    <s v="FISCAL YEAR 2014"/>
    <m/>
    <m/>
    <m/>
    <s v="MARCUS, RALPH J"/>
    <x v="238"/>
    <x v="27"/>
    <s v="CHIEF ADMIN OFCR OF THE HOUSE"/>
  </r>
  <r>
    <s v="Member"/>
    <m/>
    <x v="45"/>
    <s v="2015Q1"/>
    <s v="PERSONNEL COMPENSATION"/>
    <m/>
    <s v="MARINACCIO,MICHAEL A"/>
    <d v="2015-01-01T00:00:00"/>
    <d v="2015-01-02T00:00:00"/>
    <s v="DIGITAL DIRECTOR"/>
    <n v="388.89"/>
    <n v="2014"/>
    <m/>
    <m/>
    <m/>
    <s v="MARINACCIO,MICHAEL A"/>
    <x v="239"/>
    <x v="9"/>
    <s v="TRANSPORTATION-INFRASTRUCTURE"/>
  </r>
  <r>
    <s v="Member"/>
    <m/>
    <x v="45"/>
    <s v="2014Q4"/>
    <s v="PERSONNEL COMPENSATION"/>
    <m/>
    <s v="MARINACCIO,MICHAEL A"/>
    <d v="2014-11-01T00:00:00"/>
    <d v="2014-12-31T00:00:00"/>
    <s v="DIGITAL DIRECTOR"/>
    <n v="14694.44"/>
    <n v="2014"/>
    <m/>
    <m/>
    <m/>
    <s v="MARINACCIO,MICHAEL A"/>
    <x v="239"/>
    <x v="9"/>
    <s v="TRANSPORTATION-INFRASTRUCTURE"/>
  </r>
  <r>
    <s v="Member"/>
    <m/>
    <x v="45"/>
    <s v="2014Q3"/>
    <s v="PERSONNEL COMPENSATION"/>
    <m/>
    <s v="MARINACCIO,MICHAEL A"/>
    <d v="2014-07-01T00:00:00"/>
    <d v="2014-09-30T00:00:00"/>
    <s v="DIGITAL DIRECTOR"/>
    <n v="15749.99"/>
    <n v="2014"/>
    <m/>
    <m/>
    <m/>
    <s v="MARINACCIO,MICHAEL A"/>
    <x v="239"/>
    <x v="9"/>
    <s v="TRANSPORTATION-INFRASTRUCTURE"/>
  </r>
  <r>
    <s v="Member"/>
    <m/>
    <x v="45"/>
    <s v="2014Q1"/>
    <s v="PERSONNEL COMPENSATION"/>
    <m/>
    <s v="MARINACCIO,MICHAEL A"/>
    <d v="2014-01-03T00:00:00"/>
    <d v="2014-03-31T00:00:00"/>
    <s v="DIGITAL DIRECTOR"/>
    <n v="17111.099999999999"/>
    <n v="2014"/>
    <m/>
    <m/>
    <m/>
    <s v="MARINACCIO,MICHAEL A"/>
    <x v="239"/>
    <x v="9"/>
    <s v="TRANSPORTATION-INFRASTRUCTURE"/>
  </r>
  <r>
    <s v="Member"/>
    <m/>
    <x v="45"/>
    <s v="2014Q2"/>
    <s v="PERSONNEL COMPENSATION"/>
    <m/>
    <s v="MARINACCIO,MICHAEL A"/>
    <d v="2014-04-01T00:00:00"/>
    <d v="2014-06-30T00:00:00"/>
    <s v="DIGITAL DIRECTOR"/>
    <n v="17499.990000000002"/>
    <n v="2014"/>
    <m/>
    <m/>
    <m/>
    <s v="MARINACCIO,MICHAEL A"/>
    <x v="239"/>
    <x v="9"/>
    <s v="TRANSPORTATION-INFRASTRUCTURE"/>
  </r>
  <r>
    <s v="Non-Member"/>
    <m/>
    <x v="1"/>
    <s v="2014Q1"/>
    <s v="PERSONNEL COMPENSATION"/>
    <m/>
    <s v="MARTINEZ, JAIME D"/>
    <d v="2014-01-01T00:00:00"/>
    <d v="2014-03-31T00:00:00"/>
    <s v="SENIOR SYSTEMS ENGINEER"/>
    <n v="28567.58"/>
    <s v="FISCAL YEAR 2014"/>
    <m/>
    <m/>
    <m/>
    <s v="MARTINEZ, JAIME D"/>
    <x v="240"/>
    <x v="2"/>
    <s v="CHIEF ADMIN OFCR OF THE HOUSE"/>
  </r>
  <r>
    <s v="Non-Member"/>
    <m/>
    <x v="1"/>
    <s v="2014Q2"/>
    <s v="PERSONNEL COMPENSATION"/>
    <m/>
    <s v="MARTINEZ, JAIME D"/>
    <d v="2014-04-01T00:00:00"/>
    <d v="2014-06-30T00:00:00"/>
    <s v="SENIOR SYSTEMS ENGINEER"/>
    <n v="28738.5"/>
    <s v="FISCAL YEAR 2014"/>
    <m/>
    <m/>
    <m/>
    <s v="MARTINEZ, JAIME D"/>
    <x v="240"/>
    <x v="2"/>
    <s v="CHIEF ADMIN OFCR OF THE HOUSE"/>
  </r>
  <r>
    <s v="Non-Member"/>
    <m/>
    <x v="1"/>
    <s v="2014Q3"/>
    <s v="PERSONNEL COMPENSATION"/>
    <m/>
    <s v="MARTINEZ, JAIME D"/>
    <d v="2014-07-01T00:00:00"/>
    <d v="2014-09-30T00:00:00"/>
    <s v="SENIOR SYSTEMS ENGINEER"/>
    <n v="28738.5"/>
    <s v="FISCAL YEAR 2014"/>
    <m/>
    <m/>
    <m/>
    <s v="MARTINEZ, JAIME D"/>
    <x v="240"/>
    <x v="2"/>
    <s v="CHIEF ADMIN OFCR OF THE HOUSE"/>
  </r>
  <r>
    <s v="Non-Member"/>
    <m/>
    <x v="1"/>
    <s v="2014Q4"/>
    <s v="PERSONNEL COMPENSATION"/>
    <m/>
    <s v="MARTINEZ, JAIME D"/>
    <d v="2014-10-01T00:00:00"/>
    <d v="2014-12-31T00:00:00"/>
    <s v="SENIOR SYSTEMS ENGINEER"/>
    <n v="28738.5"/>
    <s v="FISCAL YEAR 2015"/>
    <m/>
    <m/>
    <m/>
    <s v="MARTINEZ, JAIME D"/>
    <x v="240"/>
    <x v="2"/>
    <s v="CHIEF ADMIN OFCR OF THE HOUSE"/>
  </r>
  <r>
    <s v="Non-Member"/>
    <m/>
    <x v="1"/>
    <s v="2014Q1"/>
    <s v="PERSONNEL COMPENSATION"/>
    <m/>
    <s v="MARTINS, RICHARD"/>
    <d v="2014-01-01T00:00:00"/>
    <d v="2014-03-31T00:00:00"/>
    <s v="MANAGER NETWORK CONFIG. MNGMNT"/>
    <n v="34482.76"/>
    <s v="FISCAL YEAR 2014"/>
    <m/>
    <m/>
    <m/>
    <s v="MARTINS, RICHARD"/>
    <x v="241"/>
    <x v="132"/>
    <s v="CHIEF ADMIN OFCR OF THE HOUSE"/>
  </r>
  <r>
    <s v="Non-Member"/>
    <m/>
    <x v="1"/>
    <s v="2014Q2"/>
    <s v="PERSONNEL COMPENSATION"/>
    <m/>
    <s v="MARTINS, RICHARD"/>
    <d v="2014-04-01T00:00:00"/>
    <d v="2014-06-30T00:00:00"/>
    <s v="MANAGER NETWORK CONFIG. MNGMNT"/>
    <n v="34892.76"/>
    <s v="FISCAL YEAR 2014"/>
    <m/>
    <m/>
    <m/>
    <s v="MARTINS, RICHARD"/>
    <x v="241"/>
    <x v="132"/>
    <s v="CHIEF ADMIN OFCR OF THE HOUSE"/>
  </r>
  <r>
    <s v="Non-Member"/>
    <m/>
    <x v="1"/>
    <s v="2014Q3"/>
    <s v="PERSONNEL COMPENSATION"/>
    <m/>
    <s v="MARTINS, RICHARD"/>
    <d v="2014-07-01T00:00:00"/>
    <d v="2014-09-30T00:00:00"/>
    <s v="MANAGER NETWORK CONFIG. MNGMNT"/>
    <n v="34892.76"/>
    <s v="FISCAL YEAR 2014"/>
    <m/>
    <m/>
    <m/>
    <s v="MARTINS, RICHARD"/>
    <x v="241"/>
    <x v="132"/>
    <s v="CHIEF ADMIN OFCR OF THE HOUSE"/>
  </r>
  <r>
    <s v="Non-Member"/>
    <m/>
    <x v="1"/>
    <s v="2014Q4"/>
    <s v="PERSONNEL COMPENSATION"/>
    <m/>
    <s v="MARTINS, RICHARD"/>
    <d v="2014-10-01T00:00:00"/>
    <d v="2014-12-31T00:00:00"/>
    <s v="MANAGER NETWORK CONFIG. MNGMNT"/>
    <n v="34892.76"/>
    <s v="FISCAL YEAR 2015"/>
    <m/>
    <m/>
    <m/>
    <s v="MARTINS, RICHARD"/>
    <x v="241"/>
    <x v="132"/>
    <s v="CHIEF ADMIN OFCR OF THE HOUSE"/>
  </r>
  <r>
    <s v="Non-Member"/>
    <m/>
    <x v="1"/>
    <s v="2014Q4"/>
    <s v="PERSONNEL COMPENSATION"/>
    <m/>
    <s v="MASON, TRON"/>
    <d v="2014-10-01T00:00:00"/>
    <d v="2014-11-05T00:00:00"/>
    <s v="SR NETWORK COMM SPEC"/>
    <n v="9836.9500000000007"/>
    <s v="FISCAL YEAR 2015"/>
    <m/>
    <m/>
    <m/>
    <s v="MASON, TRON"/>
    <x v="242"/>
    <x v="92"/>
    <s v="CHIEF ADMIN OFCR OF THE HOUSE"/>
  </r>
  <r>
    <s v="Non-Member"/>
    <m/>
    <x v="1"/>
    <s v="2014Q1"/>
    <s v="PERSONNEL COMPENSATION"/>
    <m/>
    <s v="MASON, TRON"/>
    <d v="2014-01-01T00:00:00"/>
    <d v="2014-03-31T00:00:00"/>
    <s v="SR NETWORK COMM SPEC"/>
    <n v="24841.5"/>
    <s v="FISCAL YEAR 2014"/>
    <m/>
    <m/>
    <m/>
    <s v="MASON, TRON"/>
    <x v="242"/>
    <x v="92"/>
    <s v="CHIEF ADMIN OFCR OF THE HOUSE"/>
  </r>
  <r>
    <s v="Non-Member"/>
    <m/>
    <x v="1"/>
    <s v="2014Q2"/>
    <s v="PERSONNEL COMPENSATION"/>
    <m/>
    <s v="MASON, TRON"/>
    <d v="2014-04-01T00:00:00"/>
    <d v="2014-06-30T00:00:00"/>
    <s v="SR NETWORK COMM SPEC"/>
    <n v="25143.84"/>
    <s v="FISCAL YEAR 2014"/>
    <m/>
    <m/>
    <m/>
    <s v="MASON, TRON"/>
    <x v="242"/>
    <x v="92"/>
    <s v="CHIEF ADMIN OFCR OF THE HOUSE"/>
  </r>
  <r>
    <s v="Non-Member"/>
    <m/>
    <x v="1"/>
    <s v="2014Q3"/>
    <s v="PERSONNEL COMPENSATION"/>
    <m/>
    <s v="MASON, TRON"/>
    <d v="2014-07-01T00:00:00"/>
    <d v="2014-09-30T00:00:00"/>
    <s v="SR NETWORK COMM SPEC"/>
    <n v="25295.01"/>
    <s v="FISCAL YEAR 2014"/>
    <m/>
    <m/>
    <m/>
    <s v="MASON, TRON"/>
    <x v="242"/>
    <x v="92"/>
    <s v="CHIEF ADMIN OFCR OF THE HOUSE"/>
  </r>
  <r>
    <s v="Non-Member"/>
    <m/>
    <x v="1"/>
    <s v="2014Q4"/>
    <s v="PERSONNEL COMPENSATION"/>
    <m/>
    <s v="MASON, TRON"/>
    <d v="2014-11-06T00:00:00"/>
    <d v="2014-12-31T00:00:00"/>
    <s v="SR NETWORK COMM SPEC (A)"/>
    <n v="17249.07"/>
    <s v="FISCAL YEAR 2015"/>
    <m/>
    <m/>
    <m/>
    <s v="MASON, TRON"/>
    <x v="242"/>
    <x v="92"/>
    <s v="CHIEF ADMIN OFCR OF THE HOUSE"/>
  </r>
  <r>
    <s v="Member"/>
    <m/>
    <x v="68"/>
    <s v="2015Q1"/>
    <s v="PERSONNEL COMPENSATION"/>
    <m/>
    <s v="MASSENBURG, JEWEL A"/>
    <d v="2015-01-01T00:00:00"/>
    <d v="2015-01-02T00:00:00"/>
    <s v="ONLINE COMMUNICATIONS ASSIST"/>
    <n v="217.78"/>
    <n v="2014"/>
    <m/>
    <m/>
    <m/>
    <s v="MASSENBURG, JEWEL A"/>
    <x v="243"/>
    <x v="133"/>
    <s v="COMMITTEE ON ENERGY &amp; COMMERCE"/>
  </r>
  <r>
    <s v="Member"/>
    <m/>
    <x v="68"/>
    <s v="2014Q4"/>
    <s v="PERSONNEL COMPENSATION"/>
    <m/>
    <s v="MASSENBURG, JEWEL A"/>
    <d v="2014-10-01T00:00:00"/>
    <d v="2014-12-31T00:00:00"/>
    <s v="ONLINE COMMUNICATIONS ASSIST"/>
    <n v="6183.33"/>
    <n v="2014"/>
    <m/>
    <m/>
    <m/>
    <s v="MASSENBURG, JEWEL A"/>
    <x v="243"/>
    <x v="133"/>
    <s v="COMMITTEE ON ENERGY &amp; COMMERCE"/>
  </r>
  <r>
    <s v="Member"/>
    <m/>
    <x v="68"/>
    <s v="2014Q3"/>
    <s v="PERSONNEL COMPENSATION"/>
    <m/>
    <s v="MASSENBURG, JEWEL A"/>
    <d v="2014-07-01T00:00:00"/>
    <d v="2014-09-30T00:00:00"/>
    <s v="ONLINE COMMUNICATIONS ASSIST"/>
    <n v="9333.17"/>
    <n v="2014"/>
    <m/>
    <m/>
    <m/>
    <s v="MASSENBURG, JEWEL A"/>
    <x v="243"/>
    <x v="133"/>
    <s v="COMMITTEE ON ENERGY &amp; COMMERCE"/>
  </r>
  <r>
    <s v="Member"/>
    <m/>
    <x v="68"/>
    <s v="2014Q2"/>
    <s v="PERSONNEL COMPENSATION"/>
    <m/>
    <s v="MASSENBURG, JEWEL A"/>
    <d v="2014-04-01T00:00:00"/>
    <d v="2014-06-30T00:00:00"/>
    <s v="ONLINE COMMUNICATIONS ASSIST"/>
    <n v="9800"/>
    <n v="2014"/>
    <m/>
    <m/>
    <m/>
    <s v="MASSENBURG, JEWEL A"/>
    <x v="243"/>
    <x v="133"/>
    <s v="COMMITTEE ON ENERGY &amp; COMMERCE"/>
  </r>
  <r>
    <s v="Member"/>
    <m/>
    <x v="68"/>
    <s v="2014Q1"/>
    <s v="PERSONNEL COMPENSATION"/>
    <m/>
    <s v="MASSENBURG, JEWEL A"/>
    <d v="2014-01-03T00:00:00"/>
    <d v="2014-03-31T00:00:00"/>
    <s v="ONLINE COMMUNICATIONS ASSIST"/>
    <n v="10266.67"/>
    <n v="2014"/>
    <m/>
    <m/>
    <m/>
    <s v="MASSENBURG, JEWEL A"/>
    <x v="243"/>
    <x v="133"/>
    <s v="COMMITTEE ON ENERGY &amp; COMMERCE"/>
  </r>
  <r>
    <s v="Non-Member"/>
    <m/>
    <x v="1"/>
    <s v="2014Q1"/>
    <s v="PERSONNEL COMPENSATION"/>
    <m/>
    <s v="MATHIS,MARC R"/>
    <d v="2014-01-01T00:00:00"/>
    <d v="2014-03-31T00:00:00"/>
    <s v="NETWORK TECHNICIAN"/>
    <n v="19697.490000000002"/>
    <s v="FISCAL YEAR 2014"/>
    <m/>
    <m/>
    <m/>
    <s v="MATHIS,MARC R"/>
    <x v="244"/>
    <x v="20"/>
    <s v="CHIEF ADMIN OFCR OF THE HOUSE"/>
  </r>
  <r>
    <s v="Non-Member"/>
    <m/>
    <x v="1"/>
    <s v="2014Q2"/>
    <s v="PERSONNEL COMPENSATION"/>
    <m/>
    <s v="MATHIS,MARC R"/>
    <d v="2014-04-01T00:00:00"/>
    <d v="2014-06-30T00:00:00"/>
    <s v="NETWORK TECHNICIAN"/>
    <n v="19697.490000000002"/>
    <s v="FISCAL YEAR 2014"/>
    <m/>
    <m/>
    <m/>
    <s v="MATHIS,MARC R"/>
    <x v="244"/>
    <x v="20"/>
    <s v="CHIEF ADMIN OFCR OF THE HOUSE"/>
  </r>
  <r>
    <s v="Non-Member"/>
    <m/>
    <x v="1"/>
    <s v="2014Q3"/>
    <s v="PERSONNEL COMPENSATION"/>
    <m/>
    <s v="MATHIS,MARC R"/>
    <d v="2014-07-01T00:00:00"/>
    <d v="2014-09-30T00:00:00"/>
    <s v="NETWORK TECHNICIAN"/>
    <n v="19961.669999999998"/>
    <s v="FISCAL YEAR 2014"/>
    <m/>
    <m/>
    <m/>
    <s v="MATHIS,MARC R"/>
    <x v="244"/>
    <x v="20"/>
    <s v="CHIEF ADMIN OFCR OF THE HOUSE"/>
  </r>
  <r>
    <s v="Non-Member"/>
    <m/>
    <x v="1"/>
    <s v="2014Q4"/>
    <s v="PERSONNEL COMPENSATION"/>
    <m/>
    <s v="MATHIS,MARC R"/>
    <d v="2014-10-01T00:00:00"/>
    <d v="2014-12-31T00:00:00"/>
    <s v="NETWORK TECHNICIAN"/>
    <n v="20093.759999999998"/>
    <s v="FISCAL YEAR 2015"/>
    <m/>
    <m/>
    <m/>
    <s v="MATHIS,MARC R"/>
    <x v="244"/>
    <x v="20"/>
    <s v="CHIEF ADMIN OFCR OF THE HOUSE"/>
  </r>
  <r>
    <s v="Member"/>
    <s v="M001142"/>
    <x v="69"/>
    <s v="2014Q1"/>
    <s v="PERSONNEL COMPENSATION"/>
    <m/>
    <s v="MATTHEWS,MACEY"/>
    <d v="2014-01-03T00:00:00"/>
    <d v="2014-01-30T00:00:00"/>
    <s v="DIGITAL COMMUNICATIONS DIRECTO"/>
    <n v="4666.67"/>
    <n v="2014"/>
    <m/>
    <m/>
    <m/>
    <s v="MATTHEWS,MACEY"/>
    <x v="245"/>
    <x v="134"/>
    <s v="HON. JIM MATHESON"/>
  </r>
  <r>
    <s v="Member"/>
    <s v="P000523"/>
    <x v="70"/>
    <s v="2014Q1"/>
    <s v="PERSONNEL COMPENSATION"/>
    <m/>
    <s v="MAXWELL,SEAN K"/>
    <d v="2014-01-03T00:00:00"/>
    <d v="2014-03-31T00:00:00"/>
    <s v="SYSTEMS ADMINISTRATOR"/>
    <n v="8066.67"/>
    <n v="2014"/>
    <m/>
    <m/>
    <m/>
    <s v="MAXWELL,SEAN K"/>
    <x v="246"/>
    <x v="7"/>
    <s v="HON. DAVID E. PRICE"/>
  </r>
  <r>
    <s v="Non-Member"/>
    <m/>
    <x v="1"/>
    <s v="2014Q1"/>
    <s v="PERSONNEL COMPENSATION"/>
    <m/>
    <s v="MCDONALD, BRADLEY A"/>
    <d v="2014-01-01T00:00:00"/>
    <d v="2014-03-31T00:00:00"/>
    <s v="MANAGER, ENTERPRISE APPL SUPP"/>
    <n v="35512.26"/>
    <s v="FISCAL YEAR 2014"/>
    <m/>
    <m/>
    <m/>
    <s v="MCDONALD, BRADLEY A"/>
    <x v="247"/>
    <x v="135"/>
    <s v="CHIEF ADMIN OFCR OF THE HOUSE"/>
  </r>
  <r>
    <s v="Non-Member"/>
    <m/>
    <x v="1"/>
    <s v="2014Q2"/>
    <s v="PERSONNEL COMPENSATION"/>
    <m/>
    <s v="MCDONALD, BRADLEY A"/>
    <d v="2014-04-01T00:00:00"/>
    <d v="2014-06-30T00:00:00"/>
    <s v="MANAGER, ENTERPRISE APPL SUPP"/>
    <n v="35512.26"/>
    <s v="FISCAL YEAR 2014"/>
    <m/>
    <m/>
    <m/>
    <s v="MCDONALD, BRADLEY A"/>
    <x v="247"/>
    <x v="135"/>
    <s v="CHIEF ADMIN OFCR OF THE HOUSE"/>
  </r>
  <r>
    <s v="Non-Member"/>
    <m/>
    <x v="1"/>
    <s v="2014Q3"/>
    <s v="PERSONNEL COMPENSATION"/>
    <m/>
    <s v="MCDONALD, BRADLEY A"/>
    <d v="2014-07-01T00:00:00"/>
    <d v="2014-09-30T00:00:00"/>
    <s v="MANAGER, ENTERPRISE APPL SUPP"/>
    <n v="35719.26"/>
    <s v="FISCAL YEAR 2014"/>
    <m/>
    <m/>
    <m/>
    <s v="MCDONALD, BRADLEY A"/>
    <x v="247"/>
    <x v="135"/>
    <s v="CHIEF ADMIN OFCR OF THE HOUSE"/>
  </r>
  <r>
    <s v="Non-Member"/>
    <m/>
    <x v="1"/>
    <s v="2014Q4"/>
    <s v="PERSONNEL COMPENSATION"/>
    <m/>
    <s v="MCDONALD, BRADLEY A"/>
    <d v="2014-10-01T00:00:00"/>
    <d v="2014-12-31T00:00:00"/>
    <s v="MANAGER, ENTERPRISE APPL SUPP"/>
    <n v="36133.26"/>
    <s v="FISCAL YEAR 2015"/>
    <m/>
    <m/>
    <m/>
    <s v="MCDONALD, BRADLEY A"/>
    <x v="247"/>
    <x v="135"/>
    <s v="CHIEF ADMIN OFCR OF THE HOUSE"/>
  </r>
  <r>
    <s v="Member"/>
    <s v="E000292"/>
    <x v="71"/>
    <s v="2015Q1"/>
    <s v="PERSONNEL COMPENSATION"/>
    <m/>
    <s v="MCGINNIS, DANIEL P"/>
    <d v="2015-01-01T00:00:00"/>
    <d v="2015-01-02T00:00:00"/>
    <s v="SYSTEMS ADMINISTRATOR"/>
    <n v="370.56"/>
    <n v="2014"/>
    <m/>
    <m/>
    <m/>
    <s v="MCGINNIS, DANIEL P"/>
    <x v="248"/>
    <x v="7"/>
    <s v="HON. WILLIAM L. ENYART"/>
  </r>
  <r>
    <s v="Member"/>
    <s v="E000292"/>
    <x v="71"/>
    <s v="2014Q1"/>
    <s v="PERSONNEL COMPENSATION"/>
    <m/>
    <s v="MCGINNIS, DANIEL P"/>
    <d v="2014-01-03T00:00:00"/>
    <d v="2014-03-31T00:00:00"/>
    <s v="SYSTEMS ADMINISTRATOR"/>
    <n v="16304.43"/>
    <n v="2014"/>
    <m/>
    <m/>
    <m/>
    <s v="MCGINNIS, DANIEL P"/>
    <x v="248"/>
    <x v="7"/>
    <s v="HON. WILLIAM L. ENYART"/>
  </r>
  <r>
    <s v="Member"/>
    <s v="E000292"/>
    <x v="71"/>
    <s v="2014Q2"/>
    <s v="PERSONNEL COMPENSATION"/>
    <m/>
    <s v="MCGINNIS, DANIEL P"/>
    <d v="2014-04-01T00:00:00"/>
    <d v="2014-06-30T00:00:00"/>
    <s v="SYSTEMS ADMINISTRATOR"/>
    <n v="16674.990000000002"/>
    <n v="2014"/>
    <m/>
    <m/>
    <m/>
    <s v="MCGINNIS, DANIEL P"/>
    <x v="248"/>
    <x v="7"/>
    <s v="HON. WILLIAM L. ENYART"/>
  </r>
  <r>
    <s v="Member"/>
    <s v="E000292"/>
    <x v="71"/>
    <s v="2014Q3"/>
    <s v="PERSONNEL COMPENSATION"/>
    <m/>
    <s v="MCGINNIS, DANIEL P"/>
    <d v="2014-07-01T00:00:00"/>
    <d v="2014-09-30T00:00:00"/>
    <s v="SYSTEMS ADMINISTRATOR"/>
    <n v="16674.990000000002"/>
    <n v="2014"/>
    <m/>
    <m/>
    <m/>
    <s v="MCGINNIS, DANIEL P"/>
    <x v="248"/>
    <x v="7"/>
    <s v="HON. WILLIAM L. ENYART"/>
  </r>
  <r>
    <s v="Member"/>
    <s v="E000292"/>
    <x v="71"/>
    <s v="2014Q4"/>
    <s v="PERSONNEL COMPENSATION"/>
    <m/>
    <s v="MCGINNIS, DANIEL P"/>
    <d v="2014-10-01T00:00:00"/>
    <d v="2014-12-31T00:00:00"/>
    <s v="SYSTEMS ADMINISTRATOR"/>
    <n v="20009.990000000002"/>
    <n v="2014"/>
    <m/>
    <m/>
    <m/>
    <s v="MCGINNIS, DANIEL P"/>
    <x v="248"/>
    <x v="7"/>
    <s v="HON. WILLIAM L. ENYART"/>
  </r>
  <r>
    <s v="Member"/>
    <s v="E000292"/>
    <x v="71"/>
    <s v="2015Q1"/>
    <s v="PERSONNEL COMPENSATION"/>
    <m/>
    <s v="MCGINNIS, DANIEL P"/>
    <d v="2015-01-01T00:00:00"/>
    <d v="2015-01-02T00:00:00"/>
    <s v="SYSTEMS ADMINISTRATOR (OTHER COMPENSATION)"/>
    <n v="3612.92"/>
    <n v="2014"/>
    <m/>
    <m/>
    <m/>
    <s v="MCGINNIS, DANIEL P"/>
    <x v="248"/>
    <x v="7"/>
    <s v="HON. WILLIAM L. ENYART"/>
  </r>
  <r>
    <s v="Member"/>
    <s v="H001059"/>
    <x v="72"/>
    <s v="2015Q1"/>
    <s v="PERSONNEL COMPENSATION"/>
    <m/>
    <s v="MCKEE,BRANDON I"/>
    <d v="2015-01-01T00:00:00"/>
    <d v="2015-01-02T00:00:00"/>
    <s v="SYSTEMS ADMIN/SPECIAL PROJECTS"/>
    <n v="244.44"/>
    <n v="2014"/>
    <m/>
    <m/>
    <m/>
    <s v="MCKEE,BRANDON I"/>
    <x v="249"/>
    <x v="136"/>
    <s v="HON. RANDY HULTGREN"/>
  </r>
  <r>
    <s v="Member"/>
    <s v="H001059"/>
    <x v="72"/>
    <s v="2014Q4"/>
    <s v="PERSONNEL COMPENSATION"/>
    <m/>
    <s v="MCKEE,BRANDON I"/>
    <d v="2014-12-02T00:00:00"/>
    <d v="2014-12-31T00:00:00"/>
    <s v="SYSTEMS ADMIN/SPECIAL PROJECTS"/>
    <n v="3544.44"/>
    <n v="2014"/>
    <m/>
    <m/>
    <m/>
    <s v="MCKEE,BRANDON I"/>
    <x v="249"/>
    <x v="136"/>
    <s v="HON. RANDY HULTGREN"/>
  </r>
  <r>
    <s v="Non-Member"/>
    <m/>
    <x v="1"/>
    <s v="2014Q1"/>
    <s v="PERSONNEL COMPENSATION"/>
    <m/>
    <s v="MCKITTRICK, DAVID E"/>
    <d v="2014-01-01T00:00:00"/>
    <d v="2014-03-31T00:00:00"/>
    <s v="SR BUSINESS PROCESS APPL SPEC"/>
    <n v="37371.24"/>
    <s v="FISCAL YEAR 2014"/>
    <m/>
    <m/>
    <m/>
    <s v="MCKITTRICK, DAVID E"/>
    <x v="250"/>
    <x v="14"/>
    <s v="CHIEF ADMIN OFCR OF THE HOUSE"/>
  </r>
  <r>
    <s v="Non-Member"/>
    <m/>
    <x v="1"/>
    <s v="2014Q2"/>
    <s v="PERSONNEL COMPENSATION"/>
    <m/>
    <s v="MCKITTRICK, DAVID E"/>
    <d v="2014-04-01T00:00:00"/>
    <d v="2014-06-30T00:00:00"/>
    <s v="SR BUSINESS PROCESS APPL SPEC"/>
    <n v="37371.24"/>
    <s v="FISCAL YEAR 2014"/>
    <m/>
    <m/>
    <m/>
    <s v="MCKITTRICK, DAVID E"/>
    <x v="250"/>
    <x v="14"/>
    <s v="CHIEF ADMIN OFCR OF THE HOUSE"/>
  </r>
  <r>
    <s v="Non-Member"/>
    <m/>
    <x v="1"/>
    <s v="2014Q3"/>
    <s v="PERSONNEL COMPENSATION"/>
    <m/>
    <s v="MCKITTRICK, DAVID E"/>
    <d v="2014-07-01T00:00:00"/>
    <d v="2014-09-30T00:00:00"/>
    <s v="SR BUSINESS PROCESS APPL SPEC"/>
    <n v="37577.33"/>
    <s v="FISCAL YEAR 2014"/>
    <m/>
    <m/>
    <m/>
    <s v="MCKITTRICK, DAVID E"/>
    <x v="250"/>
    <x v="14"/>
    <s v="CHIEF ADMIN OFCR OF THE HOUSE"/>
  </r>
  <r>
    <s v="Non-Member"/>
    <m/>
    <x v="1"/>
    <s v="2014Q4"/>
    <s v="PERSONNEL COMPENSATION"/>
    <m/>
    <s v="MCKITTRICK, DAVID E"/>
    <d v="2014-10-01T00:00:00"/>
    <d v="2014-12-31T00:00:00"/>
    <s v="SR BUSINESS PROCESS APPL SPEC"/>
    <n v="37989.51"/>
    <s v="FISCAL YEAR 2015"/>
    <m/>
    <m/>
    <m/>
    <s v="MCKITTRICK, DAVID E"/>
    <x v="250"/>
    <x v="14"/>
    <s v="CHIEF ADMIN OFCR OF THE HOUSE"/>
  </r>
  <r>
    <s v="Non-Member"/>
    <m/>
    <x v="1"/>
    <s v="2014Q3"/>
    <s v="PERSONNEL COMPENSATION"/>
    <m/>
    <s v="MCLEAN,MATTHEW"/>
    <d v="2014-07-01T00:00:00"/>
    <d v="2014-07-07T00:00:00"/>
    <s v="DIRECTOR ENTERPRISE OPERATIONS"/>
    <n v="2841.98"/>
    <s v="FISCAL YEAR 2014"/>
    <m/>
    <m/>
    <m/>
    <s v="MCLEAN,MATTHEW"/>
    <x v="251"/>
    <x v="137"/>
    <s v="CHIEF ADMIN OFCR OF THE HOUSE"/>
  </r>
  <r>
    <s v="Non-Member"/>
    <m/>
    <x v="1"/>
    <s v="2014Q1"/>
    <s v="PERSONNEL COMPENSATION"/>
    <m/>
    <s v="MCLEAN,MATTHEW"/>
    <d v="2014-01-01T00:00:00"/>
    <d v="2014-03-31T00:00:00"/>
    <s v="DIRECTOR ENTERPRISE OPERATIONS"/>
    <n v="36539.760000000002"/>
    <s v="FISCAL YEAR 2014"/>
    <m/>
    <m/>
    <m/>
    <s v="MCLEAN,MATTHEW"/>
    <x v="251"/>
    <x v="137"/>
    <s v="CHIEF ADMIN OFCR OF THE HOUSE"/>
  </r>
  <r>
    <s v="Non-Member"/>
    <m/>
    <x v="1"/>
    <s v="2014Q2"/>
    <s v="PERSONNEL COMPENSATION"/>
    <m/>
    <s v="MCLEAN,MATTHEW"/>
    <d v="2014-04-01T00:00:00"/>
    <d v="2014-06-30T00:00:00"/>
    <s v="DIRECTOR ENTERPRISE OPERATIONS"/>
    <n v="36539.760000000002"/>
    <s v="FISCAL YEAR 2014"/>
    <m/>
    <m/>
    <m/>
    <s v="MCLEAN,MATTHEW"/>
    <x v="251"/>
    <x v="137"/>
    <s v="CHIEF ADMIN OFCR OF THE HOUSE"/>
  </r>
  <r>
    <s v="Non-Member"/>
    <m/>
    <x v="1"/>
    <s v="2014Q3"/>
    <s v="PERSONNEL COMPENSATION"/>
    <m/>
    <s v="MCLEAN,MATTHEW"/>
    <d v="2014-07-01T00:00:00"/>
    <d v="2014-07-07T00:00:00"/>
    <s v="DIRECTOR ENTERPRISE OPERATIONS (OTHER COMPENSATION)"/>
    <n v="1268.74"/>
    <s v="FISCAL YEAR 2014"/>
    <m/>
    <m/>
    <m/>
    <s v="MCLEAN,MATTHEW"/>
    <x v="251"/>
    <x v="137"/>
    <s v="CHIEF ADMIN OFCR OF THE HOUSE"/>
  </r>
  <r>
    <s v="Non-Member"/>
    <m/>
    <x v="1"/>
    <s v="2014Q4"/>
    <s v="PERSONNEL COMPENSATION"/>
    <m/>
    <s v="MEEK, KATHRYN H"/>
    <d v="2014-10-01T00:00:00"/>
    <d v="2014-12-01T00:00:00"/>
    <s v="SR INTERNET SYSTEMS SPECIALIST"/>
    <n v="22709.279999999999"/>
    <s v="FISCAL YEAR 2015"/>
    <m/>
    <m/>
    <m/>
    <s v="MEEK, KATHRYN H"/>
    <x v="252"/>
    <x v="49"/>
    <s v="CHIEF ADMIN OFCR OF THE HOUSE"/>
  </r>
  <r>
    <s v="Non-Member"/>
    <m/>
    <x v="1"/>
    <s v="2014Q1"/>
    <s v="PERSONNEL COMPENSATION"/>
    <m/>
    <s v="MEEK, KATHRYN H"/>
    <d v="2014-01-01T00:00:00"/>
    <d v="2014-03-31T00:00:00"/>
    <s v="SR INTERNET SYSTEMS SPECIALIST"/>
    <n v="33505.5"/>
    <s v="FISCAL YEAR 2014"/>
    <m/>
    <m/>
    <m/>
    <s v="MEEK, KATHRYN H"/>
    <x v="252"/>
    <x v="49"/>
    <s v="CHIEF ADMIN OFCR OF THE HOUSE"/>
  </r>
  <r>
    <s v="Non-Member"/>
    <m/>
    <x v="1"/>
    <s v="2014Q2"/>
    <s v="PERSONNEL COMPENSATION"/>
    <m/>
    <s v="MEEK, KATHRYN H"/>
    <d v="2014-04-01T00:00:00"/>
    <d v="2014-06-30T00:00:00"/>
    <s v="SR INTERNET SYSTEMS SPECIALIST"/>
    <n v="33505.5"/>
    <s v="FISCAL YEAR 2014"/>
    <m/>
    <m/>
    <m/>
    <s v="MEEK, KATHRYN H"/>
    <x v="252"/>
    <x v="49"/>
    <s v="CHIEF ADMIN OFCR OF THE HOUSE"/>
  </r>
  <r>
    <s v="Non-Member"/>
    <m/>
    <x v="1"/>
    <s v="2014Q3"/>
    <s v="PERSONNEL COMPENSATION"/>
    <m/>
    <s v="MEEK, KATHRYN H"/>
    <d v="2014-07-01T00:00:00"/>
    <d v="2014-09-30T00:00:00"/>
    <s v="SR INTERNET SYSTEMS SPECIALIST"/>
    <n v="33505.5"/>
    <s v="FISCAL YEAR 2014"/>
    <m/>
    <m/>
    <m/>
    <s v="MEEK, KATHRYN H"/>
    <x v="252"/>
    <x v="49"/>
    <s v="CHIEF ADMIN OFCR OF THE HOUSE"/>
  </r>
  <r>
    <s v="Non-Member"/>
    <m/>
    <x v="1"/>
    <s v="2014Q4"/>
    <s v="PERSONNEL COMPENSATION"/>
    <m/>
    <s v="MEEK, KATHRYN H"/>
    <d v="2014-12-01T00:00:00"/>
    <d v="2014-12-01T00:00:00"/>
    <s v="SR INTERNET SYSTEMS SPECIALIST (OTHER COMPENSATION)"/>
    <n v="8236.77"/>
    <s v="FISCAL YEAR 2015"/>
    <m/>
    <m/>
    <m/>
    <s v="MEEK, KATHRYN H"/>
    <x v="252"/>
    <x v="49"/>
    <s v="CHIEF ADMIN OFCR OF THE HOUSE"/>
  </r>
  <r>
    <s v="Non-Member"/>
    <m/>
    <x v="1"/>
    <s v="2014Q1"/>
    <s v="PERSONNEL COMPENSATION"/>
    <m/>
    <s v="MELVIN, MICHAEL C"/>
    <d v="2014-01-01T00:00:00"/>
    <d v="2014-03-31T00:00:00"/>
    <s v="TECHNICAL SUPPORT REP"/>
    <n v="20093.759999999998"/>
    <s v="FISCAL YEAR 2014"/>
    <m/>
    <m/>
    <m/>
    <s v="MELVIN, MICHAEL C"/>
    <x v="253"/>
    <x v="23"/>
    <s v="CHIEF ADMIN OFCR OF THE HOUSE"/>
  </r>
  <r>
    <s v="Non-Member"/>
    <m/>
    <x v="1"/>
    <s v="2014Q2"/>
    <s v="PERSONNEL COMPENSATION"/>
    <m/>
    <s v="MELVIN, MICHAEL C"/>
    <d v="2014-04-01T00:00:00"/>
    <d v="2014-06-30T00:00:00"/>
    <s v="TECHNICAL SUPPORT REP"/>
    <n v="20093.759999999998"/>
    <s v="FISCAL YEAR 2014"/>
    <m/>
    <m/>
    <m/>
    <s v="MELVIN, MICHAEL C"/>
    <x v="253"/>
    <x v="23"/>
    <s v="CHIEF ADMIN OFCR OF THE HOUSE"/>
  </r>
  <r>
    <s v="Non-Member"/>
    <m/>
    <x v="1"/>
    <s v="2014Q3"/>
    <s v="PERSONNEL COMPENSATION"/>
    <m/>
    <s v="MELVIN, MICHAEL C"/>
    <d v="2014-07-01T00:00:00"/>
    <d v="2014-09-30T00:00:00"/>
    <s v="TECHNICAL SUPPORT REP"/>
    <n v="20093.759999999998"/>
    <s v="FISCAL YEAR 2014"/>
    <m/>
    <m/>
    <m/>
    <s v="MELVIN, MICHAEL C"/>
    <x v="253"/>
    <x v="23"/>
    <s v="CHIEF ADMIN OFCR OF THE HOUSE"/>
  </r>
  <r>
    <s v="Non-Member"/>
    <m/>
    <x v="1"/>
    <s v="2014Q4"/>
    <s v="PERSONNEL COMPENSATION"/>
    <m/>
    <s v="MELVIN, MICHAEL C"/>
    <d v="2014-10-01T00:00:00"/>
    <d v="2014-12-31T00:00:00"/>
    <s v="TECHNICAL SUPPORT REP"/>
    <n v="20093.759999999998"/>
    <s v="FISCAL YEAR 2015"/>
    <m/>
    <m/>
    <m/>
    <s v="MELVIN, MICHAEL C"/>
    <x v="253"/>
    <x v="23"/>
    <s v="CHIEF ADMIN OFCR OF THE HOUSE"/>
  </r>
  <r>
    <s v="Non-Member"/>
    <m/>
    <x v="1"/>
    <s v="2014Q4"/>
    <s v="PERSONNEL COMPENSATION"/>
    <m/>
    <s v="METZLER,FRANMARIE"/>
    <d v="2014-11-01T00:00:00"/>
    <d v="2014-11-26T00:00:00"/>
    <s v="PHOTOGRAPHER/LAB TECH (TEMP)"/>
    <n v="3044.98"/>
    <s v="FISCAL YEAR 2015"/>
    <m/>
    <m/>
    <m/>
    <s v="METZLER,FRANMARIE"/>
    <x v="254"/>
    <x v="34"/>
    <s v="CHIEF ADMIN OFCR OF THE HOUSE"/>
  </r>
  <r>
    <s v="Non-Member"/>
    <m/>
    <x v="1"/>
    <s v="2014Q2"/>
    <s v="PERSONNEL COMPENSATION"/>
    <m/>
    <s v="METZLER,FRANMARIE"/>
    <d v="2014-03-01T00:00:00"/>
    <d v="2014-05-30T00:00:00"/>
    <s v="PHOTOGRAPHER/LAB TECH (TEMP)"/>
    <n v="12890.42"/>
    <s v="FISCAL YEAR 2014"/>
    <m/>
    <m/>
    <m/>
    <s v="METZLER,FRANMARIE"/>
    <x v="254"/>
    <x v="34"/>
    <s v="CHIEF ADMIN OFCR OF THE HOUSE"/>
  </r>
  <r>
    <s v="Non-Member"/>
    <m/>
    <x v="1"/>
    <s v="2014Q1"/>
    <s v="PERSONNEL COMPENSATION"/>
    <m/>
    <s v="METZLER,FRANMARIE"/>
    <d v="2013-12-01T00:00:00"/>
    <d v="2014-02-28T00:00:00"/>
    <s v="PHOTOGRAPHER/LAB TECH (TEMP)"/>
    <n v="13755.67"/>
    <s v="FISCAL YEAR 2014"/>
    <m/>
    <m/>
    <m/>
    <s v="METZLER,FRANMARIE"/>
    <x v="254"/>
    <x v="34"/>
    <s v="CHIEF ADMIN OFCR OF THE HOUSE"/>
  </r>
  <r>
    <s v="Non-Member"/>
    <m/>
    <x v="1"/>
    <s v="2014Q3"/>
    <s v="PERSONNEL COMPENSATION"/>
    <m/>
    <s v="METZLER,FRANMARIE"/>
    <d v="2014-06-01T00:00:00"/>
    <d v="2014-08-25T00:00:00"/>
    <s v="PHOTOGRAPHER/LAB TECH (TEMP)"/>
    <n v="17559.38"/>
    <s v="FISCAL YEAR 2014"/>
    <m/>
    <m/>
    <m/>
    <s v="METZLER,FRANMARIE"/>
    <x v="254"/>
    <x v="34"/>
    <s v="CHIEF ADMIN OFCR OF THE HOUSE"/>
  </r>
  <r>
    <s v="Non-Member"/>
    <m/>
    <x v="1"/>
    <s v="2014Q1"/>
    <s v="PERSONNEL COMPENSATION"/>
    <m/>
    <s v="MILASI, FRANCESCO"/>
    <d v="2014-01-01T00:00:00"/>
    <d v="2014-03-31T00:00:00"/>
    <s v="SENIOR NETWORK TECHNICIAN (A)"/>
    <n v="24127.26"/>
    <s v="FISCAL YEAR 2014"/>
    <m/>
    <m/>
    <m/>
    <s v="MILASI, FRANCESCO"/>
    <x v="255"/>
    <x v="18"/>
    <s v="CHIEF ADMIN OFCR OF THE HOUSE"/>
  </r>
  <r>
    <s v="Non-Member"/>
    <m/>
    <x v="1"/>
    <s v="2014Q2"/>
    <s v="PERSONNEL COMPENSATION"/>
    <m/>
    <s v="MILASI, FRANCESCO"/>
    <d v="2014-04-01T00:00:00"/>
    <d v="2014-06-30T00:00:00"/>
    <s v="SENIOR NETWORK TECHNICIAN (A)"/>
    <n v="24127.26"/>
    <s v="FISCAL YEAR 2014"/>
    <m/>
    <m/>
    <m/>
    <s v="MILASI, FRANCESCO"/>
    <x v="255"/>
    <x v="18"/>
    <s v="CHIEF ADMIN OFCR OF THE HOUSE"/>
  </r>
  <r>
    <s v="Non-Member"/>
    <m/>
    <x v="1"/>
    <s v="2014Q3"/>
    <s v="PERSONNEL COMPENSATION"/>
    <m/>
    <s v="MILASI, FRANCESCO"/>
    <d v="2014-07-01T00:00:00"/>
    <d v="2014-09-30T00:00:00"/>
    <s v="SENIOR NETWORK TECHNICIAN (A)"/>
    <n v="24127.26"/>
    <s v="FISCAL YEAR 2014"/>
    <m/>
    <m/>
    <m/>
    <s v="MILASI, FRANCESCO"/>
    <x v="255"/>
    <x v="18"/>
    <s v="CHIEF ADMIN OFCR OF THE HOUSE"/>
  </r>
  <r>
    <s v="Non-Member"/>
    <m/>
    <x v="1"/>
    <s v="2014Q4"/>
    <s v="PERSONNEL COMPENSATION"/>
    <m/>
    <s v="MILASI, FRANCESCO"/>
    <d v="2014-10-01T00:00:00"/>
    <d v="2014-12-31T00:00:00"/>
    <s v="SENIOR NETWORK TECHNICIAN (A)"/>
    <n v="24127.26"/>
    <s v="FISCAL YEAR 2015"/>
    <m/>
    <m/>
    <m/>
    <s v="MILASI, FRANCESCO"/>
    <x v="255"/>
    <x v="18"/>
    <s v="CHIEF ADMIN OFCR OF THE HOUSE"/>
  </r>
  <r>
    <s v="Non-Member"/>
    <m/>
    <x v="1"/>
    <s v="2014Q4"/>
    <s v="PERSONNEL COMPENSATION"/>
    <m/>
    <s v="MILBUT, ANTHONY P"/>
    <d v="2014-11-17T00:00:00"/>
    <d v="2014-12-31T00:00:00"/>
    <s v="MOBILE COMMUNICATIONS SPECIAL"/>
    <n v="12795.2"/>
    <s v="FISCAL YEAR 2015"/>
    <m/>
    <m/>
    <m/>
    <s v="MILBUT, ANTHONY P"/>
    <x v="256"/>
    <x v="69"/>
    <s v="CHIEF ADMIN OFCR OF THE HOUSE"/>
  </r>
  <r>
    <s v="Non-Member"/>
    <m/>
    <x v="1"/>
    <s v="2014Q1"/>
    <s v="PERSONNEL COMPENSATION"/>
    <m/>
    <s v="MILLER-LAMILL, ELOISE R"/>
    <d v="2014-01-01T00:00:00"/>
    <d v="2014-03-31T00:00:00"/>
    <s v="BROADCAST PRODUCTION TECHNICIA"/>
    <n v="23077.83"/>
    <s v="FISCAL YEAR 2014"/>
    <m/>
    <m/>
    <m/>
    <s v="MILLER-LAMILL, ELOISE R"/>
    <x v="257"/>
    <x v="17"/>
    <s v="CHIEF ADMIN OFCR OF THE HOUSE"/>
  </r>
  <r>
    <s v="Non-Member"/>
    <m/>
    <x v="1"/>
    <s v="2014Q2"/>
    <s v="PERSONNEL COMPENSATION"/>
    <m/>
    <s v="MILLER-LAMILL, ELOISE R"/>
    <d v="2014-04-01T00:00:00"/>
    <d v="2014-06-30T00:00:00"/>
    <s v="BROADCAST PRODUCTION TECHNICIA"/>
    <n v="23228.49"/>
    <s v="FISCAL YEAR 2014"/>
    <m/>
    <m/>
    <m/>
    <s v="MILLER-LAMILL, ELOISE R"/>
    <x v="257"/>
    <x v="17"/>
    <s v="CHIEF ADMIN OFCR OF THE HOUSE"/>
  </r>
  <r>
    <s v="Non-Member"/>
    <m/>
    <x v="1"/>
    <s v="2014Q3"/>
    <s v="PERSONNEL COMPENSATION"/>
    <m/>
    <s v="MILLER-LAMILL, ELOISE R"/>
    <d v="2014-07-01T00:00:00"/>
    <d v="2014-09-30T00:00:00"/>
    <s v="BROADCAST PRODUCTION TECHNICIA"/>
    <n v="23228.49"/>
    <s v="FISCAL YEAR 2014"/>
    <m/>
    <m/>
    <m/>
    <s v="MILLER-LAMILL, ELOISE R"/>
    <x v="257"/>
    <x v="17"/>
    <s v="CHIEF ADMIN OFCR OF THE HOUSE"/>
  </r>
  <r>
    <s v="Non-Member"/>
    <m/>
    <x v="1"/>
    <s v="2014Q4"/>
    <s v="PERSONNEL COMPENSATION"/>
    <m/>
    <s v="MILLER-LAMILL, ELOISE R"/>
    <d v="2014-10-01T00:00:00"/>
    <d v="2014-12-31T00:00:00"/>
    <s v="BROADCAST PRODUCTION TECHNICIA"/>
    <n v="23228.49"/>
    <s v="FISCAL YEAR 2015"/>
    <m/>
    <m/>
    <m/>
    <s v="MILLER-LAMILL, ELOISE R"/>
    <x v="257"/>
    <x v="17"/>
    <s v="CHIEF ADMIN OFCR OF THE HOUSE"/>
  </r>
  <r>
    <s v="Non-Member"/>
    <m/>
    <x v="1"/>
    <s v="2014Q2"/>
    <s v="PERSONNEL COMPENSATION"/>
    <m/>
    <s v="MILLER-LAMILL, ELOISE R"/>
    <d v="2014-05-01T00:00:00"/>
    <d v="2014-05-20T00:00:00"/>
    <s v="BROADCAST PRODUCTION TECHNICIA (OTHER COMPENSATION)"/>
    <n v="850.87"/>
    <s v="FISCAL YEAR 2014"/>
    <m/>
    <m/>
    <m/>
    <s v="MILLER-LAMILL, ELOISE R"/>
    <x v="257"/>
    <x v="17"/>
    <s v="CHIEF ADMIN OFCR OF THE HOUSE"/>
  </r>
  <r>
    <s v="Non-Member"/>
    <m/>
    <x v="1"/>
    <s v="2014Q4"/>
    <s v="PERSONNEL COMPENSATION"/>
    <m/>
    <s v="MILLER-LAMILL, ELOISE R"/>
    <d v="2014-09-01T00:00:00"/>
    <d v="2014-09-30T00:00:00"/>
    <s v="BROADCAST PRODUCTION TECHNICIA (OVERTIME)"/>
    <n v="312.69"/>
    <s v="FISCAL YEAR 2014"/>
    <m/>
    <m/>
    <m/>
    <s v="MILLER-LAMILL, ELOISE R"/>
    <x v="257"/>
    <x v="17"/>
    <s v="CHIEF ADMIN OFCR OF THE HOUSE"/>
  </r>
  <r>
    <s v="Non-Member"/>
    <m/>
    <x v="1"/>
    <s v="2014Q3"/>
    <s v="PERSONNEL COMPENSATION"/>
    <m/>
    <s v="MILLER-LAMILL, ELOISE R"/>
    <d v="2014-06-01T00:00:00"/>
    <d v="2014-08-31T00:00:00"/>
    <s v="BROADCAST PRODUCTION TECHNICIA (OVERTIME)"/>
    <n v="1608.12"/>
    <s v="FISCAL YEAR 2014"/>
    <m/>
    <m/>
    <m/>
    <s v="MILLER-LAMILL, ELOISE R"/>
    <x v="257"/>
    <x v="17"/>
    <s v="CHIEF ADMIN OFCR OF THE HOUSE"/>
  </r>
  <r>
    <s v="Non-Member"/>
    <m/>
    <x v="1"/>
    <s v="2014Q1"/>
    <s v="PERSONNEL COMPENSATION"/>
    <m/>
    <s v="MILLER-LAMILL, ELOISE R"/>
    <d v="2013-12-01T00:00:00"/>
    <d v="2014-02-28T00:00:00"/>
    <s v="BROADCAST PRODUCTION TECHNICIA (OVERTIME)"/>
    <n v="1885.93"/>
    <s v="FISCAL YEAR 2014"/>
    <m/>
    <m/>
    <m/>
    <s v="MILLER-LAMILL, ELOISE R"/>
    <x v="257"/>
    <x v="17"/>
    <s v="CHIEF ADMIN OFCR OF THE HOUSE"/>
  </r>
  <r>
    <s v="Non-Member"/>
    <m/>
    <x v="1"/>
    <s v="2014Q2"/>
    <s v="PERSONNEL COMPENSATION"/>
    <m/>
    <s v="MILLER-LAMILL, ELOISE R"/>
    <d v="2014-03-01T00:00:00"/>
    <d v="2014-05-31T00:00:00"/>
    <s v="BROADCAST PRODUCTION TECHNICIA (OVERTIME)"/>
    <n v="3104.54"/>
    <s v="FISCAL YEAR 2014"/>
    <m/>
    <m/>
    <m/>
    <s v="MILLER-LAMILL, ELOISE R"/>
    <x v="257"/>
    <x v="17"/>
    <s v="CHIEF ADMIN OFCR OF THE HOUSE"/>
  </r>
  <r>
    <s v="Non-Member"/>
    <m/>
    <x v="1"/>
    <s v="2014Q1"/>
    <s v="PERSONNEL COMPENSATION"/>
    <m/>
    <s v="MILLER, KEITH E"/>
    <d v="2014-01-01T00:00:00"/>
    <d v="2014-03-31T00:00:00"/>
    <s v="BROADCAST PRODUCTION TECHNICIA"/>
    <n v="22776.51"/>
    <s v="FISCAL YEAR 2014"/>
    <m/>
    <m/>
    <m/>
    <s v="MILLER, KEITH E"/>
    <x v="258"/>
    <x v="17"/>
    <s v="CHIEF ADMIN OFCR OF THE HOUSE"/>
  </r>
  <r>
    <s v="Non-Member"/>
    <m/>
    <x v="1"/>
    <s v="2014Q2"/>
    <s v="PERSONNEL COMPENSATION"/>
    <m/>
    <s v="MILLER, KEITH E"/>
    <d v="2014-04-01T00:00:00"/>
    <d v="2014-06-30T00:00:00"/>
    <s v="BROADCAST PRODUCTION TECHNICIA"/>
    <n v="22776.51"/>
    <s v="FISCAL YEAR 2014"/>
    <m/>
    <m/>
    <m/>
    <s v="MILLER, KEITH E"/>
    <x v="258"/>
    <x v="17"/>
    <s v="CHIEF ADMIN OFCR OF THE HOUSE"/>
  </r>
  <r>
    <s v="Non-Member"/>
    <m/>
    <x v="1"/>
    <s v="2014Q3"/>
    <s v="PERSONNEL COMPENSATION"/>
    <m/>
    <s v="MILLER, KEITH E"/>
    <d v="2014-07-01T00:00:00"/>
    <d v="2014-09-30T00:00:00"/>
    <s v="BROADCAST PRODUCTION TECHNICIA"/>
    <n v="22776.51"/>
    <s v="FISCAL YEAR 2014"/>
    <m/>
    <m/>
    <m/>
    <s v="MILLER, KEITH E"/>
    <x v="258"/>
    <x v="17"/>
    <s v="CHIEF ADMIN OFCR OF THE HOUSE"/>
  </r>
  <r>
    <s v="Non-Member"/>
    <m/>
    <x v="1"/>
    <s v="2014Q4"/>
    <s v="PERSONNEL COMPENSATION"/>
    <m/>
    <s v="MILLER, KEITH E"/>
    <d v="2014-10-01T00:00:00"/>
    <d v="2014-12-31T00:00:00"/>
    <s v="BROADCAST PRODUCTION TECHNICIA"/>
    <n v="22776.51"/>
    <s v="FISCAL YEAR 2015"/>
    <m/>
    <m/>
    <m/>
    <s v="MILLER, KEITH E"/>
    <x v="258"/>
    <x v="17"/>
    <s v="CHIEF ADMIN OFCR OF THE HOUSE"/>
  </r>
  <r>
    <s v="Non-Member"/>
    <m/>
    <x v="1"/>
    <s v="2014Q2"/>
    <s v="PERSONNEL COMPENSATION"/>
    <m/>
    <s v="MILLER, KEITH E"/>
    <d v="2014-05-01T00:00:00"/>
    <d v="2014-05-20T00:00:00"/>
    <s v="BROADCAST PRODUCTION TECHNICIA (OTHER COMPENSATION)"/>
    <n v="586.65"/>
    <s v="FISCAL YEAR 2014"/>
    <m/>
    <m/>
    <m/>
    <s v="MILLER, KEITH E"/>
    <x v="258"/>
    <x v="17"/>
    <s v="CHIEF ADMIN OFCR OF THE HOUSE"/>
  </r>
  <r>
    <s v="Non-Member"/>
    <m/>
    <x v="1"/>
    <s v="2014Q4"/>
    <s v="PERSONNEL COMPENSATION"/>
    <m/>
    <s v="MILLER, KEITH E"/>
    <d v="2014-09-01T00:00:00"/>
    <d v="2014-09-30T00:00:00"/>
    <s v="BROADCAST PRODUCTION TECHNICIA (OVERTIME)"/>
    <n v="27.59"/>
    <s v="FISCAL YEAR 2014"/>
    <m/>
    <m/>
    <m/>
    <s v="MILLER, KEITH E"/>
    <x v="258"/>
    <x v="17"/>
    <s v="CHIEF ADMIN OFCR OF THE HOUSE"/>
  </r>
  <r>
    <s v="Non-Member"/>
    <m/>
    <x v="1"/>
    <s v="2014Q4"/>
    <s v="PERSONNEL COMPENSATION"/>
    <m/>
    <s v="MILLER, KEITH E"/>
    <d v="2014-10-01T00:00:00"/>
    <d v="2014-10-31T00:00:00"/>
    <s v="BROADCAST PRODUCTION TECHNICIA (OVERTIME)"/>
    <n v="65.7"/>
    <s v="FISCAL YEAR 2015"/>
    <m/>
    <m/>
    <m/>
    <s v="MILLER, KEITH E"/>
    <x v="258"/>
    <x v="17"/>
    <s v="CHIEF ADMIN OFCR OF THE HOUSE"/>
  </r>
  <r>
    <s v="Non-Member"/>
    <m/>
    <x v="1"/>
    <s v="2014Q1"/>
    <s v="PERSONNEL COMPENSATION"/>
    <m/>
    <s v="MILLER,SHAWN"/>
    <d v="2014-01-01T00:00:00"/>
    <d v="2014-03-31T00:00:00"/>
    <s v="GRAPHICS &amp; DESKTOP PUBL SPEC"/>
    <n v="16734.990000000002"/>
    <s v="FISCAL YEAR 2014"/>
    <m/>
    <m/>
    <m/>
    <s v="MILLER,SHAWN"/>
    <x v="259"/>
    <x v="59"/>
    <s v="CHIEF ADMIN OFCR OF THE HOUSE"/>
  </r>
  <r>
    <s v="Non-Member"/>
    <m/>
    <x v="1"/>
    <s v="2014Q2"/>
    <s v="PERSONNEL COMPENSATION"/>
    <m/>
    <s v="MILLER,SHAWN"/>
    <d v="2014-04-01T00:00:00"/>
    <d v="2014-06-30T00:00:00"/>
    <s v="GRAPHICS &amp; DESKTOP PUBL SPEC"/>
    <n v="16734.990000000002"/>
    <s v="FISCAL YEAR 2014"/>
    <m/>
    <m/>
    <m/>
    <s v="MILLER,SHAWN"/>
    <x v="259"/>
    <x v="59"/>
    <s v="CHIEF ADMIN OFCR OF THE HOUSE"/>
  </r>
  <r>
    <s v="Non-Member"/>
    <m/>
    <x v="1"/>
    <s v="2014Q3"/>
    <s v="PERSONNEL COMPENSATION"/>
    <m/>
    <s v="MILLER,SHAWN"/>
    <d v="2014-07-01T00:00:00"/>
    <d v="2014-09-30T00:00:00"/>
    <s v="GRAPHICS &amp; DESKTOP PUBL SPEC"/>
    <n v="16734.990000000002"/>
    <s v="FISCAL YEAR 2014"/>
    <m/>
    <m/>
    <m/>
    <s v="MILLER,SHAWN"/>
    <x v="259"/>
    <x v="59"/>
    <s v="CHIEF ADMIN OFCR OF THE HOUSE"/>
  </r>
  <r>
    <s v="Non-Member"/>
    <m/>
    <x v="1"/>
    <s v="2014Q4"/>
    <s v="PERSONNEL COMPENSATION"/>
    <m/>
    <s v="MILLER,SHAWN"/>
    <d v="2014-10-01T00:00:00"/>
    <d v="2014-12-31T00:00:00"/>
    <s v="GRAPHICS &amp; DESKTOP PUBL SPEC"/>
    <n v="16865.580000000002"/>
    <s v="FISCAL YEAR 2015"/>
    <m/>
    <m/>
    <m/>
    <s v="MILLER,SHAWN"/>
    <x v="259"/>
    <x v="59"/>
    <s v="CHIEF ADMIN OFCR OF THE HOUSE"/>
  </r>
  <r>
    <s v="Non-Member"/>
    <m/>
    <x v="1"/>
    <s v="2014Q4"/>
    <s v="PERSONNEL COMPENSATION"/>
    <m/>
    <s v="MILLER,SHAWN"/>
    <d v="2014-11-01T00:00:00"/>
    <d v="2014-11-30T00:00:00"/>
    <s v="GRAPHICS &amp; DESKTOP PUBL SPEC (OVERTIME)"/>
    <n v="1138.6099999999999"/>
    <s v="FISCAL YEAR 2015"/>
    <m/>
    <m/>
    <m/>
    <s v="MILLER,SHAWN"/>
    <x v="259"/>
    <x v="59"/>
    <s v="CHIEF ADMIN OFCR OF THE HOUSE"/>
  </r>
  <r>
    <s v="Non-Member"/>
    <m/>
    <x v="1"/>
    <s v="2014Q1"/>
    <s v="PERSONNEL COMPENSATION"/>
    <m/>
    <s v="MINTON, DONNA"/>
    <d v="2014-01-01T00:00:00"/>
    <d v="2014-03-31T00:00:00"/>
    <s v="BUSINESS PROC APPLIC SPEC"/>
    <n v="28567.58"/>
    <s v="FISCAL YEAR 2014"/>
    <m/>
    <m/>
    <m/>
    <s v="MINTON, DONNA"/>
    <x v="260"/>
    <x v="16"/>
    <s v="CHIEF ADMIN OFCR OF THE HOUSE"/>
  </r>
  <r>
    <s v="Non-Member"/>
    <m/>
    <x v="1"/>
    <s v="2014Q2"/>
    <s v="PERSONNEL COMPENSATION"/>
    <m/>
    <s v="MINTON, DONNA"/>
    <d v="2014-04-01T00:00:00"/>
    <d v="2014-06-30T00:00:00"/>
    <s v="BUSINESS PROC APPLIC SPEC"/>
    <n v="28738.5"/>
    <s v="FISCAL YEAR 2014"/>
    <m/>
    <m/>
    <m/>
    <s v="MINTON, DONNA"/>
    <x v="260"/>
    <x v="16"/>
    <s v="CHIEF ADMIN OFCR OF THE HOUSE"/>
  </r>
  <r>
    <s v="Non-Member"/>
    <m/>
    <x v="1"/>
    <s v="2014Q3"/>
    <s v="PERSONNEL COMPENSATION"/>
    <m/>
    <s v="MINTON, DONNA"/>
    <d v="2014-07-01T00:00:00"/>
    <d v="2014-09-30T00:00:00"/>
    <s v="BUSINESS PROC APPLIC SPEC"/>
    <n v="28738.5"/>
    <s v="FISCAL YEAR 2014"/>
    <m/>
    <m/>
    <m/>
    <s v="MINTON, DONNA"/>
    <x v="260"/>
    <x v="16"/>
    <s v="CHIEF ADMIN OFCR OF THE HOUSE"/>
  </r>
  <r>
    <s v="Non-Member"/>
    <m/>
    <x v="1"/>
    <s v="2014Q4"/>
    <s v="PERSONNEL COMPENSATION"/>
    <m/>
    <s v="MINTON, DONNA"/>
    <d v="2014-10-01T00:00:00"/>
    <d v="2014-12-31T00:00:00"/>
    <s v="BUSINESS PROC APPLIC SPEC"/>
    <n v="28738.5"/>
    <s v="FISCAL YEAR 2015"/>
    <m/>
    <m/>
    <m/>
    <s v="MINTON, DONNA"/>
    <x v="260"/>
    <x v="16"/>
    <s v="CHIEF ADMIN OFCR OF THE HOUSE"/>
  </r>
  <r>
    <s v="Non-Member"/>
    <m/>
    <x v="1"/>
    <s v="2014Q4"/>
    <s v="PERSONNEL COMPENSATION"/>
    <m/>
    <s v="MINTON, DONNA"/>
    <d v="2014-11-01T00:00:00"/>
    <d v="2014-11-30T00:00:00"/>
    <s v="BUSINESS PROC APPLIC SPEC (OVERTIME)"/>
    <n v="842.8"/>
    <s v="FISCAL YEAR 2015"/>
    <m/>
    <m/>
    <m/>
    <s v="MINTON, DONNA"/>
    <x v="260"/>
    <x v="16"/>
    <s v="CHIEF ADMIN OFCR OF THE HOUSE"/>
  </r>
  <r>
    <s v="Non-Member"/>
    <m/>
    <x v="1"/>
    <s v="2014Q1"/>
    <s v="PERSONNEL COMPENSATION"/>
    <m/>
    <s v="MINTURN, JOHN J"/>
    <d v="2014-01-01T00:00:00"/>
    <d v="2014-03-31T00:00:00"/>
    <s v="INFO SYSTEMS SECURITY MNGR"/>
    <n v="33041.760000000002"/>
    <s v="FISCAL YEAR 2014"/>
    <m/>
    <m/>
    <m/>
    <s v="MINTURN, JOHN J"/>
    <x v="261"/>
    <x v="138"/>
    <s v="CHIEF ADMIN OFCR OF THE HOUSE"/>
  </r>
  <r>
    <s v="Non-Member"/>
    <m/>
    <x v="1"/>
    <s v="2014Q2"/>
    <s v="PERSONNEL COMPENSATION"/>
    <m/>
    <s v="MINTURN, JOHN J"/>
    <d v="2014-04-01T00:00:00"/>
    <d v="2014-06-30T00:00:00"/>
    <s v="INFO SYSTEMS SECURITY MNGR"/>
    <n v="33041.760000000002"/>
    <s v="FISCAL YEAR 2014"/>
    <m/>
    <m/>
    <m/>
    <s v="MINTURN, JOHN J"/>
    <x v="261"/>
    <x v="138"/>
    <s v="CHIEF ADMIN OFCR OF THE HOUSE"/>
  </r>
  <r>
    <s v="Non-Member"/>
    <m/>
    <x v="1"/>
    <s v="2014Q3"/>
    <s v="PERSONNEL COMPENSATION"/>
    <m/>
    <s v="MINTURN, JOHN J"/>
    <d v="2014-07-01T00:00:00"/>
    <d v="2014-09-30T00:00:00"/>
    <s v="INFO SYSTEMS SECURITY MNGR"/>
    <n v="33041.760000000002"/>
    <s v="FISCAL YEAR 2014"/>
    <m/>
    <m/>
    <m/>
    <s v="MINTURN, JOHN J"/>
    <x v="261"/>
    <x v="138"/>
    <s v="CHIEF ADMIN OFCR OF THE HOUSE"/>
  </r>
  <r>
    <s v="Non-Member"/>
    <m/>
    <x v="1"/>
    <s v="2014Q4"/>
    <s v="PERSONNEL COMPENSATION"/>
    <m/>
    <s v="MINTURN, JOHN J"/>
    <d v="2014-10-01T00:00:00"/>
    <d v="2014-12-31T00:00:00"/>
    <s v="INFO SYSTEMS SECURITY MNGR"/>
    <n v="33246.67"/>
    <s v="FISCAL YEAR 2015"/>
    <m/>
    <m/>
    <m/>
    <s v="MINTURN, JOHN J"/>
    <x v="261"/>
    <x v="138"/>
    <s v="CHIEF ADMIN OFCR OF THE HOUSE"/>
  </r>
  <r>
    <s v="Non-Member"/>
    <m/>
    <x v="1"/>
    <s v="2014Q1"/>
    <s v="PERSONNEL COMPENSATION"/>
    <m/>
    <s v="MITTAL, RAHUL V"/>
    <d v="2014-01-01T00:00:00"/>
    <d v="2014-03-31T00:00:00"/>
    <s v="RISK AND INTERNAL CTRL ANALYST"/>
    <n v="23941.5"/>
    <s v="FISCAL YEAR 2014"/>
    <m/>
    <m/>
    <m/>
    <s v="MITTAL, RAHUL V"/>
    <x v="262"/>
    <x v="139"/>
    <s v="CHIEF ADMIN OFCR OF THE HOUSE"/>
  </r>
  <r>
    <s v="Non-Member"/>
    <m/>
    <x v="1"/>
    <s v="2014Q2"/>
    <s v="PERSONNEL COMPENSATION"/>
    <m/>
    <s v="MITTAL, RAHUL V"/>
    <d v="2014-04-01T00:00:00"/>
    <d v="2014-06-30T00:00:00"/>
    <s v="RISK AND INTERNAL CTRL ANALYST"/>
    <n v="23941.5"/>
    <s v="FISCAL YEAR 2014"/>
    <m/>
    <m/>
    <m/>
    <s v="MITTAL, RAHUL V"/>
    <x v="262"/>
    <x v="139"/>
    <s v="CHIEF ADMIN OFCR OF THE HOUSE"/>
  </r>
  <r>
    <s v="Non-Member"/>
    <m/>
    <x v="1"/>
    <s v="2014Q3"/>
    <s v="PERSONNEL COMPENSATION"/>
    <m/>
    <s v="MITTAL, RAHUL V"/>
    <d v="2014-07-01T00:00:00"/>
    <d v="2014-09-30T00:00:00"/>
    <s v="RISK AND INTERNAL CTRL ANALYST"/>
    <n v="23941.5"/>
    <s v="FISCAL YEAR 2014"/>
    <m/>
    <m/>
    <m/>
    <s v="MITTAL, RAHUL V"/>
    <x v="262"/>
    <x v="139"/>
    <s v="CHIEF ADMIN OFCR OF THE HOUSE"/>
  </r>
  <r>
    <s v="Non-Member"/>
    <m/>
    <x v="1"/>
    <s v="2014Q4"/>
    <s v="PERSONNEL COMPENSATION"/>
    <m/>
    <s v="MITTAL, RAHUL V"/>
    <d v="2014-10-01T00:00:00"/>
    <d v="2014-12-31T00:00:00"/>
    <s v="RISK AND INTERNAL CTRL ANALYST"/>
    <n v="23941.5"/>
    <s v="FISCAL YEAR 2015"/>
    <m/>
    <m/>
    <m/>
    <s v="MITTAL, RAHUL V"/>
    <x v="262"/>
    <x v="139"/>
    <s v="CHIEF ADMIN OFCR OF THE HOUSE"/>
  </r>
  <r>
    <s v="Non-Member"/>
    <m/>
    <x v="1"/>
    <s v="2014Q1"/>
    <s v="PERSONNEL COMPENSATION"/>
    <m/>
    <s v="MOE, NELSON P"/>
    <d v="2014-01-01T00:00:00"/>
    <d v="2014-03-31T00:00:00"/>
    <s v="CHIEF INFORMATION OFFICER"/>
    <n v="42102.75"/>
    <s v="FISCAL YEAR 2014"/>
    <m/>
    <m/>
    <m/>
    <s v="MOE, NELSON P"/>
    <x v="263"/>
    <x v="109"/>
    <s v="CHIEF ADMIN OFCR OF THE HOUSE"/>
  </r>
  <r>
    <s v="Non-Member"/>
    <m/>
    <x v="1"/>
    <s v="2014Q2"/>
    <s v="PERSONNEL COMPENSATION"/>
    <m/>
    <s v="MOE, NELSON P"/>
    <d v="2014-04-01T00:00:00"/>
    <d v="2014-06-30T00:00:00"/>
    <s v="CHIEF INFORMATION OFFICER"/>
    <n v="42102.75"/>
    <s v="FISCAL YEAR 2014"/>
    <m/>
    <m/>
    <m/>
    <s v="MOE, NELSON P"/>
    <x v="263"/>
    <x v="109"/>
    <s v="CHIEF ADMIN OFCR OF THE HOUSE"/>
  </r>
  <r>
    <s v="Non-Member"/>
    <m/>
    <x v="1"/>
    <s v="2014Q3"/>
    <s v="PERSONNEL COMPENSATION"/>
    <m/>
    <s v="MOE, NELSON P"/>
    <d v="2014-07-01T00:00:00"/>
    <d v="2014-09-30T00:00:00"/>
    <s v="CHIEF INFORMATION OFFICER"/>
    <n v="42102.75"/>
    <s v="FISCAL YEAR 2014"/>
    <m/>
    <m/>
    <m/>
    <s v="MOE, NELSON P"/>
    <x v="263"/>
    <x v="109"/>
    <s v="CHIEF ADMIN OFCR OF THE HOUSE"/>
  </r>
  <r>
    <s v="Non-Member"/>
    <m/>
    <x v="1"/>
    <s v="2014Q4"/>
    <s v="PERSONNEL COMPENSATION"/>
    <m/>
    <s v="MOE, NELSON P"/>
    <d v="2014-10-01T00:00:00"/>
    <d v="2014-12-31T00:00:00"/>
    <s v="CHIEF INFORMATION OFFICER"/>
    <n v="42102.75"/>
    <s v="FISCAL YEAR 2015"/>
    <m/>
    <m/>
    <m/>
    <s v="MOE, NELSON P"/>
    <x v="263"/>
    <x v="109"/>
    <s v="CHIEF ADMIN OFCR OF THE HOUSE"/>
  </r>
  <r>
    <s v="Non-Member"/>
    <m/>
    <x v="1"/>
    <s v="2014Q1"/>
    <s v="PERSONNEL COMPENSATION"/>
    <m/>
    <s v="MOLL, ANDREW C"/>
    <d v="2014-01-01T00:00:00"/>
    <d v="2014-03-31T00:00:00"/>
    <s v="SR INTERNET SYSTEMS SPECIALIST"/>
    <n v="34066.74"/>
    <s v="FISCAL YEAR 2014"/>
    <m/>
    <m/>
    <m/>
    <s v="MOLL, ANDREW C"/>
    <x v="264"/>
    <x v="49"/>
    <s v="CHIEF ADMIN OFCR OF THE HOUSE"/>
  </r>
  <r>
    <s v="Non-Member"/>
    <m/>
    <x v="1"/>
    <s v="2014Q2"/>
    <s v="PERSONNEL COMPENSATION"/>
    <m/>
    <s v="MOLL, ANDREW C"/>
    <d v="2014-04-01T00:00:00"/>
    <d v="2014-06-30T00:00:00"/>
    <s v="SR INTERNET SYSTEMS SPECIALIST"/>
    <n v="34066.74"/>
    <s v="FISCAL YEAR 2014"/>
    <m/>
    <m/>
    <m/>
    <s v="MOLL, ANDREW C"/>
    <x v="264"/>
    <x v="49"/>
    <s v="CHIEF ADMIN OFCR OF THE HOUSE"/>
  </r>
  <r>
    <s v="Non-Member"/>
    <m/>
    <x v="1"/>
    <s v="2014Q3"/>
    <s v="PERSONNEL COMPENSATION"/>
    <m/>
    <s v="MOLL, ANDREW C"/>
    <d v="2014-07-01T00:00:00"/>
    <d v="2014-09-30T00:00:00"/>
    <s v="SR INTERNET SYSTEMS SPECIALIST"/>
    <n v="34066.74"/>
    <s v="FISCAL YEAR 2014"/>
    <m/>
    <m/>
    <m/>
    <s v="MOLL, ANDREW C"/>
    <x v="264"/>
    <x v="49"/>
    <s v="CHIEF ADMIN OFCR OF THE HOUSE"/>
  </r>
  <r>
    <s v="Non-Member"/>
    <m/>
    <x v="1"/>
    <s v="2014Q4"/>
    <s v="PERSONNEL COMPENSATION"/>
    <m/>
    <s v="MOLL, ANDREW C"/>
    <d v="2014-10-01T00:00:00"/>
    <d v="2014-12-31T00:00:00"/>
    <s v="SR INTERNET SYSTEMS SPECIALIST"/>
    <n v="34066.74"/>
    <s v="FISCAL YEAR 2015"/>
    <m/>
    <m/>
    <m/>
    <s v="MOLL, ANDREW C"/>
    <x v="264"/>
    <x v="49"/>
    <s v="CHIEF ADMIN OFCR OF THE HOUSE"/>
  </r>
  <r>
    <s v="Non-Member"/>
    <m/>
    <x v="1"/>
    <s v="2014Q4"/>
    <s v="PERSONNEL COMPENSATION"/>
    <m/>
    <s v="MONAHAN, TIMOTHY J"/>
    <d v="2014-10-01T00:00:00"/>
    <d v="2014-12-31T00:00:00"/>
    <s v="DIRECTOR, CAO IO OPERATIONS"/>
    <n v="25657.74"/>
    <s v="FISCAL YEAR 2015"/>
    <m/>
    <m/>
    <m/>
    <s v="MONAHAN, TIMOTHY J"/>
    <x v="265"/>
    <x v="140"/>
    <s v="CHIEF ADMIN OFCR OF THE HOUSE"/>
  </r>
  <r>
    <s v="Non-Member"/>
    <m/>
    <x v="1"/>
    <s v="2014Q1"/>
    <s v="PERSONNEL COMPENSATION"/>
    <m/>
    <s v="MOORE II,GARY L"/>
    <d v="2014-01-01T00:00:00"/>
    <d v="2014-03-31T00:00:00"/>
    <s v="SENIOR NETWORK TECHNICIAN"/>
    <n v="17720.009999999998"/>
    <s v="FISCAL YEAR 2014"/>
    <m/>
    <m/>
    <m/>
    <s v="MOORE II,GARY L"/>
    <x v="266"/>
    <x v="18"/>
    <s v="CHIEF ADMIN OFCR OF THE HOUSE"/>
  </r>
  <r>
    <s v="Non-Member"/>
    <m/>
    <x v="1"/>
    <s v="2014Q2"/>
    <s v="PERSONNEL COMPENSATION"/>
    <m/>
    <s v="MOORE II,GARY L"/>
    <d v="2014-04-01T00:00:00"/>
    <d v="2014-06-30T00:00:00"/>
    <s v="SENIOR NETWORK TECHNICIAN"/>
    <n v="17720.009999999998"/>
    <s v="FISCAL YEAR 2014"/>
    <m/>
    <m/>
    <m/>
    <s v="MOORE II,GARY L"/>
    <x v="266"/>
    <x v="18"/>
    <s v="CHIEF ADMIN OFCR OF THE HOUSE"/>
  </r>
  <r>
    <s v="Non-Member"/>
    <m/>
    <x v="1"/>
    <s v="2014Q3"/>
    <s v="PERSONNEL COMPENSATION"/>
    <m/>
    <s v="MOORE II,GARY L"/>
    <d v="2014-07-01T00:00:00"/>
    <d v="2014-09-30T00:00:00"/>
    <s v="SENIOR NETWORK TECHNICIAN"/>
    <n v="17984.830000000002"/>
    <s v="FISCAL YEAR 2014"/>
    <m/>
    <m/>
    <m/>
    <s v="MOORE II,GARY L"/>
    <x v="266"/>
    <x v="18"/>
    <s v="CHIEF ADMIN OFCR OF THE HOUSE"/>
  </r>
  <r>
    <s v="Non-Member"/>
    <m/>
    <x v="1"/>
    <s v="2014Q4"/>
    <s v="PERSONNEL COMPENSATION"/>
    <m/>
    <s v="MOORE II,GARY L"/>
    <d v="2014-10-01T00:00:00"/>
    <d v="2014-12-31T00:00:00"/>
    <s v="SENIOR NETWORK TECHNICIAN"/>
    <n v="18117.240000000002"/>
    <s v="FISCAL YEAR 2015"/>
    <m/>
    <m/>
    <m/>
    <s v="MOORE II,GARY L"/>
    <x v="266"/>
    <x v="18"/>
    <s v="CHIEF ADMIN OFCR OF THE HOUSE"/>
  </r>
  <r>
    <s v="Non-Member"/>
    <m/>
    <x v="1"/>
    <s v="2014Q1"/>
    <s v="PERSONNEL COMPENSATION"/>
    <m/>
    <s v="MORA,CARLOS"/>
    <d v="2014-01-01T00:00:00"/>
    <d v="2014-03-31T00:00:00"/>
    <s v="BROADCAST ENGINEER/PROD SPEC"/>
    <n v="21879.75"/>
    <s v="FISCAL YEAR 2014"/>
    <m/>
    <m/>
    <m/>
    <s v="MORA,CARLOS"/>
    <x v="267"/>
    <x v="19"/>
    <s v="CHIEF ADMIN OFCR OF THE HOUSE"/>
  </r>
  <r>
    <s v="Non-Member"/>
    <m/>
    <x v="1"/>
    <s v="2014Q2"/>
    <s v="PERSONNEL COMPENSATION"/>
    <m/>
    <s v="MORA,CARLOS"/>
    <d v="2014-04-01T00:00:00"/>
    <d v="2014-06-30T00:00:00"/>
    <s v="BROADCAST ENGINEER/PROD SPEC"/>
    <n v="21879.75"/>
    <s v="FISCAL YEAR 2014"/>
    <m/>
    <m/>
    <m/>
    <s v="MORA,CARLOS"/>
    <x v="267"/>
    <x v="19"/>
    <s v="CHIEF ADMIN OFCR OF THE HOUSE"/>
  </r>
  <r>
    <s v="Non-Member"/>
    <m/>
    <x v="1"/>
    <s v="2014Q3"/>
    <s v="PERSONNEL COMPENSATION"/>
    <m/>
    <s v="MORA,CARLOS"/>
    <d v="2014-07-01T00:00:00"/>
    <d v="2014-09-30T00:00:00"/>
    <s v="BROADCAST ENGINEER/PROD SPEC"/>
    <n v="21879.75"/>
    <s v="FISCAL YEAR 2014"/>
    <m/>
    <m/>
    <m/>
    <s v="MORA,CARLOS"/>
    <x v="267"/>
    <x v="19"/>
    <s v="CHIEF ADMIN OFCR OF THE HOUSE"/>
  </r>
  <r>
    <s v="Non-Member"/>
    <m/>
    <x v="1"/>
    <s v="2014Q4"/>
    <s v="PERSONNEL COMPENSATION"/>
    <m/>
    <s v="MORA,CARLOS"/>
    <d v="2014-10-01T00:00:00"/>
    <d v="2014-12-31T00:00:00"/>
    <s v="BROADCAST ENGINEER/PROD SPEC"/>
    <n v="21879.75"/>
    <s v="FISCAL YEAR 2015"/>
    <m/>
    <m/>
    <m/>
    <s v="MORA,CARLOS"/>
    <x v="267"/>
    <x v="19"/>
    <s v="CHIEF ADMIN OFCR OF THE HOUSE"/>
  </r>
  <r>
    <s v="Non-Member"/>
    <m/>
    <x v="1"/>
    <s v="2014Q2"/>
    <s v="PERSONNEL COMPENSATION"/>
    <m/>
    <s v="MORA,CARLOS"/>
    <d v="2014-05-01T00:00:00"/>
    <d v="2014-05-20T00:00:00"/>
    <s v="BROADCAST ENGINEER/PROD SPEC. (OTHER COMPENSATION)"/>
    <n v="540.39"/>
    <s v="FISCAL YEAR 2014"/>
    <m/>
    <m/>
    <m/>
    <s v="MORA,CARLOS"/>
    <x v="267"/>
    <x v="19"/>
    <s v="CHIEF ADMIN OFCR OF THE HOUSE"/>
  </r>
  <r>
    <s v="Non-Member"/>
    <m/>
    <x v="1"/>
    <s v="2014Q2"/>
    <s v="PERSONNEL COMPENSATION"/>
    <m/>
    <s v="MORA,CARLOS"/>
    <d v="2014-03-01T00:00:00"/>
    <d v="2014-03-31T00:00:00"/>
    <s v="BROADCAST ENGINEER/PROD SPEC. (OVERTIME)"/>
    <n v="21.04"/>
    <s v="FISCAL YEAR 2014"/>
    <m/>
    <m/>
    <m/>
    <s v="MORA,CARLOS"/>
    <x v="267"/>
    <x v="19"/>
    <s v="CHIEF ADMIN OFCR OF THE HOUSE"/>
  </r>
  <r>
    <s v="Non-Member"/>
    <m/>
    <x v="1"/>
    <s v="2014Q4"/>
    <s v="PERSONNEL COMPENSATION"/>
    <m/>
    <s v="MORA,CARLOS"/>
    <d v="2014-11-01T00:00:00"/>
    <d v="2014-11-30T00:00:00"/>
    <s v="BROADCAST ENGINEER/PROD SPEC. (OVERTIME)"/>
    <n v="126.23"/>
    <s v="FISCAL YEAR 2015"/>
    <m/>
    <m/>
    <m/>
    <s v="MORA,CARLOS"/>
    <x v="267"/>
    <x v="19"/>
    <s v="CHIEF ADMIN OFCR OF THE HOUSE"/>
  </r>
  <r>
    <s v="Non-Member"/>
    <m/>
    <x v="1"/>
    <s v="2014Q4"/>
    <s v="PERSONNEL COMPENSATION"/>
    <m/>
    <s v="MORA,CARLOS"/>
    <d v="2014-09-01T00:00:00"/>
    <d v="2014-09-30T00:00:00"/>
    <s v="BROADCAST ENGINEER/PROD SPEC. (OVERTIME)"/>
    <n v="262.97000000000003"/>
    <s v="FISCAL YEAR 2014"/>
    <m/>
    <m/>
    <m/>
    <s v="MORA,CARLOS"/>
    <x v="267"/>
    <x v="19"/>
    <s v="CHIEF ADMIN OFCR OF THE HOUSE"/>
  </r>
  <r>
    <s v="Non-Member"/>
    <m/>
    <x v="1"/>
    <s v="2014Q3"/>
    <s v="PERSONNEL COMPENSATION"/>
    <m/>
    <s v="MORA,CARLOS"/>
    <d v="2014-06-01T00:00:00"/>
    <d v="2014-08-31T00:00:00"/>
    <s v="BROADCAST ENGINEER/PROD SPEC. (OVERTIME)"/>
    <n v="504.91"/>
    <s v="FISCAL YEAR 2014"/>
    <m/>
    <m/>
    <m/>
    <s v="MORA,CARLOS"/>
    <x v="267"/>
    <x v="19"/>
    <s v="CHIEF ADMIN OFCR OF THE HOUSE"/>
  </r>
  <r>
    <s v="Non-Member"/>
    <m/>
    <x v="73"/>
    <s v="2014Q2"/>
    <s v="PERSONNEL COMPENSATION"/>
    <m/>
    <s v="MORAN,CATHERINE A"/>
    <d v="2014-05-01T00:00:00"/>
    <d v="2014-05-31T00:00:00"/>
    <s v="DIGITAL EDITOR"/>
    <n v="5833.33"/>
    <s v="FISCAL YEAR 2014"/>
    <m/>
    <m/>
    <m/>
    <s v="MORAN,CATHERINE A"/>
    <x v="268"/>
    <x v="141"/>
    <s v="OFFICE OF THE PARLIAMENTARIAN &amp; COMPILATION OF PRECEDENTS"/>
  </r>
  <r>
    <s v="Non-Member"/>
    <m/>
    <x v="74"/>
    <s v="2014Q2"/>
    <s v="PERSONNEL COMPENSATION"/>
    <m/>
    <s v="MORAN,CATHERINE A"/>
    <d v="2014-06-01T00:00:00"/>
    <d v="2014-06-30T00:00:00"/>
    <s v="DIGITAL EDITOR"/>
    <n v="11666.66"/>
    <s v="FISCAL YEAR 2014"/>
    <m/>
    <m/>
    <m/>
    <s v="MORAN,CATHERINE A"/>
    <x v="268"/>
    <x v="141"/>
    <s v="OFFICE OF THE PARLIAMENTARIAN &amp; COMPILATION OF PRECEDENTS"/>
  </r>
  <r>
    <s v="Non-Member"/>
    <m/>
    <x v="74"/>
    <s v="2014Q3"/>
    <s v="PERSONNEL COMPENSATION"/>
    <m/>
    <s v="MORAN,CATHERINE A"/>
    <d v="2014-07-01T00:00:00"/>
    <d v="2014-09-30T00:00:00"/>
    <s v="DIGITAL EDITOR"/>
    <n v="17499.990000000002"/>
    <s v="FISCAL YEAR 2014"/>
    <m/>
    <m/>
    <m/>
    <s v="MORAN,CATHERINE A"/>
    <x v="268"/>
    <x v="141"/>
    <s v="OFFICE OF THE PARLIAMENTARIAN &amp; COMPILATION OF PRECEDENTS"/>
  </r>
  <r>
    <s v="Non-Member"/>
    <m/>
    <x v="74"/>
    <s v="2014Q4"/>
    <s v="PERSONNEL COMPENSATION"/>
    <m/>
    <s v="MORAN,CATHERINE A"/>
    <d v="2014-10-01T00:00:00"/>
    <d v="2014-12-31T00:00:00"/>
    <s v="DIGITAL EDITOR"/>
    <n v="17499.990000000002"/>
    <s v="FISCAL YEAR 2015"/>
    <m/>
    <m/>
    <m/>
    <s v="MORAN,CATHERINE A"/>
    <x v="268"/>
    <x v="141"/>
    <s v="OFFICE OF THE PARLIAMENTARIAN &amp; COMPILATION OF PRECEDENTS"/>
  </r>
  <r>
    <s v="Non-Member"/>
    <m/>
    <x v="1"/>
    <s v="2014Q1"/>
    <s v="PERSONNEL COMPENSATION"/>
    <m/>
    <s v="MORETTI, SCOTT A"/>
    <d v="2014-01-01T00:00:00"/>
    <d v="2014-03-31T00:00:00"/>
    <s v="NETWORK TECHNICIAN"/>
    <n v="22328.01"/>
    <s v="FISCAL YEAR 2014"/>
    <m/>
    <m/>
    <m/>
    <s v="MORETTI, SCOTT A"/>
    <x v="269"/>
    <x v="20"/>
    <s v="CHIEF ADMIN OFCR OF THE HOUSE"/>
  </r>
  <r>
    <s v="Non-Member"/>
    <m/>
    <x v="1"/>
    <s v="2014Q2"/>
    <s v="PERSONNEL COMPENSATION"/>
    <m/>
    <s v="MORETTI, SCOTT A"/>
    <d v="2014-04-01T00:00:00"/>
    <d v="2014-06-30T00:00:00"/>
    <s v="NETWORK TECHNICIAN"/>
    <n v="22477.51"/>
    <s v="FISCAL YEAR 2014"/>
    <m/>
    <m/>
    <m/>
    <s v="MORETTI, SCOTT A"/>
    <x v="269"/>
    <x v="20"/>
    <s v="CHIEF ADMIN OFCR OF THE HOUSE"/>
  </r>
  <r>
    <s v="Non-Member"/>
    <m/>
    <x v="1"/>
    <s v="2014Q3"/>
    <s v="PERSONNEL COMPENSATION"/>
    <m/>
    <s v="MORETTI, SCOTT A"/>
    <d v="2014-07-01T00:00:00"/>
    <d v="2014-09-30T00:00:00"/>
    <s v="NETWORK TECHNICIAN"/>
    <n v="22776.51"/>
    <s v="FISCAL YEAR 2014"/>
    <m/>
    <m/>
    <m/>
    <s v="MORETTI, SCOTT A"/>
    <x v="269"/>
    <x v="20"/>
    <s v="CHIEF ADMIN OFCR OF THE HOUSE"/>
  </r>
  <r>
    <s v="Non-Member"/>
    <m/>
    <x v="1"/>
    <s v="2014Q4"/>
    <s v="PERSONNEL COMPENSATION"/>
    <m/>
    <s v="MORETTI, SCOTT A"/>
    <d v="2014-10-01T00:00:00"/>
    <d v="2014-12-31T00:00:00"/>
    <s v="NETWORK TECHNICIAN"/>
    <n v="22776.51"/>
    <s v="FISCAL YEAR 2015"/>
    <m/>
    <m/>
    <m/>
    <s v="MORETTI, SCOTT A"/>
    <x v="269"/>
    <x v="20"/>
    <s v="CHIEF ADMIN OFCR OF THE HOUSE"/>
  </r>
  <r>
    <s v="Non-Member"/>
    <m/>
    <x v="1"/>
    <s v="2014Q4"/>
    <s v="PERSONNEL COMPENSATION"/>
    <m/>
    <s v="MORRIS,NICOLE C"/>
    <d v="2014-11-24T00:00:00"/>
    <d v="2014-12-31T00:00:00"/>
    <s v="IT GOVERNANCE COMPLIANCE MANAG"/>
    <n v="13836.56"/>
    <s v="FISCAL YEAR 2015"/>
    <m/>
    <m/>
    <m/>
    <s v="MORRIS,NICOLE C"/>
    <x v="270"/>
    <x v="142"/>
    <s v="CHIEF ADMIN OFCR OF THE HOUSE"/>
  </r>
  <r>
    <s v="Non-Member"/>
    <m/>
    <x v="1"/>
    <s v="2014Q1"/>
    <s v="PERSONNEL COMPENSATION"/>
    <m/>
    <s v="MOSES,ELIAS"/>
    <d v="2014-01-01T00:00:00"/>
    <d v="2014-03-31T00:00:00"/>
    <s v="APPLICATION SYSTEMS ADMINISTRA"/>
    <n v="30152.49"/>
    <s v="FISCAL YEAR 2014"/>
    <m/>
    <m/>
    <m/>
    <s v="MOSES,ELIAS"/>
    <x v="271"/>
    <x v="143"/>
    <s v="CHIEF ADMIN OFCR OF THE HOUSE"/>
  </r>
  <r>
    <s v="Non-Member"/>
    <m/>
    <x v="1"/>
    <s v="2014Q2"/>
    <s v="PERSONNEL COMPENSATION"/>
    <m/>
    <s v="MOSES,ELIAS"/>
    <d v="2014-04-01T00:00:00"/>
    <d v="2014-06-30T00:00:00"/>
    <s v="APPLICATION SYSTEMS ADMINISTRA"/>
    <n v="30152.49"/>
    <s v="FISCAL YEAR 2014"/>
    <m/>
    <m/>
    <m/>
    <s v="MOSES,ELIAS"/>
    <x v="271"/>
    <x v="143"/>
    <s v="CHIEF ADMIN OFCR OF THE HOUSE"/>
  </r>
  <r>
    <s v="Non-Member"/>
    <m/>
    <x v="1"/>
    <s v="2014Q3"/>
    <s v="PERSONNEL COMPENSATION"/>
    <m/>
    <s v="MOSES,ELIAS"/>
    <d v="2014-07-01T00:00:00"/>
    <d v="2014-09-30T00:00:00"/>
    <s v="APPLICATION SYSTEMS ADMINISTRA"/>
    <n v="30152.49"/>
    <s v="FISCAL YEAR 2014"/>
    <m/>
    <m/>
    <m/>
    <s v="MOSES,ELIAS"/>
    <x v="271"/>
    <x v="143"/>
    <s v="CHIEF ADMIN OFCR OF THE HOUSE"/>
  </r>
  <r>
    <s v="Non-Member"/>
    <m/>
    <x v="1"/>
    <s v="2014Q4"/>
    <s v="PERSONNEL COMPENSATION"/>
    <m/>
    <s v="MOSES,ELIAS"/>
    <d v="2014-10-01T00:00:00"/>
    <d v="2014-12-31T00:00:00"/>
    <s v="APPLICATION SYSTEMS ADMINISTRA"/>
    <n v="30709.26"/>
    <s v="FISCAL YEAR 2015"/>
    <m/>
    <m/>
    <m/>
    <s v="MOSES,ELIAS"/>
    <x v="271"/>
    <x v="143"/>
    <s v="CHIEF ADMIN OFCR OF THE HOUSE"/>
  </r>
  <r>
    <s v="Non-Member"/>
    <m/>
    <x v="1"/>
    <s v="2014Q1"/>
    <s v="PERSONNEL COMPENSATION"/>
    <m/>
    <s v="MOSLEY, JOSEPH"/>
    <d v="2014-01-01T00:00:00"/>
    <d v="2014-03-31T00:00:00"/>
    <s v="TECHNICAL DIRECTOR (A)"/>
    <n v="24392.01"/>
    <s v="FISCAL YEAR 2014"/>
    <m/>
    <m/>
    <m/>
    <s v="MOSLEY, JOSEPH"/>
    <x v="272"/>
    <x v="27"/>
    <s v="CHIEF ADMIN OFCR OF THE HOUSE"/>
  </r>
  <r>
    <s v="Non-Member"/>
    <m/>
    <x v="1"/>
    <s v="2014Q2"/>
    <s v="PERSONNEL COMPENSATION"/>
    <m/>
    <s v="MOSLEY, JOSEPH"/>
    <d v="2014-04-01T00:00:00"/>
    <d v="2014-06-30T00:00:00"/>
    <s v="TECHNICAL DIRECTOR (A)"/>
    <n v="24392.01"/>
    <s v="FISCAL YEAR 2014"/>
    <m/>
    <m/>
    <m/>
    <s v="MOSLEY, JOSEPH"/>
    <x v="272"/>
    <x v="27"/>
    <s v="CHIEF ADMIN OFCR OF THE HOUSE"/>
  </r>
  <r>
    <s v="Non-Member"/>
    <m/>
    <x v="1"/>
    <s v="2014Q3"/>
    <s v="PERSONNEL COMPENSATION"/>
    <m/>
    <s v="MOSLEY, JOSEPH"/>
    <d v="2014-07-01T00:00:00"/>
    <d v="2014-09-30T00:00:00"/>
    <s v="TECHNICAL DIRECTOR (A)"/>
    <n v="24392.01"/>
    <s v="FISCAL YEAR 2014"/>
    <m/>
    <m/>
    <m/>
    <s v="MOSLEY, JOSEPH"/>
    <x v="272"/>
    <x v="27"/>
    <s v="CHIEF ADMIN OFCR OF THE HOUSE"/>
  </r>
  <r>
    <s v="Non-Member"/>
    <m/>
    <x v="1"/>
    <s v="2014Q4"/>
    <s v="PERSONNEL COMPENSATION"/>
    <m/>
    <s v="MOSLEY, JOSEPH"/>
    <d v="2014-10-01T00:00:00"/>
    <d v="2014-12-31T00:00:00"/>
    <s v="TECHNICAL DIRECTOR (A)"/>
    <n v="24392.01"/>
    <s v="FISCAL YEAR 2015"/>
    <m/>
    <m/>
    <m/>
    <s v="MOSLEY, JOSEPH"/>
    <x v="272"/>
    <x v="27"/>
    <s v="CHIEF ADMIN OFCR OF THE HOUSE"/>
  </r>
  <r>
    <s v="Non-Member"/>
    <m/>
    <x v="1"/>
    <s v="2014Q2"/>
    <s v="PERSONNEL COMPENSATION"/>
    <m/>
    <s v="MOSLEY, JOSEPH"/>
    <d v="2014-05-01T00:00:00"/>
    <d v="2014-05-20T00:00:00"/>
    <s v="TECHNICAL DIRECTOR (A) (OTHER COMPENSATION)"/>
    <n v="493.84"/>
    <s v="FISCAL YEAR 2014"/>
    <m/>
    <m/>
    <m/>
    <s v="MOSLEY, JOSEPH"/>
    <x v="272"/>
    <x v="27"/>
    <s v="CHIEF ADMIN OFCR OF THE HOUSE"/>
  </r>
  <r>
    <s v="Non-Member"/>
    <m/>
    <x v="1"/>
    <s v="2014Q1"/>
    <s v="PERSONNEL COMPENSATION"/>
    <m/>
    <s v="MOSLEY, JOSEPH"/>
    <d v="2013-12-01T00:00:00"/>
    <d v="2014-02-28T00:00:00"/>
    <s v="TECHNICAL DIRECTOR (A) (OVERTIME)"/>
    <n v="1756.7"/>
    <s v="FISCAL YEAR 2014"/>
    <m/>
    <m/>
    <m/>
    <s v="MOSLEY, JOSEPH"/>
    <x v="272"/>
    <x v="27"/>
    <s v="CHIEF ADMIN OFCR OF THE HOUSE"/>
  </r>
  <r>
    <s v="Non-Member"/>
    <m/>
    <x v="1"/>
    <s v="2014Q3"/>
    <s v="PERSONNEL COMPENSATION"/>
    <m/>
    <s v="MOSLEY, JOSEPH"/>
    <d v="2014-06-01T00:00:00"/>
    <d v="2014-08-31T00:00:00"/>
    <s v="TECHNICAL DIRECTOR (A) (OVERTIME)"/>
    <n v="2122.56"/>
    <s v="FISCAL YEAR 2014"/>
    <m/>
    <m/>
    <m/>
    <s v="MOSLEY, JOSEPH"/>
    <x v="272"/>
    <x v="27"/>
    <s v="CHIEF ADMIN OFCR OF THE HOUSE"/>
  </r>
  <r>
    <s v="Non-Member"/>
    <m/>
    <x v="1"/>
    <s v="2014Q2"/>
    <s v="PERSONNEL COMPENSATION"/>
    <m/>
    <s v="MOSLEY, JOSEPH"/>
    <d v="2014-03-01T00:00:00"/>
    <d v="2014-05-31T00:00:00"/>
    <s v="TECHNICAL DIRECTOR (A) (OVERTIME)"/>
    <n v="2181.1799999999998"/>
    <s v="FISCAL YEAR 2014"/>
    <m/>
    <m/>
    <m/>
    <s v="MOSLEY, JOSEPH"/>
    <x v="272"/>
    <x v="27"/>
    <s v="CHIEF ADMIN OFCR OF THE HOUSE"/>
  </r>
  <r>
    <s v="Non-Member"/>
    <m/>
    <x v="1"/>
    <s v="2014Q1"/>
    <s v="PERSONNEL COMPENSATION"/>
    <m/>
    <s v="MOXLEY,STEVEN"/>
    <d v="2014-01-01T00:00:00"/>
    <d v="2014-03-31T00:00:00"/>
    <s v="SR. SECURITY ENGINEER"/>
    <n v="23037"/>
    <s v="FISCAL YEAR 2014"/>
    <m/>
    <m/>
    <m/>
    <s v="MOXLEY,STEVEN"/>
    <x v="273"/>
    <x v="144"/>
    <s v="CHIEF ADMIN OFCR OF THE HOUSE"/>
  </r>
  <r>
    <s v="Non-Member"/>
    <m/>
    <x v="1"/>
    <s v="2014Q2"/>
    <s v="PERSONNEL COMPENSATION"/>
    <m/>
    <s v="MOXLEY,STEVEN"/>
    <d v="2014-04-01T00:00:00"/>
    <d v="2014-06-30T00:00:00"/>
    <s v="SR. SECURITY ENGINEER"/>
    <n v="23037"/>
    <s v="FISCAL YEAR 2014"/>
    <m/>
    <m/>
    <m/>
    <s v="MOXLEY,STEVEN"/>
    <x v="273"/>
    <x v="144"/>
    <s v="CHIEF ADMIN OFCR OF THE HOUSE"/>
  </r>
  <r>
    <s v="Non-Member"/>
    <m/>
    <x v="1"/>
    <s v="2014Q3"/>
    <s v="PERSONNEL COMPENSATION"/>
    <m/>
    <s v="MOXLEY,STEVEN"/>
    <d v="2014-07-01T00:00:00"/>
    <d v="2014-09-30T00:00:00"/>
    <s v="SR. SECURITY ENGINEER"/>
    <n v="23037"/>
    <s v="FISCAL YEAR 2014"/>
    <m/>
    <m/>
    <m/>
    <s v="MOXLEY,STEVEN"/>
    <x v="273"/>
    <x v="144"/>
    <s v="CHIEF ADMIN OFCR OF THE HOUSE"/>
  </r>
  <r>
    <s v="Non-Member"/>
    <m/>
    <x v="1"/>
    <s v="2014Q4"/>
    <s v="PERSONNEL COMPENSATION"/>
    <m/>
    <s v="MOXLEY,STEVEN"/>
    <d v="2014-10-01T00:00:00"/>
    <d v="2014-12-31T00:00:00"/>
    <s v="SR. SECURITY ENGINEER"/>
    <n v="23488.5"/>
    <s v="FISCAL YEAR 2015"/>
    <m/>
    <m/>
    <m/>
    <s v="MOXLEY,STEVEN"/>
    <x v="273"/>
    <x v="144"/>
    <s v="CHIEF ADMIN OFCR OF THE HOUSE"/>
  </r>
  <r>
    <s v="Non-Member"/>
    <m/>
    <x v="1"/>
    <s v="2014Q1"/>
    <s v="PERSONNEL COMPENSATION"/>
    <m/>
    <s v="MOYA, DAVID L"/>
    <d v="2014-01-01T00:00:00"/>
    <d v="2014-03-31T00:00:00"/>
    <s v="SYSTEMS ENGINEER"/>
    <n v="25295.01"/>
    <s v="FISCAL YEAR 2014"/>
    <m/>
    <m/>
    <m/>
    <s v="MOYA, DAVID L"/>
    <x v="274"/>
    <x v="28"/>
    <s v="CHIEF ADMIN OFCR OF THE HOUSE"/>
  </r>
  <r>
    <s v="Non-Member"/>
    <m/>
    <x v="1"/>
    <s v="2014Q2"/>
    <s v="PERSONNEL COMPENSATION"/>
    <m/>
    <s v="MOYA, DAVID L"/>
    <d v="2014-04-01T00:00:00"/>
    <d v="2014-06-30T00:00:00"/>
    <s v="SYSTEMS ENGINEER"/>
    <n v="25295.01"/>
    <s v="FISCAL YEAR 2014"/>
    <m/>
    <m/>
    <m/>
    <s v="MOYA, DAVID L"/>
    <x v="274"/>
    <x v="28"/>
    <s v="CHIEF ADMIN OFCR OF THE HOUSE"/>
  </r>
  <r>
    <s v="Non-Member"/>
    <m/>
    <x v="1"/>
    <s v="2014Q3"/>
    <s v="PERSONNEL COMPENSATION"/>
    <m/>
    <s v="MOYA, DAVID L"/>
    <d v="2014-07-01T00:00:00"/>
    <d v="2014-09-30T00:00:00"/>
    <s v="SYSTEMS ENGINEER"/>
    <n v="25295.01"/>
    <s v="FISCAL YEAR 2014"/>
    <m/>
    <m/>
    <m/>
    <s v="MOYA, DAVID L"/>
    <x v="274"/>
    <x v="28"/>
    <s v="CHIEF ADMIN OFCR OF THE HOUSE"/>
  </r>
  <r>
    <s v="Non-Member"/>
    <m/>
    <x v="1"/>
    <s v="2014Q4"/>
    <s v="PERSONNEL COMPENSATION"/>
    <m/>
    <s v="MOYA, DAVID L"/>
    <d v="2014-10-01T00:00:00"/>
    <d v="2014-12-31T00:00:00"/>
    <s v="SYSTEMS ENGINEER"/>
    <n v="25295.01"/>
    <s v="FISCAL YEAR 2015"/>
    <m/>
    <m/>
    <m/>
    <s v="MOYA, DAVID L"/>
    <x v="274"/>
    <x v="28"/>
    <s v="CHIEF ADMIN OFCR OF THE HOUSE"/>
  </r>
  <r>
    <s v="Non-Member"/>
    <m/>
    <x v="4"/>
    <s v="2014Q1"/>
    <s v="PERSONNEL COMPENSATION"/>
    <m/>
    <s v="MUDDIMAN, WILLIAM K"/>
    <d v="2014-01-01T00:00:00"/>
    <d v="2014-03-31T00:00:00"/>
    <s v="SR SOFTWARE ENGINEER"/>
    <n v="27711.24"/>
    <s v="FISCAL YEAR 2014"/>
    <m/>
    <m/>
    <m/>
    <s v="MUDDIMAN, WILLIAM K"/>
    <x v="275"/>
    <x v="37"/>
    <s v="CLERK OF THE HOUSE"/>
  </r>
  <r>
    <s v="Non-Member"/>
    <m/>
    <x v="4"/>
    <s v="2014Q2"/>
    <s v="PERSONNEL COMPENSATION"/>
    <m/>
    <s v="MUDDIMAN, WILLIAM K"/>
    <d v="2014-04-01T00:00:00"/>
    <d v="2014-06-30T00:00:00"/>
    <s v="SR SOFTWARE ENGINEER"/>
    <n v="27711.24"/>
    <s v="FISCAL YEAR 2014"/>
    <m/>
    <m/>
    <m/>
    <s v="MUDDIMAN, WILLIAM K"/>
    <x v="275"/>
    <x v="37"/>
    <s v="CLERK OF THE HOUSE"/>
  </r>
  <r>
    <s v="Non-Member"/>
    <m/>
    <x v="4"/>
    <s v="2014Q3"/>
    <s v="PERSONNEL COMPENSATION"/>
    <m/>
    <s v="MUDDIMAN, WILLIAM K"/>
    <d v="2014-07-01T00:00:00"/>
    <d v="2014-09-30T00:00:00"/>
    <s v="SR SOFTWARE ENGINEER"/>
    <n v="27711.24"/>
    <s v="FISCAL YEAR 2014"/>
    <m/>
    <m/>
    <m/>
    <s v="MUDDIMAN, WILLIAM K"/>
    <x v="275"/>
    <x v="37"/>
    <s v="CLERK OF THE HOUSE"/>
  </r>
  <r>
    <s v="Non-Member"/>
    <m/>
    <x v="4"/>
    <s v="2014Q4"/>
    <s v="PERSONNEL COMPENSATION"/>
    <m/>
    <s v="MUDDIMAN, WILLIAM K"/>
    <d v="2014-10-01T00:00:00"/>
    <d v="2014-12-31T00:00:00"/>
    <s v="SR SOFTWARE ENGINEER"/>
    <n v="28225.74"/>
    <s v="FISCAL YEAR 2015"/>
    <m/>
    <m/>
    <m/>
    <s v="MUDDIMAN, WILLIAM K"/>
    <x v="275"/>
    <x v="37"/>
    <s v="CLERK OF THE HOUSE"/>
  </r>
  <r>
    <s v="Non-Member"/>
    <m/>
    <x v="1"/>
    <s v="2014Q1"/>
    <s v="PERSONNEL COMPENSATION"/>
    <m/>
    <s v="MUJAHID,WILLIAM L"/>
    <d v="2014-01-01T00:00:00"/>
    <d v="2014-03-31T00:00:00"/>
    <s v="NETWORK TECHNICIAN"/>
    <n v="21879.75"/>
    <s v="FISCAL YEAR 2014"/>
    <m/>
    <m/>
    <m/>
    <s v="MUJAHID,WILLIAM L"/>
    <x v="276"/>
    <x v="20"/>
    <s v="CHIEF ADMIN OFCR OF THE HOUSE"/>
  </r>
  <r>
    <s v="Non-Member"/>
    <m/>
    <x v="1"/>
    <s v="2014Q2"/>
    <s v="PERSONNEL COMPENSATION"/>
    <m/>
    <s v="MUJAHID,WILLIAM L"/>
    <d v="2014-04-01T00:00:00"/>
    <d v="2014-06-30T00:00:00"/>
    <s v="NETWORK TECHNICIAN"/>
    <n v="21879.75"/>
    <s v="FISCAL YEAR 2014"/>
    <m/>
    <m/>
    <m/>
    <s v="MUJAHID,WILLIAM L"/>
    <x v="276"/>
    <x v="20"/>
    <s v="CHIEF ADMIN OFCR OF THE HOUSE"/>
  </r>
  <r>
    <s v="Non-Member"/>
    <m/>
    <x v="1"/>
    <s v="2014Q3"/>
    <s v="PERSONNEL COMPENSATION"/>
    <m/>
    <s v="MUJAHID,WILLIAM L"/>
    <d v="2014-07-01T00:00:00"/>
    <d v="2014-09-30T00:00:00"/>
    <s v="NETWORK TECHNICIAN"/>
    <n v="21879.75"/>
    <s v="FISCAL YEAR 2014"/>
    <m/>
    <m/>
    <m/>
    <s v="MUJAHID,WILLIAM L"/>
    <x v="276"/>
    <x v="20"/>
    <s v="CHIEF ADMIN OFCR OF THE HOUSE"/>
  </r>
  <r>
    <s v="Non-Member"/>
    <m/>
    <x v="1"/>
    <s v="2014Q4"/>
    <s v="PERSONNEL COMPENSATION"/>
    <m/>
    <s v="MUJAHID,WILLIAM L"/>
    <d v="2014-10-01T00:00:00"/>
    <d v="2014-12-31T00:00:00"/>
    <s v="NETWORK TECHNICIAN"/>
    <n v="21879.75"/>
    <s v="FISCAL YEAR 2015"/>
    <m/>
    <m/>
    <m/>
    <s v="MUJAHID,WILLIAM L"/>
    <x v="276"/>
    <x v="20"/>
    <s v="CHIEF ADMIN OFCR OF THE HOUSE"/>
  </r>
  <r>
    <s v="Member"/>
    <m/>
    <x v="5"/>
    <s v="2015Q1"/>
    <s v="PERSONNEL COMPENSATION"/>
    <m/>
    <s v="MULLEN,JAMES G"/>
    <d v="2015-01-01T00:00:00"/>
    <d v="2015-01-02T00:00:00"/>
    <s v="DIR OF INFORMATION TECHNOLOGY"/>
    <n v="629.44000000000005"/>
    <n v="2014"/>
    <m/>
    <m/>
    <m/>
    <s v="MULLEN,JAMES G"/>
    <x v="277"/>
    <x v="25"/>
    <s v="COMM ON EDUCATION &amp; WORKFORCE"/>
  </r>
  <r>
    <s v="Member"/>
    <m/>
    <x v="5"/>
    <s v="2014Q1"/>
    <s v="PERSONNEL COMPENSATION"/>
    <m/>
    <s v="MULLEN,JAMES G"/>
    <d v="2014-01-03T00:00:00"/>
    <d v="2014-03-31T00:00:00"/>
    <s v="DIR OF INFORMATION TECHNOLOGY"/>
    <n v="26888.9"/>
    <n v="2014"/>
    <m/>
    <m/>
    <m/>
    <s v="MULLEN,JAMES G"/>
    <x v="277"/>
    <x v="25"/>
    <s v="COMM ON EDUCATION &amp; WORKFORCE"/>
  </r>
  <r>
    <s v="Member"/>
    <m/>
    <x v="5"/>
    <s v="2014Q2"/>
    <s v="PERSONNEL COMPENSATION"/>
    <m/>
    <s v="MULLEN,JAMES G"/>
    <d v="2014-04-01T00:00:00"/>
    <d v="2014-06-30T00:00:00"/>
    <s v="DIR OF INFORMATION TECHNOLOGY"/>
    <n v="27500.01"/>
    <n v="2014"/>
    <m/>
    <m/>
    <m/>
    <s v="MULLEN,JAMES G"/>
    <x v="277"/>
    <x v="25"/>
    <s v="COMM ON EDUCATION &amp; WORKFORCE"/>
  </r>
  <r>
    <s v="Member"/>
    <m/>
    <x v="5"/>
    <s v="2014Q3"/>
    <s v="PERSONNEL COMPENSATION"/>
    <m/>
    <s v="MULLEN,JAMES G"/>
    <d v="2014-07-01T00:00:00"/>
    <d v="2014-09-30T00:00:00"/>
    <s v="DIR OF INFORMATION TECHNOLOGY"/>
    <n v="27500.01"/>
    <n v="2014"/>
    <m/>
    <m/>
    <m/>
    <s v="MULLEN,JAMES G"/>
    <x v="277"/>
    <x v="25"/>
    <s v="COMM ON EDUCATION &amp; WORKFORCE"/>
  </r>
  <r>
    <s v="Member"/>
    <m/>
    <x v="5"/>
    <s v="2014Q4"/>
    <s v="PERSONNEL COMPENSATION"/>
    <m/>
    <s v="MULLEN,JAMES G"/>
    <d v="2014-10-01T00:00:00"/>
    <d v="2014-12-31T00:00:00"/>
    <s v="DIR OF INFORMATION TECHNOLOGY"/>
    <n v="27500.01"/>
    <n v="2014"/>
    <m/>
    <m/>
    <m/>
    <s v="MULLEN,JAMES G"/>
    <x v="277"/>
    <x v="25"/>
    <s v="COMM ON EDUCATION &amp; WORKFORCE"/>
  </r>
  <r>
    <s v="Non-Member"/>
    <m/>
    <x v="1"/>
    <s v="2014Q1"/>
    <s v="PERSONNEL COMPENSATION"/>
    <m/>
    <s v="MUNCY, JAMES P"/>
    <d v="2014-01-01T00:00:00"/>
    <d v="2014-03-31T00:00:00"/>
    <s v="SENIOR NETWORK TECHNICIAN"/>
    <n v="23228.49"/>
    <s v="FISCAL YEAR 2014"/>
    <m/>
    <m/>
    <m/>
    <s v="MUNCY, JAMES P"/>
    <x v="278"/>
    <x v="18"/>
    <s v="CHIEF ADMIN OFCR OF THE HOUSE"/>
  </r>
  <r>
    <s v="Non-Member"/>
    <m/>
    <x v="1"/>
    <s v="2014Q2"/>
    <s v="PERSONNEL COMPENSATION"/>
    <m/>
    <s v="MUNCY, JAMES P"/>
    <d v="2014-04-01T00:00:00"/>
    <d v="2014-06-30T00:00:00"/>
    <s v="SENIOR NETWORK TECHNICIAN"/>
    <n v="23228.49"/>
    <s v="FISCAL YEAR 2014"/>
    <m/>
    <m/>
    <m/>
    <s v="MUNCY, JAMES P"/>
    <x v="278"/>
    <x v="18"/>
    <s v="CHIEF ADMIN OFCR OF THE HOUSE"/>
  </r>
  <r>
    <s v="Non-Member"/>
    <m/>
    <x v="1"/>
    <s v="2014Q3"/>
    <s v="PERSONNEL COMPENSATION"/>
    <m/>
    <s v="MUNCY, JAMES P"/>
    <d v="2014-07-01T00:00:00"/>
    <d v="2014-09-30T00:00:00"/>
    <s v="SENIOR NETWORK TECHNICIAN"/>
    <n v="23528.99"/>
    <s v="FISCAL YEAR 2014"/>
    <m/>
    <m/>
    <m/>
    <s v="MUNCY, JAMES P"/>
    <x v="278"/>
    <x v="18"/>
    <s v="CHIEF ADMIN OFCR OF THE HOUSE"/>
  </r>
  <r>
    <s v="Non-Member"/>
    <m/>
    <x v="1"/>
    <s v="2014Q4"/>
    <s v="PERSONNEL COMPENSATION"/>
    <m/>
    <s v="MUNCY, JAMES P"/>
    <d v="2014-10-01T00:00:00"/>
    <d v="2014-12-31T00:00:00"/>
    <s v="SENIOR NETWORK TECHNICIAN"/>
    <n v="23679.24"/>
    <s v="FISCAL YEAR 2015"/>
    <m/>
    <m/>
    <m/>
    <s v="MUNCY, JAMES P"/>
    <x v="278"/>
    <x v="18"/>
    <s v="CHIEF ADMIN OFCR OF THE HOUSE"/>
  </r>
  <r>
    <s v="Non-Member"/>
    <m/>
    <x v="1"/>
    <s v="2014Q1"/>
    <s v="PERSONNEL COMPENSATION"/>
    <m/>
    <s v="MURPHY,ROBERT"/>
    <d v="2014-01-01T00:00:00"/>
    <d v="2014-03-31T00:00:00"/>
    <s v="MANAGER, FINANCIAL SYSTEMS"/>
    <n v="39229.26"/>
    <s v="FISCAL YEAR 2014"/>
    <m/>
    <m/>
    <m/>
    <s v="MURPHY,ROBERT"/>
    <x v="279"/>
    <x v="145"/>
    <s v="CHIEF ADMIN OFCR OF THE HOUSE"/>
  </r>
  <r>
    <s v="Non-Member"/>
    <m/>
    <x v="1"/>
    <s v="2014Q2"/>
    <s v="PERSONNEL COMPENSATION"/>
    <m/>
    <s v="MURPHY,ROBERT"/>
    <d v="2014-04-01T00:00:00"/>
    <d v="2014-06-30T00:00:00"/>
    <s v="MANAGER, FINANCIAL SYSTEMS"/>
    <n v="39229.26"/>
    <s v="FISCAL YEAR 2014"/>
    <m/>
    <m/>
    <m/>
    <s v="MURPHY,ROBERT"/>
    <x v="279"/>
    <x v="145"/>
    <s v="CHIEF ADMIN OFCR OF THE HOUSE"/>
  </r>
  <r>
    <s v="Non-Member"/>
    <m/>
    <x v="1"/>
    <s v="2014Q3"/>
    <s v="PERSONNEL COMPENSATION"/>
    <m/>
    <s v="MURPHY,ROBERT"/>
    <d v="2014-07-01T00:00:00"/>
    <d v="2014-09-30T00:00:00"/>
    <s v="MANAGER, FINANCIAL SYSTEMS"/>
    <n v="39641.339999999997"/>
    <s v="FISCAL YEAR 2014"/>
    <m/>
    <m/>
    <m/>
    <s v="MURPHY,ROBERT"/>
    <x v="279"/>
    <x v="145"/>
    <s v="CHIEF ADMIN OFCR OF THE HOUSE"/>
  </r>
  <r>
    <s v="Non-Member"/>
    <m/>
    <x v="1"/>
    <s v="2014Q4"/>
    <s v="PERSONNEL COMPENSATION"/>
    <m/>
    <s v="MURPHY,ROBERT"/>
    <d v="2014-10-01T00:00:00"/>
    <d v="2014-12-31T00:00:00"/>
    <s v="MANAGER, FINANCIAL SYSTEMS"/>
    <n v="40465.5"/>
    <s v="FISCAL YEAR 2015"/>
    <m/>
    <m/>
    <m/>
    <s v="MURPHY,ROBERT"/>
    <x v="279"/>
    <x v="145"/>
    <s v="CHIEF ADMIN OFCR OF THE HOUSE"/>
  </r>
  <r>
    <s v="Non-Member"/>
    <m/>
    <x v="1"/>
    <s v="2014Q1"/>
    <s v="PERSONNEL COMPENSATION"/>
    <m/>
    <s v="MYERS, ANTHONY C"/>
    <d v="2014-01-01T00:00:00"/>
    <d v="2014-03-31T00:00:00"/>
    <s v="NETWORK COMM SPECIALIST"/>
    <n v="21879.75"/>
    <s v="FISCAL YEAR 2014"/>
    <m/>
    <m/>
    <m/>
    <s v="MYERS, ANTHONY C"/>
    <x v="280"/>
    <x v="82"/>
    <s v="CHIEF ADMIN OFCR OF THE HOUSE"/>
  </r>
  <r>
    <s v="Non-Member"/>
    <m/>
    <x v="1"/>
    <s v="2014Q2"/>
    <s v="PERSONNEL COMPENSATION"/>
    <m/>
    <s v="MYERS, ANTHONY C"/>
    <d v="2014-04-01T00:00:00"/>
    <d v="2014-06-30T00:00:00"/>
    <s v="NETWORK COMM SPECIALIST"/>
    <n v="21879.75"/>
    <s v="FISCAL YEAR 2014"/>
    <m/>
    <m/>
    <m/>
    <s v="MYERS, ANTHONY C"/>
    <x v="280"/>
    <x v="82"/>
    <s v="CHIEF ADMIN OFCR OF THE HOUSE"/>
  </r>
  <r>
    <s v="Non-Member"/>
    <m/>
    <x v="1"/>
    <s v="2014Q3"/>
    <s v="PERSONNEL COMPENSATION"/>
    <m/>
    <s v="MYERS, ANTHONY C"/>
    <d v="2014-07-01T00:00:00"/>
    <d v="2014-09-30T00:00:00"/>
    <s v="NETWORK COMM SPECIALIST"/>
    <n v="21879.75"/>
    <s v="FISCAL YEAR 2014"/>
    <m/>
    <m/>
    <m/>
    <s v="MYERS, ANTHONY C"/>
    <x v="280"/>
    <x v="82"/>
    <s v="CHIEF ADMIN OFCR OF THE HOUSE"/>
  </r>
  <r>
    <s v="Non-Member"/>
    <m/>
    <x v="1"/>
    <s v="2014Q4"/>
    <s v="PERSONNEL COMPENSATION"/>
    <m/>
    <s v="MYERS, ANTHONY C"/>
    <d v="2014-10-01T00:00:00"/>
    <d v="2014-12-31T00:00:00"/>
    <s v="NETWORK COMM SPECIALIST"/>
    <n v="22178.59"/>
    <s v="FISCAL YEAR 2015"/>
    <m/>
    <m/>
    <m/>
    <s v="MYERS, ANTHONY C"/>
    <x v="280"/>
    <x v="82"/>
    <s v="CHIEF ADMIN OFCR OF THE HOUSE"/>
  </r>
  <r>
    <s v="Non-Member"/>
    <m/>
    <x v="1"/>
    <s v="2014Q4"/>
    <s v="PERSONNEL COMPENSATION"/>
    <m/>
    <s v="NASR,HAITHAM M"/>
    <d v="2014-10-01T00:00:00"/>
    <d v="2014-11-09T00:00:00"/>
    <s v="BROADCAST ENGINEER/PROD SPEC"/>
    <n v="9285.0300000000007"/>
    <s v="FISCAL YEAR 2015"/>
    <m/>
    <m/>
    <m/>
    <s v="NASR,HAITHAM M"/>
    <x v="281"/>
    <x v="19"/>
    <s v="CHIEF ADMIN OFCR OF THE HOUSE"/>
  </r>
  <r>
    <s v="Non-Member"/>
    <m/>
    <x v="1"/>
    <s v="2014Q1"/>
    <s v="PERSONNEL COMPENSATION"/>
    <m/>
    <s v="NASR,HAITHAM M"/>
    <d v="2014-01-01T00:00:00"/>
    <d v="2014-03-31T00:00:00"/>
    <s v="BROADCAST ENGINEER/PROD SPEC"/>
    <n v="21426.99"/>
    <s v="FISCAL YEAR 2014"/>
    <m/>
    <m/>
    <m/>
    <s v="NASR,HAITHAM M"/>
    <x v="281"/>
    <x v="19"/>
    <s v="CHIEF ADMIN OFCR OF THE HOUSE"/>
  </r>
  <r>
    <s v="Non-Member"/>
    <m/>
    <x v="1"/>
    <s v="2014Q2"/>
    <s v="PERSONNEL COMPENSATION"/>
    <m/>
    <s v="NASR,HAITHAM M"/>
    <d v="2014-04-01T00:00:00"/>
    <d v="2014-06-30T00:00:00"/>
    <s v="BROADCAST ENGINEER/PROD SPEC"/>
    <n v="21426.99"/>
    <s v="FISCAL YEAR 2014"/>
    <m/>
    <m/>
    <m/>
    <s v="NASR,HAITHAM M"/>
    <x v="281"/>
    <x v="19"/>
    <s v="CHIEF ADMIN OFCR OF THE HOUSE"/>
  </r>
  <r>
    <s v="Non-Member"/>
    <m/>
    <x v="1"/>
    <s v="2014Q3"/>
    <s v="PERSONNEL COMPENSATION"/>
    <m/>
    <s v="NASR,HAITHAM M"/>
    <d v="2014-07-01T00:00:00"/>
    <d v="2014-09-30T00:00:00"/>
    <s v="BROADCAST ENGINEER/PROD SPEC"/>
    <n v="21426.99"/>
    <s v="FISCAL YEAR 2014"/>
    <m/>
    <m/>
    <m/>
    <s v="NASR,HAITHAM M"/>
    <x v="281"/>
    <x v="19"/>
    <s v="CHIEF ADMIN OFCR OF THE HOUSE"/>
  </r>
  <r>
    <s v="Non-Member"/>
    <m/>
    <x v="1"/>
    <s v="2014Q2"/>
    <s v="PERSONNEL COMPENSATION"/>
    <m/>
    <s v="NASR,HAITHAM M"/>
    <d v="2014-05-01T00:00:00"/>
    <d v="2014-05-20T00:00:00"/>
    <s v="BROADCAST ENGINEER/PROD SPEC. (OTHER COMPENSATION)"/>
    <n v="306.19"/>
    <s v="FISCAL YEAR 2014"/>
    <m/>
    <m/>
    <m/>
    <s v="NASR,HAITHAM M"/>
    <x v="281"/>
    <x v="19"/>
    <s v="CHIEF ADMIN OFCR OF THE HOUSE"/>
  </r>
  <r>
    <s v="Non-Member"/>
    <m/>
    <x v="1"/>
    <s v="2014Q1"/>
    <s v="PERSONNEL COMPENSATION"/>
    <m/>
    <s v="NASR,HAITHAM M"/>
    <d v="2013-12-01T00:00:00"/>
    <d v="2014-01-31T00:00:00"/>
    <s v="BROADCAST ENGINEER/PROD SPEC. (OVERTIME)"/>
    <n v="163.81"/>
    <s v="FISCAL YEAR 2014"/>
    <m/>
    <m/>
    <m/>
    <s v="NASR,HAITHAM M"/>
    <x v="281"/>
    <x v="19"/>
    <s v="CHIEF ADMIN OFCR OF THE HOUSE"/>
  </r>
  <r>
    <s v="Non-Member"/>
    <m/>
    <x v="1"/>
    <s v="2014Q3"/>
    <s v="PERSONNEL COMPENSATION"/>
    <m/>
    <s v="NASR,HAITHAM M"/>
    <d v="2014-06-01T00:00:00"/>
    <d v="2014-06-30T00:00:00"/>
    <s v="BROADCAST ENGINEER/PROD SPEC. (OVERTIME)"/>
    <n v="185.42"/>
    <s v="FISCAL YEAR 2014"/>
    <m/>
    <m/>
    <m/>
    <s v="NASR,HAITHAM M"/>
    <x v="281"/>
    <x v="19"/>
    <s v="CHIEF ADMIN OFCR OF THE HOUSE"/>
  </r>
  <r>
    <s v="Non-Member"/>
    <m/>
    <x v="1"/>
    <s v="2014Q4"/>
    <s v="PERSONNEL COMPENSATION"/>
    <m/>
    <s v="NASR,HAITHAM M"/>
    <d v="2014-09-01T00:00:00"/>
    <d v="2014-09-30T00:00:00"/>
    <s v="BROADCAST ENGINEER/PROD SPEC. (OVERTIME)"/>
    <n v="247.23"/>
    <s v="FISCAL YEAR 2014"/>
    <m/>
    <m/>
    <m/>
    <s v="NASR,HAITHAM M"/>
    <x v="281"/>
    <x v="19"/>
    <s v="CHIEF ADMIN OFCR OF THE HOUSE"/>
  </r>
  <r>
    <s v="Non-Member"/>
    <m/>
    <x v="1"/>
    <s v="2014Q4"/>
    <s v="PERSONNEL COMPENSATION"/>
    <m/>
    <s v="NASR,HAITHAM M"/>
    <d v="2014-10-01T00:00:00"/>
    <d v="2014-10-31T00:00:00"/>
    <s v="BROADCAST ENGINEER/PROD SPEC. (OVERTIME)"/>
    <n v="370.85"/>
    <s v="FISCAL YEAR 2015"/>
    <m/>
    <m/>
    <m/>
    <s v="NASR,HAITHAM M"/>
    <x v="281"/>
    <x v="19"/>
    <s v="CHIEF ADMIN OFCR OF THE HOUSE"/>
  </r>
  <r>
    <s v="Non-Member"/>
    <m/>
    <x v="1"/>
    <s v="2014Q2"/>
    <s v="PERSONNEL COMPENSATION"/>
    <m/>
    <s v="NASR,HAITHAM M"/>
    <d v="2014-03-01T00:00:00"/>
    <d v="2014-05-31T00:00:00"/>
    <s v="BROADCAST ENGINEER/PROD SPEC. (OVERTIME)"/>
    <n v="752"/>
    <s v="FISCAL YEAR 2014"/>
    <m/>
    <m/>
    <m/>
    <s v="NASR,HAITHAM M"/>
    <x v="281"/>
    <x v="19"/>
    <s v="CHIEF ADMIN OFCR OF THE HOUSE"/>
  </r>
  <r>
    <s v="Non-Member"/>
    <m/>
    <x v="1"/>
    <s v="2014Q4"/>
    <s v="PERSONNEL COMPENSATION"/>
    <m/>
    <s v="NASR,HAITHAM M"/>
    <d v="2014-11-10T00:00:00"/>
    <d v="2014-12-31T00:00:00"/>
    <s v="SR BROADCAST ENG/PROD SPECLST"/>
    <n v="12797.6"/>
    <s v="FISCAL YEAR 2015"/>
    <m/>
    <m/>
    <m/>
    <s v="NASR,HAITHAM M"/>
    <x v="281"/>
    <x v="40"/>
    <s v="CHIEF ADMIN OFCR OF THE HOUSE"/>
  </r>
  <r>
    <s v="Non-Member"/>
    <m/>
    <x v="1"/>
    <s v="2014Q4"/>
    <s v="PERSONNEL COMPENSATION"/>
    <m/>
    <s v="NASR,HAITHAM M"/>
    <d v="2014-11-01T00:00:00"/>
    <d v="2014-11-30T00:00:00"/>
    <s v="SR BROADCAST ENG/PROD SPECLST (OVERTIME)"/>
    <n v="325.73"/>
    <s v="FISCAL YEAR 2015"/>
    <m/>
    <m/>
    <m/>
    <s v="NASR,HAITHAM M"/>
    <x v="281"/>
    <x v="40"/>
    <s v="CHIEF ADMIN OFCR OF THE HOUSE"/>
  </r>
  <r>
    <s v="Member"/>
    <s v="T000459"/>
    <x v="75"/>
    <s v="2014Q1"/>
    <s v="PERSONNEL COMPENSATION"/>
    <m/>
    <s v="NEGRI, WARREN A"/>
    <d v="2014-01-03T00:00:00"/>
    <d v="2014-03-31T00:00:00"/>
    <s v="LEG CORRES/DIR OF SOCIAL MEDIA"/>
    <n v="10027.77"/>
    <n v="2014"/>
    <m/>
    <m/>
    <m/>
    <s v="NEGRI, WARREN A"/>
    <x v="282"/>
    <x v="146"/>
    <s v="HON. LEE TERRY"/>
  </r>
  <r>
    <s v="Non-Member"/>
    <m/>
    <x v="1"/>
    <s v="2014Q1"/>
    <s v="PERSONNEL COMPENSATION"/>
    <m/>
    <s v="NGHIEM, HIEU T"/>
    <d v="2014-01-01T00:00:00"/>
    <d v="2014-03-31T00:00:00"/>
    <s v="SR BUSINESS PROCESS APPL SPEC"/>
    <n v="32014.5"/>
    <s v="FISCAL YEAR 2014"/>
    <m/>
    <m/>
    <m/>
    <s v="NGHIEM, HIEU T"/>
    <x v="283"/>
    <x v="14"/>
    <s v="CHIEF ADMIN OFCR OF THE HOUSE"/>
  </r>
  <r>
    <s v="Non-Member"/>
    <m/>
    <x v="1"/>
    <s v="2014Q2"/>
    <s v="PERSONNEL COMPENSATION"/>
    <m/>
    <s v="NGHIEM, HIEU T"/>
    <d v="2014-04-01T00:00:00"/>
    <d v="2014-06-30T00:00:00"/>
    <s v="SR BUSINESS PROCESS APPL SPEC"/>
    <n v="32388"/>
    <s v="FISCAL YEAR 2014"/>
    <m/>
    <m/>
    <m/>
    <s v="NGHIEM, HIEU T"/>
    <x v="283"/>
    <x v="14"/>
    <s v="CHIEF ADMIN OFCR OF THE HOUSE"/>
  </r>
  <r>
    <s v="Non-Member"/>
    <m/>
    <x v="1"/>
    <s v="2014Q3"/>
    <s v="PERSONNEL COMPENSATION"/>
    <m/>
    <s v="NGHIEM, HIEU T"/>
    <d v="2014-07-01T00:00:00"/>
    <d v="2014-09-30T00:00:00"/>
    <s v="SR BUSINESS PROCESS APPL SPEC"/>
    <n v="32388"/>
    <s v="FISCAL YEAR 2014"/>
    <m/>
    <m/>
    <m/>
    <s v="NGHIEM, HIEU T"/>
    <x v="283"/>
    <x v="14"/>
    <s v="CHIEF ADMIN OFCR OF THE HOUSE"/>
  </r>
  <r>
    <s v="Non-Member"/>
    <m/>
    <x v="1"/>
    <s v="2014Q4"/>
    <s v="PERSONNEL COMPENSATION"/>
    <m/>
    <s v="NGHIEM, HIEU T"/>
    <d v="2014-10-01T00:00:00"/>
    <d v="2014-12-31T00:00:00"/>
    <s v="SR BUSINESS PROCESS APPL SPEC"/>
    <n v="32388"/>
    <s v="FISCAL YEAR 2015"/>
    <m/>
    <m/>
    <m/>
    <s v="NGHIEM, HIEU T"/>
    <x v="283"/>
    <x v="14"/>
    <s v="CHIEF ADMIN OFCR OF THE HOUSE"/>
  </r>
  <r>
    <s v="Non-Member"/>
    <m/>
    <x v="1"/>
    <s v="2014Q2"/>
    <s v="PERSONNEL COMPENSATION"/>
    <m/>
    <s v="NGUYEN, CHI P"/>
    <d v="2014-04-01T00:00:00"/>
    <d v="2014-06-13T00:00:00"/>
    <s v="SR BUSINESS PROCESS APPL SPEC"/>
    <n v="22060.400000000001"/>
    <s v="FISCAL YEAR 2014"/>
    <m/>
    <m/>
    <m/>
    <s v="NGUYEN, CHI P"/>
    <x v="284"/>
    <x v="14"/>
    <s v="CHIEF ADMIN OFCR OF THE HOUSE"/>
  </r>
  <r>
    <s v="Non-Member"/>
    <m/>
    <x v="1"/>
    <s v="2014Q1"/>
    <s v="PERSONNEL COMPENSATION"/>
    <m/>
    <s v="NGUYEN, CHI P"/>
    <d v="2014-01-01T00:00:00"/>
    <d v="2014-03-31T00:00:00"/>
    <s v="SR BUSINESS PROCESS APPL SPEC"/>
    <n v="27197.759999999998"/>
    <s v="FISCAL YEAR 2014"/>
    <m/>
    <m/>
    <m/>
    <s v="NGUYEN, CHI P"/>
    <x v="284"/>
    <x v="14"/>
    <s v="CHIEF ADMIN OFCR OF THE HOUSE"/>
  </r>
  <r>
    <s v="Non-Member"/>
    <m/>
    <x v="1"/>
    <s v="2014Q2"/>
    <s v="PERSONNEL COMPENSATION"/>
    <m/>
    <s v="NGUYEN, CHI P"/>
    <d v="2014-06-01T00:00:00"/>
    <d v="2014-06-13T00:00:00"/>
    <s v="SR BUSINESS PROCESS APPL SPEC (OTHER COMPENSATION)"/>
    <n v="9065.92"/>
    <s v="FISCAL YEAR 2014"/>
    <m/>
    <m/>
    <m/>
    <s v="NGUYEN, CHI P"/>
    <x v="284"/>
    <x v="14"/>
    <s v="CHIEF ADMIN OFCR OF THE HOUSE"/>
  </r>
  <r>
    <s v="Non-Member"/>
    <m/>
    <x v="1"/>
    <s v="2014Q1"/>
    <s v="PERSONNEL COMPENSATION"/>
    <m/>
    <s v="NGUYEN, NHO V"/>
    <d v="2014-01-01T00:00:00"/>
    <d v="2014-03-31T00:00:00"/>
    <s v="SENIOR SYSTEMS ENGINEER"/>
    <n v="28738.5"/>
    <s v="FISCAL YEAR 2014"/>
    <m/>
    <m/>
    <m/>
    <s v="NGUYEN, NHO V"/>
    <x v="285"/>
    <x v="2"/>
    <s v="CHIEF ADMIN OFCR OF THE HOUSE"/>
  </r>
  <r>
    <s v="Non-Member"/>
    <m/>
    <x v="1"/>
    <s v="2014Q2"/>
    <s v="PERSONNEL COMPENSATION"/>
    <m/>
    <s v="NGUYEN, NHO V"/>
    <d v="2014-04-01T00:00:00"/>
    <d v="2014-06-30T00:00:00"/>
    <s v="SENIOR SYSTEMS ENGINEER"/>
    <n v="28738.5"/>
    <s v="FISCAL YEAR 2014"/>
    <m/>
    <m/>
    <m/>
    <s v="NGUYEN, NHO V"/>
    <x v="285"/>
    <x v="2"/>
    <s v="CHIEF ADMIN OFCR OF THE HOUSE"/>
  </r>
  <r>
    <s v="Non-Member"/>
    <m/>
    <x v="1"/>
    <s v="2014Q3"/>
    <s v="PERSONNEL COMPENSATION"/>
    <m/>
    <s v="NGUYEN, NHO V"/>
    <d v="2014-07-01T00:00:00"/>
    <d v="2014-09-30T00:00:00"/>
    <s v="SENIOR SYSTEMS ENGINEER"/>
    <n v="28738.5"/>
    <s v="FISCAL YEAR 2014"/>
    <m/>
    <m/>
    <m/>
    <s v="NGUYEN, NHO V"/>
    <x v="285"/>
    <x v="2"/>
    <s v="CHIEF ADMIN OFCR OF THE HOUSE"/>
  </r>
  <r>
    <s v="Non-Member"/>
    <m/>
    <x v="1"/>
    <s v="2014Q4"/>
    <s v="PERSONNEL COMPENSATION"/>
    <m/>
    <s v="NGUYEN, NHO V"/>
    <d v="2014-10-01T00:00:00"/>
    <d v="2014-12-31T00:00:00"/>
    <s v="SENIOR SYSTEMS ENGINEER"/>
    <n v="28738.5"/>
    <s v="FISCAL YEAR 2015"/>
    <m/>
    <m/>
    <m/>
    <s v="NGUYEN, NHO V"/>
    <x v="285"/>
    <x v="2"/>
    <s v="CHIEF ADMIN OFCR OF THE HOUSE"/>
  </r>
  <r>
    <s v="Non-Member"/>
    <m/>
    <x v="1"/>
    <s v="2014Q1"/>
    <s v="PERSONNEL COMPENSATION"/>
    <m/>
    <s v="NGUYEN, PHI"/>
    <d v="2014-01-01T00:00:00"/>
    <d v="2014-03-31T00:00:00"/>
    <s v="PHOTOGRAPHER"/>
    <n v="16670.25"/>
    <s v="FISCAL YEAR 2014"/>
    <m/>
    <m/>
    <m/>
    <s v="NGUYEN, PHI"/>
    <x v="286"/>
    <x v="50"/>
    <s v="CHIEF ADMIN OFCR OF THE HOUSE"/>
  </r>
  <r>
    <s v="Non-Member"/>
    <m/>
    <x v="1"/>
    <s v="2014Q2"/>
    <s v="PERSONNEL COMPENSATION"/>
    <m/>
    <s v="NGUYEN, PHI"/>
    <d v="2014-04-01T00:00:00"/>
    <d v="2014-06-30T00:00:00"/>
    <s v="PHOTOGRAPHER"/>
    <n v="16670.25"/>
    <s v="FISCAL YEAR 2014"/>
    <m/>
    <m/>
    <m/>
    <s v="NGUYEN, PHI"/>
    <x v="286"/>
    <x v="50"/>
    <s v="CHIEF ADMIN OFCR OF THE HOUSE"/>
  </r>
  <r>
    <s v="Non-Member"/>
    <m/>
    <x v="1"/>
    <s v="2014Q3"/>
    <s v="PERSONNEL COMPENSATION"/>
    <m/>
    <s v="NGUYEN, PHI"/>
    <d v="2014-07-01T00:00:00"/>
    <d v="2014-09-30T00:00:00"/>
    <s v="PHOTOGRAPHER"/>
    <n v="16670.25"/>
    <s v="FISCAL YEAR 2014"/>
    <m/>
    <m/>
    <m/>
    <s v="NGUYEN, PHI"/>
    <x v="286"/>
    <x v="50"/>
    <s v="CHIEF ADMIN OFCR OF THE HOUSE"/>
  </r>
  <r>
    <s v="Non-Member"/>
    <m/>
    <x v="1"/>
    <s v="2014Q4"/>
    <s v="PERSONNEL COMPENSATION"/>
    <m/>
    <s v="NGUYEN, PHI"/>
    <d v="2014-10-01T00:00:00"/>
    <d v="2014-12-31T00:00:00"/>
    <s v="PHOTOGRAPHER"/>
    <n v="16670.25"/>
    <s v="FISCAL YEAR 2015"/>
    <m/>
    <m/>
    <m/>
    <s v="NGUYEN, PHI"/>
    <x v="286"/>
    <x v="50"/>
    <s v="CHIEF ADMIN OFCR OF THE HOUSE"/>
  </r>
  <r>
    <s v="Non-Member"/>
    <m/>
    <x v="1"/>
    <s v="2014Q3"/>
    <s v="PERSONNEL COMPENSATION"/>
    <m/>
    <s v="NGUYEN, PHI"/>
    <d v="2014-07-01T00:00:00"/>
    <d v="2014-08-31T00:00:00"/>
    <s v="PHOTOGRAPHER (OVERTIME)"/>
    <n v="116.37"/>
    <s v="FISCAL YEAR 2014"/>
    <m/>
    <m/>
    <m/>
    <s v="NGUYEN, PHI"/>
    <x v="286"/>
    <x v="50"/>
    <s v="CHIEF ADMIN OFCR OF THE HOUSE"/>
  </r>
  <r>
    <s v="Non-Member"/>
    <m/>
    <x v="1"/>
    <s v="2014Q4"/>
    <s v="PERSONNEL COMPENSATION"/>
    <m/>
    <s v="NGUYEN, PHI"/>
    <d v="2014-10-01T00:00:00"/>
    <d v="2014-11-30T00:00:00"/>
    <s v="PHOTOGRAPHER (OVERTIME)"/>
    <n v="436.94"/>
    <s v="FISCAL YEAR 2015"/>
    <m/>
    <m/>
    <m/>
    <s v="NGUYEN, PHI"/>
    <x v="286"/>
    <x v="50"/>
    <s v="CHIEF ADMIN OFCR OF THE HOUSE"/>
  </r>
  <r>
    <s v="Non-Member"/>
    <m/>
    <x v="1"/>
    <s v="2014Q1"/>
    <s v="PERSONNEL COMPENSATION"/>
    <m/>
    <s v="NGUYEN, PHI"/>
    <d v="2013-12-01T00:00:00"/>
    <d v="2014-01-31T00:00:00"/>
    <s v="PHOTOGRAPHER (OVERTIME)"/>
    <n v="482.69"/>
    <s v="FISCAL YEAR 2014"/>
    <m/>
    <m/>
    <m/>
    <s v="NGUYEN, PHI"/>
    <x v="286"/>
    <x v="50"/>
    <s v="CHIEF ADMIN OFCR OF THE HOUSE"/>
  </r>
  <r>
    <s v="Non-Member"/>
    <m/>
    <x v="1"/>
    <s v="2014Q1"/>
    <s v="PERSONNEL COMPENSATION"/>
    <m/>
    <s v="NGUYEN, VAN"/>
    <d v="2014-01-01T00:00:00"/>
    <d v="2014-03-31T00:00:00"/>
    <s v="SR SOFTWARE ENGINEER"/>
    <n v="23228.49"/>
    <s v="FISCAL YEAR 2014"/>
    <m/>
    <m/>
    <m/>
    <s v="NGUYEN, VAN"/>
    <x v="287"/>
    <x v="37"/>
    <s v="CHIEF ADMIN OFCR OF THE HOUSE"/>
  </r>
  <r>
    <s v="Non-Member"/>
    <m/>
    <x v="1"/>
    <s v="2014Q2"/>
    <s v="PERSONNEL COMPENSATION"/>
    <m/>
    <s v="NGUYEN, VAN"/>
    <d v="2014-04-01T00:00:00"/>
    <d v="2014-06-30T00:00:00"/>
    <s v="SR SOFTWARE ENGINEER"/>
    <n v="23228.49"/>
    <s v="FISCAL YEAR 2014"/>
    <m/>
    <m/>
    <m/>
    <s v="NGUYEN, VAN"/>
    <x v="287"/>
    <x v="37"/>
    <s v="CHIEF ADMIN OFCR OF THE HOUSE"/>
  </r>
  <r>
    <s v="Non-Member"/>
    <m/>
    <x v="1"/>
    <s v="2014Q3"/>
    <s v="PERSONNEL COMPENSATION"/>
    <m/>
    <s v="NGUYEN, VAN"/>
    <d v="2014-07-01T00:00:00"/>
    <d v="2014-09-30T00:00:00"/>
    <s v="SR SOFTWARE ENGINEER"/>
    <n v="23228.49"/>
    <s v="FISCAL YEAR 2014"/>
    <m/>
    <m/>
    <m/>
    <s v="NGUYEN, VAN"/>
    <x v="287"/>
    <x v="37"/>
    <s v="CHIEF ADMIN OFCR OF THE HOUSE"/>
  </r>
  <r>
    <s v="Non-Member"/>
    <m/>
    <x v="1"/>
    <s v="2014Q4"/>
    <s v="PERSONNEL COMPENSATION"/>
    <m/>
    <s v="NGUYEN, VAN"/>
    <d v="2014-10-01T00:00:00"/>
    <d v="2014-12-31T00:00:00"/>
    <s v="SR SOFTWARE ENGINEER"/>
    <n v="23228.49"/>
    <s v="FISCAL YEAR 2015"/>
    <m/>
    <m/>
    <m/>
    <s v="NGUYEN, VAN"/>
    <x v="287"/>
    <x v="37"/>
    <s v="CHIEF ADMIN OFCR OF THE HOUSE"/>
  </r>
  <r>
    <s v="Member"/>
    <s v="R000053"/>
    <x v="76"/>
    <s v="2015Q1"/>
    <s v="PERSONNEL COMPENSATION"/>
    <m/>
    <s v="NIXON,KEITH R"/>
    <d v="2015-01-01T00:00:00"/>
    <d v="2015-01-02T00:00:00"/>
    <s v="SYSTEM ADMINISTRATOR"/>
    <n v="76.67"/>
    <n v="2014"/>
    <m/>
    <m/>
    <m/>
    <s v="NIXON,KEITH R"/>
    <x v="288"/>
    <x v="7"/>
    <s v="HON. CHARLES B. RANGEL &amp; HON. STEVEN A. HORSFORD"/>
  </r>
  <r>
    <s v="Member"/>
    <s v="R000053"/>
    <x v="76"/>
    <s v="2014Q1"/>
    <s v="PERSONNEL COMPENSATION"/>
    <m/>
    <s v="NIXON,KEITH R"/>
    <d v="2014-01-03T00:00:00"/>
    <d v="2014-03-31T00:00:00"/>
    <s v="SYSTEM ADMINISTRATOR"/>
    <n v="3373.33"/>
    <n v="2014"/>
    <m/>
    <m/>
    <m/>
    <s v="NIXON,KEITH R"/>
    <x v="288"/>
    <x v="7"/>
    <s v="HON. CHARLES B. RANGEL &amp; HON. STEVEN A. HORSFORD"/>
  </r>
  <r>
    <s v="Member"/>
    <s v="R000053"/>
    <x v="76"/>
    <s v="2014Q2"/>
    <s v="PERSONNEL COMPENSATION"/>
    <m/>
    <s v="NIXON,KEITH R"/>
    <d v="2014-04-01T00:00:00"/>
    <d v="2014-06-30T00:00:00"/>
    <s v="SYSTEM ADMINISTRATOR"/>
    <n v="3450"/>
    <n v="2014"/>
    <m/>
    <m/>
    <m/>
    <s v="NIXON,KEITH R"/>
    <x v="288"/>
    <x v="7"/>
    <s v="HON. CHARLES B. RANGEL &amp; HON. STEVEN A. HORSFORD"/>
  </r>
  <r>
    <s v="Member"/>
    <s v="R000053"/>
    <x v="76"/>
    <s v="2014Q3"/>
    <s v="PERSONNEL COMPENSATION"/>
    <m/>
    <s v="NIXON,KEITH R"/>
    <d v="2014-07-01T00:00:00"/>
    <d v="2014-09-30T00:00:00"/>
    <s v="SYSTEM ADMINISTRATOR"/>
    <n v="3450"/>
    <n v="2014"/>
    <m/>
    <m/>
    <m/>
    <s v="NIXON,KEITH R"/>
    <x v="288"/>
    <x v="7"/>
    <s v="HON. CHARLES B. RANGEL &amp; HON. STEVEN A. HORSFORD"/>
  </r>
  <r>
    <s v="Member"/>
    <s v="R000053"/>
    <x v="76"/>
    <s v="2014Q4"/>
    <s v="PERSONNEL COMPENSATION"/>
    <m/>
    <s v="NIXON,KEITH R"/>
    <d v="2014-10-01T00:00:00"/>
    <d v="2014-12-31T00:00:00"/>
    <s v="SYSTEM ADMINISTRATOR"/>
    <n v="3450"/>
    <n v="2014"/>
    <m/>
    <m/>
    <m/>
    <s v="NIXON,KEITH R"/>
    <x v="288"/>
    <x v="7"/>
    <s v="HON. CHARLES B. RANGEL &amp; HON. STEVEN A. HORSFORD"/>
  </r>
  <r>
    <s v="Member"/>
    <s v="H001066"/>
    <x v="77"/>
    <s v="2014Q1"/>
    <s v="PERSONNEL COMPENSATION"/>
    <m/>
    <s v="NIXON,KEITH R"/>
    <d v="2014-01-03T00:00:00"/>
    <d v="2014-03-31T00:00:00"/>
    <s v="SYSTEMS ADMINISTRATOR"/>
    <n v="3750"/>
    <n v="2014"/>
    <m/>
    <m/>
    <m/>
    <s v="NIXON,KEITH R"/>
    <x v="288"/>
    <x v="7"/>
    <s v="HON. CHARLES B. RANGEL &amp; HON. STEVEN A. HORSFORD"/>
  </r>
  <r>
    <s v="Non-Member"/>
    <m/>
    <x v="1"/>
    <s v="2014Q1"/>
    <s v="PERSONNEL COMPENSATION"/>
    <m/>
    <s v="NOWAK,JASON M"/>
    <d v="2014-01-01T00:00:00"/>
    <d v="2014-03-31T00:00:00"/>
    <s v="SENIOR SOFTWARE SPECIALIST"/>
    <n v="34892.76"/>
    <s v="FISCAL YEAR 2014"/>
    <m/>
    <m/>
    <m/>
    <s v="NOWAK,JASON M"/>
    <x v="289"/>
    <x v="63"/>
    <s v="CHIEF ADMIN OFCR OF THE HOUSE"/>
  </r>
  <r>
    <s v="Non-Member"/>
    <m/>
    <x v="1"/>
    <s v="2014Q2"/>
    <s v="PERSONNEL COMPENSATION"/>
    <m/>
    <s v="NOWAK,JASON M"/>
    <d v="2014-04-01T00:00:00"/>
    <d v="2014-06-30T00:00:00"/>
    <s v="SENIOR SOFTWARE SPECIALIST"/>
    <n v="34892.76"/>
    <s v="FISCAL YEAR 2014"/>
    <m/>
    <m/>
    <m/>
    <s v="NOWAK,JASON M"/>
    <x v="289"/>
    <x v="63"/>
    <s v="CHIEF ADMIN OFCR OF THE HOUSE"/>
  </r>
  <r>
    <s v="Non-Member"/>
    <m/>
    <x v="1"/>
    <s v="2014Q3"/>
    <s v="PERSONNEL COMPENSATION"/>
    <m/>
    <s v="NOWAK,JASON M"/>
    <d v="2014-07-01T00:00:00"/>
    <d v="2014-09-30T00:00:00"/>
    <s v="SENIOR SOFTWARE SPECIALIST"/>
    <n v="34892.76"/>
    <s v="FISCAL YEAR 2014"/>
    <m/>
    <m/>
    <m/>
    <s v="NOWAK,JASON M"/>
    <x v="289"/>
    <x v="63"/>
    <s v="CHIEF ADMIN OFCR OF THE HOUSE"/>
  </r>
  <r>
    <s v="Non-Member"/>
    <m/>
    <x v="1"/>
    <s v="2014Q4"/>
    <s v="PERSONNEL COMPENSATION"/>
    <m/>
    <s v="NOWAK,JASON M"/>
    <d v="2014-10-01T00:00:00"/>
    <d v="2014-12-31T00:00:00"/>
    <s v="SENIOR SOFTWARE SPECIALIST"/>
    <n v="34892.76"/>
    <s v="FISCAL YEAR 2015"/>
    <m/>
    <m/>
    <m/>
    <s v="NOWAK,JASON M"/>
    <x v="289"/>
    <x v="63"/>
    <s v="CHIEF ADMIN OFCR OF THE HOUSE"/>
  </r>
  <r>
    <s v="Non-Member"/>
    <m/>
    <x v="1"/>
    <s v="2014Q1"/>
    <s v="PERSONNEL COMPENSATION"/>
    <m/>
    <s v="NURSE, COURTNEY E"/>
    <d v="2014-01-01T00:00:00"/>
    <d v="2014-03-31T00:00:00"/>
    <s v="SR TECHNICAL SUPPORT REP"/>
    <n v="22328.01"/>
    <s v="FISCAL YEAR 2014"/>
    <m/>
    <m/>
    <m/>
    <s v="NURSE, COURTNEY E"/>
    <x v="290"/>
    <x v="1"/>
    <s v="CHIEF ADMIN OFCR OF THE HOUSE"/>
  </r>
  <r>
    <s v="Non-Member"/>
    <m/>
    <x v="1"/>
    <s v="2014Q2"/>
    <s v="PERSONNEL COMPENSATION"/>
    <m/>
    <s v="NURSE, COURTNEY E"/>
    <d v="2014-04-01T00:00:00"/>
    <d v="2014-06-30T00:00:00"/>
    <s v="SR TECHNICAL SUPPORT REP"/>
    <n v="22328.01"/>
    <s v="FISCAL YEAR 2014"/>
    <m/>
    <m/>
    <m/>
    <s v="NURSE, COURTNEY E"/>
    <x v="290"/>
    <x v="1"/>
    <s v="CHIEF ADMIN OFCR OF THE HOUSE"/>
  </r>
  <r>
    <s v="Non-Member"/>
    <m/>
    <x v="1"/>
    <s v="2014Q3"/>
    <s v="PERSONNEL COMPENSATION"/>
    <m/>
    <s v="NURSE, COURTNEY E"/>
    <d v="2014-07-01T00:00:00"/>
    <d v="2014-09-30T00:00:00"/>
    <s v="SR TECHNICAL SUPPORT REP"/>
    <n v="22328.01"/>
    <s v="FISCAL YEAR 2014"/>
    <m/>
    <m/>
    <m/>
    <s v="NURSE, COURTNEY E"/>
    <x v="290"/>
    <x v="1"/>
    <s v="CHIEF ADMIN OFCR OF THE HOUSE"/>
  </r>
  <r>
    <s v="Non-Member"/>
    <m/>
    <x v="1"/>
    <s v="2014Q4"/>
    <s v="PERSONNEL COMPENSATION"/>
    <m/>
    <s v="NURSE, COURTNEY E"/>
    <d v="2014-10-01T00:00:00"/>
    <d v="2014-12-31T00:00:00"/>
    <s v="SR TECHNICAL SUPPORT REP"/>
    <n v="22328.01"/>
    <s v="FISCAL YEAR 2015"/>
    <m/>
    <m/>
    <m/>
    <s v="NURSE, COURTNEY E"/>
    <x v="290"/>
    <x v="1"/>
    <s v="CHIEF ADMIN OFCR OF THE HOUSE"/>
  </r>
  <r>
    <s v="Non-Member"/>
    <m/>
    <x v="1"/>
    <s v="2014Q1"/>
    <s v="PERSONNEL COMPENSATION"/>
    <m/>
    <s v="NUSINZON, IGOR"/>
    <d v="2014-01-01T00:00:00"/>
    <d v="2014-03-31T00:00:00"/>
    <s v="SENIOR SYSTEMS ENGINEER"/>
    <n v="28909.83"/>
    <s v="FISCAL YEAR 2014"/>
    <m/>
    <m/>
    <m/>
    <s v="NUSINZON, IGOR"/>
    <x v="291"/>
    <x v="2"/>
    <s v="CHIEF ADMIN OFCR OF THE HOUSE"/>
  </r>
  <r>
    <s v="Non-Member"/>
    <m/>
    <x v="1"/>
    <s v="2014Q2"/>
    <s v="PERSONNEL COMPENSATION"/>
    <m/>
    <s v="NUSINZON, IGOR"/>
    <d v="2014-04-01T00:00:00"/>
    <d v="2014-06-30T00:00:00"/>
    <s v="SENIOR SYSTEMS ENGINEER"/>
    <n v="29252.49"/>
    <s v="FISCAL YEAR 2014"/>
    <m/>
    <m/>
    <m/>
    <s v="NUSINZON, IGOR"/>
    <x v="291"/>
    <x v="2"/>
    <s v="CHIEF ADMIN OFCR OF THE HOUSE"/>
  </r>
  <r>
    <s v="Non-Member"/>
    <m/>
    <x v="1"/>
    <s v="2014Q3"/>
    <s v="PERSONNEL COMPENSATION"/>
    <m/>
    <s v="NUSINZON, IGOR"/>
    <d v="2014-07-01T00:00:00"/>
    <d v="2014-09-30T00:00:00"/>
    <s v="SENIOR SYSTEMS ENGINEER"/>
    <n v="29252.49"/>
    <s v="FISCAL YEAR 2014"/>
    <m/>
    <m/>
    <m/>
    <s v="NUSINZON, IGOR"/>
    <x v="291"/>
    <x v="2"/>
    <s v="CHIEF ADMIN OFCR OF THE HOUSE"/>
  </r>
  <r>
    <s v="Non-Member"/>
    <m/>
    <x v="1"/>
    <s v="2014Q4"/>
    <s v="PERSONNEL COMPENSATION"/>
    <m/>
    <s v="NUSINZON, IGOR"/>
    <d v="2014-10-01T00:00:00"/>
    <d v="2014-12-31T00:00:00"/>
    <s v="SENIOR SYSTEMS ENGINEER"/>
    <n v="29252.49"/>
    <s v="FISCAL YEAR 2015"/>
    <m/>
    <m/>
    <m/>
    <s v="NUSINZON, IGOR"/>
    <x v="291"/>
    <x v="2"/>
    <s v="CHIEF ADMIN OFCR OF THE HOUSE"/>
  </r>
  <r>
    <s v="Non-Member"/>
    <m/>
    <x v="1"/>
    <s v="2014Q1"/>
    <s v="PERSONNEL COMPENSATION"/>
    <m/>
    <s v="OFILI, FLORENCE C"/>
    <d v="2014-01-01T00:00:00"/>
    <d v="2014-03-31T00:00:00"/>
    <s v="RISK AND INTERNAL CTRL ANALYST"/>
    <n v="23941.5"/>
    <s v="FISCAL YEAR 2014"/>
    <m/>
    <m/>
    <m/>
    <s v="OFILI, FLORENCE C"/>
    <x v="292"/>
    <x v="139"/>
    <s v="CHIEF ADMIN OFCR OF THE HOUSE"/>
  </r>
  <r>
    <s v="Non-Member"/>
    <m/>
    <x v="1"/>
    <s v="2014Q2"/>
    <s v="PERSONNEL COMPENSATION"/>
    <m/>
    <s v="OFILI, FLORENCE C"/>
    <d v="2014-04-01T00:00:00"/>
    <d v="2014-06-30T00:00:00"/>
    <s v="RISK AND INTERNAL CTRL ANALYST"/>
    <n v="23941.5"/>
    <s v="FISCAL YEAR 2014"/>
    <m/>
    <m/>
    <m/>
    <s v="OFILI, FLORENCE C"/>
    <x v="292"/>
    <x v="139"/>
    <s v="CHIEF ADMIN OFCR OF THE HOUSE"/>
  </r>
  <r>
    <s v="Non-Member"/>
    <m/>
    <x v="1"/>
    <s v="2014Q3"/>
    <s v="PERSONNEL COMPENSATION"/>
    <m/>
    <s v="OFILI, FLORENCE C"/>
    <d v="2014-07-01T00:00:00"/>
    <d v="2014-09-30T00:00:00"/>
    <s v="RISK AND INTERNAL CTRL ANALYST"/>
    <n v="23941.5"/>
    <s v="FISCAL YEAR 2014"/>
    <m/>
    <m/>
    <m/>
    <s v="OFILI, FLORENCE C"/>
    <x v="292"/>
    <x v="139"/>
    <s v="CHIEF ADMIN OFCR OF THE HOUSE"/>
  </r>
  <r>
    <s v="Non-Member"/>
    <m/>
    <x v="1"/>
    <s v="2014Q4"/>
    <s v="PERSONNEL COMPENSATION"/>
    <m/>
    <s v="OFILI, FLORENCE C"/>
    <d v="2014-10-01T00:00:00"/>
    <d v="2014-12-31T00:00:00"/>
    <s v="RISK AND INTERNAL CTRL ANALYST"/>
    <n v="23941.5"/>
    <s v="FISCAL YEAR 2015"/>
    <m/>
    <m/>
    <m/>
    <s v="OFILI, FLORENCE C"/>
    <x v="292"/>
    <x v="139"/>
    <s v="CHIEF ADMIN OFCR OF THE HOUSE"/>
  </r>
  <r>
    <s v="Non-Member"/>
    <m/>
    <x v="1"/>
    <s v="2014Q1"/>
    <s v="PERSONNEL COMPENSATION"/>
    <m/>
    <s v="OHLIS, CARLA M"/>
    <d v="2014-01-01T00:00:00"/>
    <d v="2014-03-31T00:00:00"/>
    <s v="SR INTERNET SYS ENGINEER"/>
    <n v="32947.5"/>
    <s v="FISCAL YEAR 2014"/>
    <m/>
    <m/>
    <m/>
    <s v="OHLIS, CARLA M"/>
    <x v="293"/>
    <x v="147"/>
    <s v="CHIEF ADMIN OFCR OF THE HOUSE"/>
  </r>
  <r>
    <s v="Non-Member"/>
    <m/>
    <x v="1"/>
    <s v="2014Q2"/>
    <s v="PERSONNEL COMPENSATION"/>
    <m/>
    <s v="OHLIS, CARLA M"/>
    <d v="2014-04-01T00:00:00"/>
    <d v="2014-06-30T00:00:00"/>
    <s v="SR INTERNET SYS ENGINEER"/>
    <n v="32947.5"/>
    <s v="FISCAL YEAR 2014"/>
    <m/>
    <m/>
    <m/>
    <s v="OHLIS, CARLA M"/>
    <x v="293"/>
    <x v="147"/>
    <s v="CHIEF ADMIN OFCR OF THE HOUSE"/>
  </r>
  <r>
    <s v="Non-Member"/>
    <m/>
    <x v="1"/>
    <s v="2014Q3"/>
    <s v="PERSONNEL COMPENSATION"/>
    <m/>
    <s v="OHLIS, CARLA M"/>
    <d v="2014-07-01T00:00:00"/>
    <d v="2014-09-30T00:00:00"/>
    <s v="SR INTERNET SYS ENGINEER"/>
    <n v="32947.5"/>
    <s v="FISCAL YEAR 2014"/>
    <m/>
    <m/>
    <m/>
    <s v="OHLIS, CARLA M"/>
    <x v="293"/>
    <x v="147"/>
    <s v="CHIEF ADMIN OFCR OF THE HOUSE"/>
  </r>
  <r>
    <s v="Non-Member"/>
    <m/>
    <x v="1"/>
    <s v="2014Q4"/>
    <s v="PERSONNEL COMPENSATION"/>
    <m/>
    <s v="OHLIS, CARLA M"/>
    <d v="2014-10-01T00:00:00"/>
    <d v="2014-12-31T00:00:00"/>
    <s v="SR INTERNET SYS ENGINEER"/>
    <n v="32947.5"/>
    <s v="FISCAL YEAR 2015"/>
    <m/>
    <m/>
    <m/>
    <s v="OHLIS, CARLA M"/>
    <x v="293"/>
    <x v="147"/>
    <s v="CHIEF ADMIN OFCR OF THE HOUSE"/>
  </r>
  <r>
    <s v="Non-Member"/>
    <m/>
    <x v="4"/>
    <s v="2014Q1"/>
    <s v="PERSONNEL COMPENSATION"/>
    <m/>
    <s v="OKHLOPKOV,SERGEI O"/>
    <d v="2014-01-01T00:00:00"/>
    <d v="2014-03-31T00:00:00"/>
    <s v="HARDWARE ENGINEER"/>
    <n v="21879.75"/>
    <s v="FISCAL YEAR 2014"/>
    <m/>
    <m/>
    <m/>
    <s v="OKHLOPKOV,SERGEI O"/>
    <x v="294"/>
    <x v="148"/>
    <s v="CLERK OF THE HOUSE"/>
  </r>
  <r>
    <s v="Non-Member"/>
    <m/>
    <x v="4"/>
    <s v="2014Q2"/>
    <s v="PERSONNEL COMPENSATION"/>
    <m/>
    <s v="OKHLOPKOV,SERGEI O"/>
    <d v="2014-04-01T00:00:00"/>
    <d v="2014-06-30T00:00:00"/>
    <s v="HARDWARE ENGINEER"/>
    <n v="21879.75"/>
    <s v="FISCAL YEAR 2014"/>
    <m/>
    <m/>
    <m/>
    <s v="OKHLOPKOV,SERGEI O"/>
    <x v="294"/>
    <x v="148"/>
    <s v="CLERK OF THE HOUSE"/>
  </r>
  <r>
    <s v="Non-Member"/>
    <m/>
    <x v="4"/>
    <s v="2014Q3"/>
    <s v="PERSONNEL COMPENSATION"/>
    <m/>
    <s v="OKHLOPKOV,SERGEI O"/>
    <d v="2014-07-01T00:00:00"/>
    <d v="2014-09-30T00:00:00"/>
    <s v="HARDWARE ENGINEER"/>
    <n v="22178.59"/>
    <s v="FISCAL YEAR 2014"/>
    <m/>
    <m/>
    <m/>
    <s v="OKHLOPKOV,SERGEI O"/>
    <x v="294"/>
    <x v="148"/>
    <s v="CLERK OF THE HOUSE"/>
  </r>
  <r>
    <s v="Non-Member"/>
    <m/>
    <x v="4"/>
    <s v="2014Q4"/>
    <s v="PERSONNEL COMPENSATION"/>
    <m/>
    <s v="OKHLOPKOV,SERGEI O"/>
    <d v="2014-10-01T00:00:00"/>
    <d v="2014-12-31T00:00:00"/>
    <s v="HARDWARE ENGINEER"/>
    <n v="22328.01"/>
    <s v="FISCAL YEAR 2015"/>
    <m/>
    <m/>
    <m/>
    <s v="OKHLOPKOV,SERGEI O"/>
    <x v="294"/>
    <x v="148"/>
    <s v="CLERK OF THE HOUSE"/>
  </r>
  <r>
    <s v="Non-Member"/>
    <m/>
    <x v="4"/>
    <s v="2014Q1"/>
    <s v="PERSONNEL COMPENSATION"/>
    <m/>
    <s v="OKHLOPKOV,SERGEI O"/>
    <d v="2014-02-01T00:00:00"/>
    <d v="2014-02-28T00:00:00"/>
    <s v="HARDWARE ENGINEER (OVERTIME)"/>
    <n v="378.68"/>
    <s v="FISCAL YEAR 2014"/>
    <m/>
    <m/>
    <m/>
    <s v="OKHLOPKOV,SERGEI O"/>
    <x v="294"/>
    <x v="148"/>
    <s v="CLERK OF THE HOUSE"/>
  </r>
  <r>
    <s v="Non-Member"/>
    <m/>
    <x v="4"/>
    <s v="2014Q4"/>
    <s v="PERSONNEL COMPENSATION"/>
    <m/>
    <s v="OKHLOPKOV,SERGEI O"/>
    <d v="2014-09-01T00:00:00"/>
    <d v="2014-09-30T00:00:00"/>
    <s v="HARDWARE ENGINEER (OVERTIME)"/>
    <n v="450.85"/>
    <s v="FISCAL YEAR 2014"/>
    <m/>
    <m/>
    <m/>
    <s v="OKHLOPKOV,SERGEI O"/>
    <x v="294"/>
    <x v="148"/>
    <s v="CLERK OF THE HOUSE"/>
  </r>
  <r>
    <s v="Non-Member"/>
    <m/>
    <x v="4"/>
    <s v="2014Q2"/>
    <s v="PERSONNEL COMPENSATION"/>
    <m/>
    <s v="OKHLOPKOV,SERGEI O"/>
    <d v="2014-05-01T00:00:00"/>
    <d v="2014-05-31T00:00:00"/>
    <s v="HARDWARE ENGINEER (OVERTIME)"/>
    <n v="536.47"/>
    <s v="FISCAL YEAR 2014"/>
    <m/>
    <m/>
    <m/>
    <s v="OKHLOPKOV,SERGEI O"/>
    <x v="294"/>
    <x v="148"/>
    <s v="CLERK OF THE HOUSE"/>
  </r>
  <r>
    <s v="Non-Member"/>
    <m/>
    <x v="4"/>
    <s v="2014Q3"/>
    <s v="PERSONNEL COMPENSATION"/>
    <m/>
    <s v="OKHLOPKOV,SERGEI O"/>
    <d v="2014-06-01T00:00:00"/>
    <d v="2014-07-31T00:00:00"/>
    <s v="HARDWARE ENGINEER (OVERTIME)"/>
    <n v="1893.42"/>
    <s v="FISCAL YEAR 2014"/>
    <m/>
    <m/>
    <m/>
    <s v="OKHLOPKOV,SERGEI O"/>
    <x v="294"/>
    <x v="148"/>
    <s v="CLERK OF THE HOUSE"/>
  </r>
  <r>
    <s v="Non-Member"/>
    <m/>
    <x v="1"/>
    <s v="2014Q1"/>
    <s v="PERSONNEL COMPENSATION"/>
    <m/>
    <s v="OWENS, MICHAEL E"/>
    <d v="2014-01-01T00:00:00"/>
    <d v="2014-03-31T00:00:00"/>
    <s v="BROADCAST PRODUCTION TECHNICIA"/>
    <n v="23077.83"/>
    <s v="FISCAL YEAR 2014"/>
    <m/>
    <m/>
    <m/>
    <s v="OWENS, MICHAEL E"/>
    <x v="295"/>
    <x v="17"/>
    <s v="CHIEF ADMIN OFCR OF THE HOUSE"/>
  </r>
  <r>
    <s v="Non-Member"/>
    <m/>
    <x v="1"/>
    <s v="2014Q2"/>
    <s v="PERSONNEL COMPENSATION"/>
    <m/>
    <s v="OWENS, MICHAEL E"/>
    <d v="2014-04-01T00:00:00"/>
    <d v="2014-06-30T00:00:00"/>
    <s v="BROADCAST PRODUCTION TECHNICIA"/>
    <n v="23228.49"/>
    <s v="FISCAL YEAR 2014"/>
    <m/>
    <m/>
    <m/>
    <s v="OWENS, MICHAEL E"/>
    <x v="295"/>
    <x v="17"/>
    <s v="CHIEF ADMIN OFCR OF THE HOUSE"/>
  </r>
  <r>
    <s v="Non-Member"/>
    <m/>
    <x v="1"/>
    <s v="2014Q3"/>
    <s v="PERSONNEL COMPENSATION"/>
    <m/>
    <s v="OWENS, MICHAEL E"/>
    <d v="2014-07-01T00:00:00"/>
    <d v="2014-09-30T00:00:00"/>
    <s v="BROADCAST PRODUCTION TECHNICIA"/>
    <n v="23228.49"/>
    <s v="FISCAL YEAR 2014"/>
    <m/>
    <m/>
    <m/>
    <s v="OWENS, MICHAEL E"/>
    <x v="295"/>
    <x v="17"/>
    <s v="CHIEF ADMIN OFCR OF THE HOUSE"/>
  </r>
  <r>
    <s v="Non-Member"/>
    <m/>
    <x v="1"/>
    <s v="2014Q4"/>
    <s v="PERSONNEL COMPENSATION"/>
    <m/>
    <s v="OWENS, MICHAEL E"/>
    <d v="2014-10-01T00:00:00"/>
    <d v="2014-12-31T00:00:00"/>
    <s v="BROADCAST PRODUCTION TECHNICIA"/>
    <n v="23228.49"/>
    <s v="FISCAL YEAR 2015"/>
    <m/>
    <m/>
    <m/>
    <s v="OWENS, MICHAEL E"/>
    <x v="295"/>
    <x v="17"/>
    <s v="CHIEF ADMIN OFCR OF THE HOUSE"/>
  </r>
  <r>
    <s v="Non-Member"/>
    <m/>
    <x v="1"/>
    <s v="2014Q2"/>
    <s v="PERSONNEL COMPENSATION"/>
    <m/>
    <s v="OWENS, MICHAEL E"/>
    <d v="2014-05-01T00:00:00"/>
    <d v="2014-05-20T00:00:00"/>
    <s v="BROADCAST PRODUCTION TECHNICIA (OTHER COMPENSATION)"/>
    <n v="1293.43"/>
    <s v="FISCAL YEAR 2014"/>
    <m/>
    <m/>
    <m/>
    <s v="OWENS, MICHAEL E"/>
    <x v="295"/>
    <x v="17"/>
    <s v="CHIEF ADMIN OFCR OF THE HOUSE"/>
  </r>
  <r>
    <s v="Non-Member"/>
    <m/>
    <x v="1"/>
    <s v="2014Q4"/>
    <s v="PERSONNEL COMPENSATION"/>
    <m/>
    <s v="OWENS, MICHAEL E"/>
    <d v="2014-11-01T00:00:00"/>
    <d v="2014-11-30T00:00:00"/>
    <s v="BROADCAST PRODUCTION TECHNICIA (OVERTIME)"/>
    <n v="22.33"/>
    <s v="FISCAL YEAR 2015"/>
    <m/>
    <m/>
    <m/>
    <s v="OWENS, MICHAEL E"/>
    <x v="295"/>
    <x v="17"/>
    <s v="CHIEF ADMIN OFCR OF THE HOUSE"/>
  </r>
  <r>
    <s v="Non-Member"/>
    <m/>
    <x v="1"/>
    <s v="2014Q4"/>
    <s v="PERSONNEL COMPENSATION"/>
    <m/>
    <s v="OWENS, MICHAEL E"/>
    <d v="2014-09-01T00:00:00"/>
    <d v="2014-09-30T00:00:00"/>
    <s v="BROADCAST PRODUCTION TECHNICIA (OVERTIME)"/>
    <n v="290.35000000000002"/>
    <s v="FISCAL YEAR 2014"/>
    <m/>
    <m/>
    <m/>
    <s v="OWENS, MICHAEL E"/>
    <x v="295"/>
    <x v="17"/>
    <s v="CHIEF ADMIN OFCR OF THE HOUSE"/>
  </r>
  <r>
    <s v="Non-Member"/>
    <m/>
    <x v="4"/>
    <s v="2014Q1"/>
    <s v="PERSONNEL COMPENSATION"/>
    <m/>
    <s v="OWUSU-MENSAH,KWASI"/>
    <d v="2014-01-01T00:00:00"/>
    <d v="2014-03-31T00:00:00"/>
    <s v="NETWORK ADMINISTRATOR"/>
    <n v="23941.5"/>
    <s v="FISCAL YEAR 2014"/>
    <m/>
    <m/>
    <m/>
    <s v="OWUSU-MENSAH,KWASI"/>
    <x v="296"/>
    <x v="149"/>
    <s v="CLERK OF THE HOUSE"/>
  </r>
  <r>
    <s v="Non-Member"/>
    <m/>
    <x v="4"/>
    <s v="2014Q2"/>
    <s v="PERSONNEL COMPENSATION"/>
    <m/>
    <s v="OWUSU-MENSAH,KWASI"/>
    <d v="2014-04-01T00:00:00"/>
    <d v="2014-06-30T00:00:00"/>
    <s v="NETWORK ADMINISTRATOR"/>
    <n v="23941.5"/>
    <s v="FISCAL YEAR 2014"/>
    <m/>
    <m/>
    <m/>
    <s v="OWUSU-MENSAH,KWASI"/>
    <x v="296"/>
    <x v="149"/>
    <s v="CLERK OF THE HOUSE"/>
  </r>
  <r>
    <s v="Non-Member"/>
    <m/>
    <x v="4"/>
    <s v="2014Q3"/>
    <s v="PERSONNEL COMPENSATION"/>
    <m/>
    <s v="OWUSU-MENSAH,KWASI"/>
    <d v="2014-07-01T00:00:00"/>
    <d v="2014-09-30T00:00:00"/>
    <s v="NETWORK ADMINISTRATOR"/>
    <n v="23941.5"/>
    <s v="FISCAL YEAR 2014"/>
    <m/>
    <m/>
    <m/>
    <s v="OWUSU-MENSAH,KWASI"/>
    <x v="296"/>
    <x v="149"/>
    <s v="CLERK OF THE HOUSE"/>
  </r>
  <r>
    <s v="Non-Member"/>
    <m/>
    <x v="4"/>
    <s v="2014Q4"/>
    <s v="PERSONNEL COMPENSATION"/>
    <m/>
    <s v="OWUSU-MENSAH,KWASI"/>
    <d v="2014-10-01T00:00:00"/>
    <d v="2014-12-31T00:00:00"/>
    <s v="NETWORK ADMINISTRATOR"/>
    <n v="23941.5"/>
    <s v="FISCAL YEAR 2015"/>
    <m/>
    <m/>
    <m/>
    <s v="OWUSU-MENSAH,KWASI"/>
    <x v="296"/>
    <x v="149"/>
    <s v="CLERK OF THE HOUSE"/>
  </r>
  <r>
    <s v="Non-Member"/>
    <m/>
    <x v="4"/>
    <s v="2014Q4"/>
    <s v="PERSONNEL COMPENSATION"/>
    <m/>
    <s v="OWUSU-MENSAH,KWASI"/>
    <d v="2014-09-01T00:00:00"/>
    <d v="2014-09-30T00:00:00"/>
    <s v="NETWORK ADMINISTRATOR (OVERTIME)"/>
    <n v="414.37"/>
    <s v="FISCAL YEAR 2014"/>
    <m/>
    <m/>
    <m/>
    <s v="OWUSU-MENSAH,KWASI"/>
    <x v="296"/>
    <x v="149"/>
    <s v="CLERK OF THE HOUSE"/>
  </r>
  <r>
    <s v="Non-Member"/>
    <m/>
    <x v="4"/>
    <s v="2014Q1"/>
    <s v="PERSONNEL COMPENSATION"/>
    <m/>
    <s v="OWUSU-MENSAH,KWASI"/>
    <d v="2013-12-01T00:00:00"/>
    <d v="2014-02-28T00:00:00"/>
    <s v="NETWORK ADMINISTRATOR (OVERTIME)"/>
    <n v="894.39"/>
    <s v="FISCAL YEAR 2014"/>
    <m/>
    <m/>
    <m/>
    <s v="OWUSU-MENSAH,KWASI"/>
    <x v="296"/>
    <x v="149"/>
    <s v="CLERK OF THE HOUSE"/>
  </r>
  <r>
    <s v="Non-Member"/>
    <m/>
    <x v="4"/>
    <s v="2014Q4"/>
    <s v="PERSONNEL COMPENSATION"/>
    <m/>
    <s v="OWUSU-MENSAH,KWASI"/>
    <d v="2014-10-01T00:00:00"/>
    <d v="2014-11-30T00:00:00"/>
    <s v="NETWORK ADMINISTRATOR (OVERTIME)"/>
    <n v="932.33"/>
    <s v="FISCAL YEAR 2015"/>
    <m/>
    <m/>
    <m/>
    <s v="OWUSU-MENSAH,KWASI"/>
    <x v="296"/>
    <x v="149"/>
    <s v="CLERK OF THE HOUSE"/>
  </r>
  <r>
    <s v="Non-Member"/>
    <m/>
    <x v="4"/>
    <s v="2014Q3"/>
    <s v="PERSONNEL COMPENSATION"/>
    <m/>
    <s v="OWUSU-MENSAH,KWASI"/>
    <d v="2014-06-01T00:00:00"/>
    <d v="2014-08-31T00:00:00"/>
    <s v="NETWORK ADMINISTRATOR (OVERTIME)"/>
    <n v="1035.93"/>
    <s v="FISCAL YEAR 2014"/>
    <m/>
    <m/>
    <m/>
    <s v="OWUSU-MENSAH,KWASI"/>
    <x v="296"/>
    <x v="149"/>
    <s v="CLERK OF THE HOUSE"/>
  </r>
  <r>
    <s v="Non-Member"/>
    <m/>
    <x v="4"/>
    <s v="2014Q2"/>
    <s v="PERSONNEL COMPENSATION"/>
    <m/>
    <s v="OWUSU-MENSAH,KWASI"/>
    <d v="2014-03-01T00:00:00"/>
    <d v="2014-05-31T00:00:00"/>
    <s v="NETWORK ADMINISTRATOR (OVERTIME)"/>
    <n v="1070.45"/>
    <s v="FISCAL YEAR 2014"/>
    <m/>
    <m/>
    <m/>
    <s v="OWUSU-MENSAH,KWASI"/>
    <x v="296"/>
    <x v="149"/>
    <s v="CLERK OF THE HOUSE"/>
  </r>
  <r>
    <s v="Non-Member"/>
    <m/>
    <x v="1"/>
    <s v="2014Q1"/>
    <s v="PERSONNEL COMPENSATION"/>
    <m/>
    <s v="PATEL, DHAVAL H"/>
    <d v="2014-01-01T00:00:00"/>
    <d v="2014-03-31T00:00:00"/>
    <s v="SENIOR SYSTEMS ENGINEER"/>
    <n v="31827.75"/>
    <s v="FISCAL YEAR 2014"/>
    <m/>
    <m/>
    <m/>
    <s v="PATEL, DHAVAL H"/>
    <x v="297"/>
    <x v="2"/>
    <s v="CHIEF ADMIN OFCR OF THE HOUSE"/>
  </r>
  <r>
    <s v="Non-Member"/>
    <m/>
    <x v="1"/>
    <s v="2014Q2"/>
    <s v="PERSONNEL COMPENSATION"/>
    <m/>
    <s v="PATEL, DHAVAL H"/>
    <d v="2014-04-01T00:00:00"/>
    <d v="2014-06-30T00:00:00"/>
    <s v="SENIOR SYSTEMS ENGINEER"/>
    <n v="32388"/>
    <s v="FISCAL YEAR 2014"/>
    <m/>
    <m/>
    <m/>
    <s v="PATEL, DHAVAL H"/>
    <x v="297"/>
    <x v="2"/>
    <s v="CHIEF ADMIN OFCR OF THE HOUSE"/>
  </r>
  <r>
    <s v="Non-Member"/>
    <m/>
    <x v="1"/>
    <s v="2014Q3"/>
    <s v="PERSONNEL COMPENSATION"/>
    <m/>
    <s v="PATEL, DHAVAL H"/>
    <d v="2014-07-01T00:00:00"/>
    <d v="2014-09-30T00:00:00"/>
    <s v="SENIOR SYSTEMS ENGINEER"/>
    <n v="32388"/>
    <s v="FISCAL YEAR 2014"/>
    <m/>
    <m/>
    <m/>
    <s v="PATEL, DHAVAL H"/>
    <x v="297"/>
    <x v="2"/>
    <s v="CHIEF ADMIN OFCR OF THE HOUSE"/>
  </r>
  <r>
    <s v="Non-Member"/>
    <m/>
    <x v="1"/>
    <s v="2014Q4"/>
    <s v="PERSONNEL COMPENSATION"/>
    <m/>
    <s v="PATEL, DHAVAL H"/>
    <d v="2014-10-01T00:00:00"/>
    <d v="2014-12-31T00:00:00"/>
    <s v="SENIOR SYSTEMS ENGINEER"/>
    <n v="32388"/>
    <s v="FISCAL YEAR 2015"/>
    <m/>
    <m/>
    <m/>
    <s v="PATEL, DHAVAL H"/>
    <x v="297"/>
    <x v="2"/>
    <s v="CHIEF ADMIN OFCR OF THE HOUSE"/>
  </r>
  <r>
    <s v="Non-Member"/>
    <m/>
    <x v="1"/>
    <s v="2014Q1"/>
    <s v="PERSONNEL COMPENSATION"/>
    <m/>
    <s v="PEARSON, STEPHEN C"/>
    <d v="2014-01-01T00:00:00"/>
    <d v="2014-03-31T00:00:00"/>
    <s v="SR NETWORK SYSTEMS ENGINEER"/>
    <n v="37989.51"/>
    <s v="FISCAL YEAR 2014"/>
    <m/>
    <m/>
    <m/>
    <s v="PEARSON, STEPHEN C"/>
    <x v="298"/>
    <x v="66"/>
    <s v="CHIEF ADMIN OFCR OF THE HOUSE"/>
  </r>
  <r>
    <s v="Non-Member"/>
    <m/>
    <x v="1"/>
    <s v="2014Q2"/>
    <s v="PERSONNEL COMPENSATION"/>
    <m/>
    <s v="PEARSON, STEPHEN C"/>
    <d v="2014-04-01T00:00:00"/>
    <d v="2014-06-30T00:00:00"/>
    <s v="SR NETWORK SYSTEMS ENGINEER"/>
    <n v="37989.51"/>
    <s v="FISCAL YEAR 2014"/>
    <m/>
    <m/>
    <m/>
    <s v="PEARSON, STEPHEN C"/>
    <x v="298"/>
    <x v="66"/>
    <s v="CHIEF ADMIN OFCR OF THE HOUSE"/>
  </r>
  <r>
    <s v="Non-Member"/>
    <m/>
    <x v="1"/>
    <s v="2014Q3"/>
    <s v="PERSONNEL COMPENSATION"/>
    <m/>
    <s v="PEARSON, STEPHEN C"/>
    <d v="2014-07-01T00:00:00"/>
    <d v="2014-09-30T00:00:00"/>
    <s v="SR NETWORK SYSTEMS ENGINEER"/>
    <n v="37989.51"/>
    <s v="FISCAL YEAR 2014"/>
    <m/>
    <m/>
    <m/>
    <s v="PEARSON, STEPHEN C"/>
    <x v="298"/>
    <x v="66"/>
    <s v="CHIEF ADMIN OFCR OF THE HOUSE"/>
  </r>
  <r>
    <s v="Non-Member"/>
    <m/>
    <x v="1"/>
    <s v="2014Q4"/>
    <s v="PERSONNEL COMPENSATION"/>
    <m/>
    <s v="PEARSON, STEPHEN C"/>
    <d v="2014-10-01T00:00:00"/>
    <d v="2014-12-31T00:00:00"/>
    <s v="SR NETWORK SYSTEMS ENGINEER"/>
    <n v="37989.51"/>
    <s v="FISCAL YEAR 2015"/>
    <m/>
    <m/>
    <m/>
    <s v="PEARSON, STEPHEN C"/>
    <x v="298"/>
    <x v="66"/>
    <s v="CHIEF ADMIN OFCR OF THE HOUSE"/>
  </r>
  <r>
    <s v="Non-Member"/>
    <m/>
    <x v="1"/>
    <s v="2014Q1"/>
    <s v="PERSONNEL COMPENSATION"/>
    <m/>
    <s v="PEOPLES, CATHY A"/>
    <d v="2014-01-01T00:00:00"/>
    <d v="2014-03-31T00:00:00"/>
    <s v="TECHNICAL DIRECTOR (A)"/>
    <n v="23941.5"/>
    <s v="FISCAL YEAR 2014"/>
    <m/>
    <m/>
    <m/>
    <s v="PEOPLES, CATHY A"/>
    <x v="299"/>
    <x v="27"/>
    <s v="CHIEF ADMIN OFCR OF THE HOUSE"/>
  </r>
  <r>
    <s v="Non-Member"/>
    <m/>
    <x v="1"/>
    <s v="2014Q2"/>
    <s v="PERSONNEL COMPENSATION"/>
    <m/>
    <s v="PEOPLES, CATHY A"/>
    <d v="2014-04-01T00:00:00"/>
    <d v="2014-06-30T00:00:00"/>
    <s v="TECHNICAL DIRECTOR (A)"/>
    <n v="23941.5"/>
    <s v="FISCAL YEAR 2014"/>
    <m/>
    <m/>
    <m/>
    <s v="PEOPLES, CATHY A"/>
    <x v="299"/>
    <x v="27"/>
    <s v="CHIEF ADMIN OFCR OF THE HOUSE"/>
  </r>
  <r>
    <s v="Non-Member"/>
    <m/>
    <x v="1"/>
    <s v="2014Q3"/>
    <s v="PERSONNEL COMPENSATION"/>
    <m/>
    <s v="PEOPLES, CATHY A"/>
    <d v="2014-07-01T00:00:00"/>
    <d v="2014-09-30T00:00:00"/>
    <s v="TECHNICAL DIRECTOR (A)"/>
    <n v="24241.84"/>
    <s v="FISCAL YEAR 2014"/>
    <m/>
    <m/>
    <m/>
    <s v="PEOPLES, CATHY A"/>
    <x v="299"/>
    <x v="27"/>
    <s v="CHIEF ADMIN OFCR OF THE HOUSE"/>
  </r>
  <r>
    <s v="Non-Member"/>
    <m/>
    <x v="1"/>
    <s v="2014Q4"/>
    <s v="PERSONNEL COMPENSATION"/>
    <m/>
    <s v="PEOPLES, CATHY A"/>
    <d v="2014-10-01T00:00:00"/>
    <d v="2014-12-31T00:00:00"/>
    <s v="TECHNICAL DIRECTOR (A)"/>
    <n v="24392.01"/>
    <s v="FISCAL YEAR 2015"/>
    <m/>
    <m/>
    <m/>
    <s v="PEOPLES, CATHY A"/>
    <x v="299"/>
    <x v="27"/>
    <s v="CHIEF ADMIN OFCR OF THE HOUSE"/>
  </r>
  <r>
    <s v="Non-Member"/>
    <m/>
    <x v="1"/>
    <s v="2014Q2"/>
    <s v="PERSONNEL COMPENSATION"/>
    <m/>
    <s v="PEOPLES, CATHY A"/>
    <d v="2014-05-01T00:00:00"/>
    <d v="2014-05-20T00:00:00"/>
    <s v="TECHNICAL DIRECTOR (A) (OTHER COMPENSATION)"/>
    <n v="1026.1300000000001"/>
    <s v="FISCAL YEAR 2014"/>
    <m/>
    <m/>
    <m/>
    <s v="PEOPLES, CATHY A"/>
    <x v="299"/>
    <x v="27"/>
    <s v="CHIEF ADMIN OFCR OF THE HOUSE"/>
  </r>
  <r>
    <s v="Non-Member"/>
    <m/>
    <x v="1"/>
    <s v="2014Q2"/>
    <s v="PERSONNEL COMPENSATION"/>
    <m/>
    <s v="PEOPLES, CATHY A"/>
    <d v="2014-03-01T00:00:00"/>
    <d v="2014-04-30T00:00:00"/>
    <s v="TECHNICAL DIRECTOR (A) (OVERTIME)"/>
    <n v="69.06"/>
    <s v="FISCAL YEAR 2014"/>
    <m/>
    <m/>
    <m/>
    <s v="PEOPLES, CATHY A"/>
    <x v="299"/>
    <x v="27"/>
    <s v="CHIEF ADMIN OFCR OF THE HOUSE"/>
  </r>
  <r>
    <s v="Non-Member"/>
    <m/>
    <x v="1"/>
    <s v="2014Q4"/>
    <s v="PERSONNEL COMPENSATION"/>
    <m/>
    <s v="PEOPLES, CATHY A"/>
    <d v="2014-09-01T00:00:00"/>
    <d v="2014-09-30T00:00:00"/>
    <s v="TECHNICAL DIRECTOR (A) (OVERTIME)"/>
    <n v="175.9"/>
    <s v="FISCAL YEAR 2014"/>
    <m/>
    <m/>
    <m/>
    <s v="PEOPLES, CATHY A"/>
    <x v="299"/>
    <x v="27"/>
    <s v="CHIEF ADMIN OFCR OF THE HOUSE"/>
  </r>
  <r>
    <s v="Non-Member"/>
    <m/>
    <x v="1"/>
    <s v="2014Q1"/>
    <s v="PERSONNEL COMPENSATION"/>
    <m/>
    <s v="PEOPLES, CATHY A"/>
    <d v="2013-12-01T00:00:00"/>
    <d v="2014-02-28T00:00:00"/>
    <s v="TECHNICAL DIRECTOR (A) (OVERTIME)"/>
    <n v="287.52"/>
    <s v="FISCAL YEAR 2014"/>
    <m/>
    <m/>
    <m/>
    <s v="PEOPLES, CATHY A"/>
    <x v="299"/>
    <x v="27"/>
    <s v="CHIEF ADMIN OFCR OF THE HOUSE"/>
  </r>
  <r>
    <s v="Non-Member"/>
    <m/>
    <x v="1"/>
    <s v="2014Q3"/>
    <s v="PERSONNEL COMPENSATION"/>
    <m/>
    <s v="PEOPLES, CATHY A"/>
    <d v="2014-06-01T00:00:00"/>
    <d v="2014-08-31T00:00:00"/>
    <s v="TECHNICAL DIRECTOR (A) (OVERTIME)"/>
    <n v="1051.55"/>
    <s v="FISCAL YEAR 2014"/>
    <m/>
    <m/>
    <m/>
    <s v="PEOPLES, CATHY A"/>
    <x v="299"/>
    <x v="27"/>
    <s v="CHIEF ADMIN OFCR OF THE HOUSE"/>
  </r>
  <r>
    <s v="Non-Member"/>
    <m/>
    <x v="1"/>
    <s v="2014Q2"/>
    <s v="PERSONNEL COMPENSATION"/>
    <m/>
    <s v="PERKINS,JANET"/>
    <d v="2014-04-01T00:00:00"/>
    <d v="2014-06-30T00:00:00"/>
    <s v="TECH SOLUTIONS ENGINEER"/>
    <n v="16341"/>
    <s v="FISCAL YEAR 2014"/>
    <m/>
    <m/>
    <m/>
    <s v="PERKINS,JANET"/>
    <x v="300"/>
    <x v="8"/>
    <s v="CHIEF ADMIN OFCR OF THE HOUSE"/>
  </r>
  <r>
    <s v="Non-Member"/>
    <m/>
    <x v="1"/>
    <s v="2014Q3"/>
    <s v="PERSONNEL COMPENSATION"/>
    <m/>
    <s v="PERKINS,JANET"/>
    <d v="2014-07-01T00:00:00"/>
    <d v="2014-09-30T00:00:00"/>
    <s v="TECH SOLUTIONS ENGINEER"/>
    <n v="16341"/>
    <s v="FISCAL YEAR 2014"/>
    <m/>
    <m/>
    <m/>
    <s v="PERKINS,JANET"/>
    <x v="300"/>
    <x v="8"/>
    <s v="CHIEF ADMIN OFCR OF THE HOUSE"/>
  </r>
  <r>
    <s v="Non-Member"/>
    <m/>
    <x v="1"/>
    <s v="2014Q4"/>
    <s v="PERSONNEL COMPENSATION"/>
    <m/>
    <s v="PERKINS,JANET"/>
    <d v="2014-10-01T00:00:00"/>
    <d v="2014-12-31T00:00:00"/>
    <s v="TECH SOLUTIONS ENGINEER"/>
    <n v="16341"/>
    <s v="FISCAL YEAR 2015"/>
    <m/>
    <m/>
    <m/>
    <s v="PERKINS,JANET"/>
    <x v="300"/>
    <x v="8"/>
    <s v="CHIEF ADMIN OFCR OF THE HOUSE"/>
  </r>
  <r>
    <s v="Non-Member"/>
    <m/>
    <x v="1"/>
    <s v="2014Q1"/>
    <s v="PERSONNEL COMPENSATION"/>
    <m/>
    <s v="PERKINS,JANET"/>
    <d v="2013-12-17T00:00:00"/>
    <d v="2014-03-31T00:00:00"/>
    <s v="TECH SOLUTIONS ENGINEER"/>
    <n v="18857.77"/>
    <s v="FISCAL YEAR 2014"/>
    <m/>
    <m/>
    <m/>
    <s v="PERKINS,JANET"/>
    <x v="300"/>
    <x v="8"/>
    <s v="CHIEF ADMIN OFCR OF THE HOUSE"/>
  </r>
  <r>
    <s v="Member"/>
    <m/>
    <x v="19"/>
    <s v="2014Q2"/>
    <s v="PERSONNEL COMPENSATION"/>
    <m/>
    <s v="PETERSON,THEODORE L"/>
    <d v="2014-04-01T00:00:00"/>
    <d v="2014-04-11T00:00:00"/>
    <s v="COMMITTEE DIGITAL DIRECTOR"/>
    <n v="1375"/>
    <n v="2014"/>
    <m/>
    <m/>
    <m/>
    <s v="PETERSON,THEODORE L"/>
    <x v="301"/>
    <x v="150"/>
    <s v="COMMITTEE ON FOREIGN AFFAIRS"/>
  </r>
  <r>
    <s v="Member"/>
    <m/>
    <x v="19"/>
    <s v="2014Q1"/>
    <s v="PERSONNEL COMPENSATION"/>
    <m/>
    <s v="PETERSON,THEODORE L"/>
    <d v="2014-01-03T00:00:00"/>
    <d v="2014-03-31T00:00:00"/>
    <s v="COMMITTEE DIGITAL DIRECTOR"/>
    <n v="11000"/>
    <n v="2014"/>
    <m/>
    <m/>
    <m/>
    <s v="PETERSON,THEODORE L"/>
    <x v="301"/>
    <x v="150"/>
    <s v="COMMITTEE ON FOREIGN AFFAIRS"/>
  </r>
  <r>
    <s v="Member"/>
    <m/>
    <x v="19"/>
    <s v="2014Q2"/>
    <s v="PERSONNEL COMPENSATION"/>
    <m/>
    <s v="PETERSON,THEODORE L"/>
    <d v="2014-04-01T00:00:00"/>
    <d v="2014-04-11T00:00:00"/>
    <s v="COMMITTEE DIGITAL DIRECTOR (OTHER COMPENSATION)"/>
    <n v="1750"/>
    <n v="2014"/>
    <m/>
    <m/>
    <m/>
    <s v="PETERSON,THEODORE L"/>
    <x v="301"/>
    <x v="150"/>
    <s v="COMMITTEE ON FOREIGN AFFAIRS"/>
  </r>
  <r>
    <s v="Non-Member"/>
    <m/>
    <x v="1"/>
    <s v="2014Q1"/>
    <s v="PERSONNEL COMPENSATION"/>
    <m/>
    <s v="PHAN, DEAN"/>
    <d v="2014-01-01T00:00:00"/>
    <d v="2014-03-31T00:00:00"/>
    <s v="SR NETWORK COMM SPEC"/>
    <n v="29765.49"/>
    <s v="FISCAL YEAR 2014"/>
    <m/>
    <m/>
    <m/>
    <s v="PHAN, DEAN"/>
    <x v="302"/>
    <x v="92"/>
    <s v="CHIEF ADMIN OFCR OF THE HOUSE"/>
  </r>
  <r>
    <s v="Non-Member"/>
    <m/>
    <x v="1"/>
    <s v="2014Q2"/>
    <s v="PERSONNEL COMPENSATION"/>
    <m/>
    <s v="PHAN, DEAN"/>
    <d v="2014-04-01T00:00:00"/>
    <d v="2014-06-30T00:00:00"/>
    <s v="SR NETWORK COMM SPEC"/>
    <n v="29765.49"/>
    <s v="FISCAL YEAR 2014"/>
    <m/>
    <m/>
    <m/>
    <s v="PHAN, DEAN"/>
    <x v="302"/>
    <x v="92"/>
    <s v="CHIEF ADMIN OFCR OF THE HOUSE"/>
  </r>
  <r>
    <s v="Non-Member"/>
    <m/>
    <x v="1"/>
    <s v="2014Q3"/>
    <s v="PERSONNEL COMPENSATION"/>
    <m/>
    <s v="PHAN, DEAN"/>
    <d v="2014-07-01T00:00:00"/>
    <d v="2014-09-30T00:00:00"/>
    <s v="SR NETWORK COMM SPEC"/>
    <n v="29765.49"/>
    <s v="FISCAL YEAR 2014"/>
    <m/>
    <m/>
    <m/>
    <s v="PHAN, DEAN"/>
    <x v="302"/>
    <x v="92"/>
    <s v="CHIEF ADMIN OFCR OF THE HOUSE"/>
  </r>
  <r>
    <s v="Non-Member"/>
    <m/>
    <x v="1"/>
    <s v="2014Q4"/>
    <s v="PERSONNEL COMPENSATION"/>
    <m/>
    <s v="PHAN, DEAN"/>
    <d v="2014-10-01T00:00:00"/>
    <d v="2014-12-31T00:00:00"/>
    <s v="SR NETWORK COMM SPEC"/>
    <n v="29765.49"/>
    <s v="FISCAL YEAR 2015"/>
    <m/>
    <m/>
    <m/>
    <s v="PHAN, DEAN"/>
    <x v="302"/>
    <x v="92"/>
    <s v="CHIEF ADMIN OFCR OF THE HOUSE"/>
  </r>
  <r>
    <s v="Non-Member"/>
    <m/>
    <x v="1"/>
    <s v="2014Q1"/>
    <s v="PERSONNEL COMPENSATION"/>
    <m/>
    <s v="PHILLIPS,JAMALI"/>
    <d v="2014-01-01T00:00:00"/>
    <d v="2014-03-31T00:00:00"/>
    <s v="SENIOR SYSTEMS ENGINEER"/>
    <n v="23037"/>
    <s v="FISCAL YEAR 2014"/>
    <m/>
    <m/>
    <m/>
    <s v="PHILLIPS,JAMALI"/>
    <x v="303"/>
    <x v="2"/>
    <s v="CHIEF ADMIN OFCR OF THE HOUSE"/>
  </r>
  <r>
    <s v="Non-Member"/>
    <m/>
    <x v="1"/>
    <s v="2014Q2"/>
    <s v="PERSONNEL COMPENSATION"/>
    <m/>
    <s v="PHILLIPS,JAMALI"/>
    <d v="2014-04-01T00:00:00"/>
    <d v="2014-06-30T00:00:00"/>
    <s v="SENIOR SYSTEMS ENGINEER"/>
    <n v="23488.5"/>
    <s v="FISCAL YEAR 2014"/>
    <m/>
    <m/>
    <m/>
    <s v="PHILLIPS,JAMALI"/>
    <x v="303"/>
    <x v="2"/>
    <s v="CHIEF ADMIN OFCR OF THE HOUSE"/>
  </r>
  <r>
    <s v="Non-Member"/>
    <m/>
    <x v="1"/>
    <s v="2014Q3"/>
    <s v="PERSONNEL COMPENSATION"/>
    <m/>
    <s v="PHILLIPS,JAMALI"/>
    <d v="2014-07-01T00:00:00"/>
    <d v="2014-09-30T00:00:00"/>
    <s v="SENIOR SYSTEMS ENGINEER"/>
    <n v="23488.5"/>
    <s v="FISCAL YEAR 2014"/>
    <m/>
    <m/>
    <m/>
    <s v="PHILLIPS,JAMALI"/>
    <x v="303"/>
    <x v="2"/>
    <s v="CHIEF ADMIN OFCR OF THE HOUSE"/>
  </r>
  <r>
    <s v="Non-Member"/>
    <m/>
    <x v="1"/>
    <s v="2014Q4"/>
    <s v="PERSONNEL COMPENSATION"/>
    <m/>
    <s v="PHILLIPS,JAMALI"/>
    <d v="2014-10-01T00:00:00"/>
    <d v="2014-12-31T00:00:00"/>
    <s v="SENIOR SYSTEMS ENGINEER"/>
    <n v="23488.5"/>
    <s v="FISCAL YEAR 2015"/>
    <m/>
    <m/>
    <m/>
    <s v="PHILLIPS,JAMALI"/>
    <x v="303"/>
    <x v="2"/>
    <s v="CHIEF ADMIN OFCR OF THE HOUSE"/>
  </r>
  <r>
    <s v="Member"/>
    <s v="B000911"/>
    <x v="78"/>
    <s v="2015Q1"/>
    <s v="PERSONNEL COMPENSATION"/>
    <m/>
    <s v="PINCKNEY,JANNA L"/>
    <d v="2015-01-01T00:00:00"/>
    <d v="2015-01-02T00:00:00"/>
    <s v="I.T. SPECIALIST"/>
    <n v="100"/>
    <n v="2014"/>
    <m/>
    <m/>
    <m/>
    <s v="PINCKNEY,JANNA L"/>
    <x v="304"/>
    <x v="151"/>
    <s v="HON. CORRINE BROWN, HON. RICHARD M. NOLAN &amp; HON. GEORGE MILLER"/>
  </r>
  <r>
    <s v="Member"/>
    <s v="B000911"/>
    <x v="78"/>
    <s v="2014Q1"/>
    <s v="PERSONNEL COMPENSATION"/>
    <m/>
    <s v="PINCKNEY,JANNA L"/>
    <d v="2014-01-03T00:00:00"/>
    <d v="2014-03-31T00:00:00"/>
    <s v="I.T. SPECIALIST"/>
    <n v="4500"/>
    <n v="2014"/>
    <m/>
    <m/>
    <m/>
    <s v="PINCKNEY,JANNA L"/>
    <x v="304"/>
    <x v="151"/>
    <s v="HON. CORRINE BROWN, HON. RICHARD M. NOLAN &amp; HON. GEORGE MILLER"/>
  </r>
  <r>
    <s v="Member"/>
    <s v="B000911"/>
    <x v="78"/>
    <s v="2014Q2"/>
    <s v="PERSONNEL COMPENSATION"/>
    <m/>
    <s v="PINCKNEY,JANNA L"/>
    <d v="2014-04-01T00:00:00"/>
    <d v="2014-06-30T00:00:00"/>
    <s v="I.T. SPECIALIST"/>
    <n v="4500"/>
    <n v="2014"/>
    <m/>
    <m/>
    <m/>
    <s v="PINCKNEY,JANNA L"/>
    <x v="304"/>
    <x v="151"/>
    <s v="HON. CORRINE BROWN, HON. RICHARD M. NOLAN &amp; HON. GEORGE MILLER"/>
  </r>
  <r>
    <s v="Member"/>
    <s v="B000911"/>
    <x v="78"/>
    <s v="2014Q3"/>
    <s v="PERSONNEL COMPENSATION"/>
    <m/>
    <s v="PINCKNEY,JANNA L"/>
    <d v="2014-07-01T00:00:00"/>
    <d v="2014-09-30T00:00:00"/>
    <s v="I.T. SPECIALIST"/>
    <n v="4500"/>
    <n v="2014"/>
    <m/>
    <m/>
    <m/>
    <s v="PINCKNEY,JANNA L"/>
    <x v="304"/>
    <x v="151"/>
    <s v="HON. CORRINE BROWN, HON. RICHARD M. NOLAN &amp; HON. GEORGE MILLER"/>
  </r>
  <r>
    <s v="Member"/>
    <s v="B000911"/>
    <x v="78"/>
    <s v="2014Q4"/>
    <s v="PERSONNEL COMPENSATION"/>
    <m/>
    <s v="PINCKNEY,JANNA L"/>
    <d v="2014-10-01T00:00:00"/>
    <d v="2014-12-31T00:00:00"/>
    <s v="I.T. SPECIALIST"/>
    <n v="4500"/>
    <n v="2014"/>
    <m/>
    <m/>
    <m/>
    <s v="PINCKNEY,JANNA L"/>
    <x v="304"/>
    <x v="151"/>
    <s v="HON. CORRINE BROWN, HON. RICHARD M. NOLAN &amp; HON. GEORGE MILLER"/>
  </r>
  <r>
    <s v="Member"/>
    <s v="N000127"/>
    <x v="79"/>
    <s v="2015Q1"/>
    <s v="PERSONNEL COMPENSATION"/>
    <m/>
    <s v="PINCKNEY,JANNA L"/>
    <d v="2015-01-01T00:00:00"/>
    <d v="2015-01-02T00:00:00"/>
    <s v="SYSTEM ADMINISTRATOR"/>
    <n v="122.22"/>
    <n v="2014"/>
    <m/>
    <m/>
    <m/>
    <s v="PINCKNEY,JANNA L"/>
    <x v="304"/>
    <x v="7"/>
    <s v="HON. CORRINE BROWN, HON. RICHARD M. NOLAN &amp; HON. GEORGE MILLER"/>
  </r>
  <r>
    <s v="Member"/>
    <s v="N000127"/>
    <x v="79"/>
    <s v="2014Q1"/>
    <s v="PERSONNEL COMPENSATION"/>
    <m/>
    <s v="PINCKNEY,JANNA L"/>
    <d v="2014-01-03T00:00:00"/>
    <d v="2014-03-31T00:00:00"/>
    <s v="SYSTEM ADMINISTRATOR"/>
    <n v="5377.77"/>
    <n v="2014"/>
    <m/>
    <m/>
    <m/>
    <s v="PINCKNEY,JANNA L"/>
    <x v="304"/>
    <x v="7"/>
    <s v="HON. CORRINE BROWN, HON. RICHARD M. NOLAN &amp; HON. GEORGE MILLER"/>
  </r>
  <r>
    <s v="Member"/>
    <s v="N000127"/>
    <x v="79"/>
    <s v="2014Q2"/>
    <s v="PERSONNEL COMPENSATION"/>
    <m/>
    <s v="PINCKNEY,JANNA L"/>
    <d v="2014-04-01T00:00:00"/>
    <d v="2014-06-30T00:00:00"/>
    <s v="SYSTEM ADMINISTRATOR"/>
    <n v="5499.99"/>
    <n v="2014"/>
    <m/>
    <m/>
    <m/>
    <s v="PINCKNEY,JANNA L"/>
    <x v="304"/>
    <x v="7"/>
    <s v="HON. CORRINE BROWN, HON. RICHARD M. NOLAN &amp; HON. GEORGE MILLER"/>
  </r>
  <r>
    <s v="Member"/>
    <s v="N000127"/>
    <x v="79"/>
    <s v="2014Q3"/>
    <s v="PERSONNEL COMPENSATION"/>
    <m/>
    <s v="PINCKNEY,JANNA L"/>
    <d v="2014-07-01T00:00:00"/>
    <d v="2014-09-30T00:00:00"/>
    <s v="SYSTEM ADMINISTRATOR"/>
    <n v="5499.99"/>
    <n v="2014"/>
    <m/>
    <m/>
    <m/>
    <s v="PINCKNEY,JANNA L"/>
    <x v="304"/>
    <x v="7"/>
    <s v="HON. CORRINE BROWN, HON. RICHARD M. NOLAN &amp; HON. GEORGE MILLER"/>
  </r>
  <r>
    <s v="Member"/>
    <s v="N000127"/>
    <x v="79"/>
    <s v="2014Q4"/>
    <s v="PERSONNEL COMPENSATION"/>
    <m/>
    <s v="PINCKNEY,JANNA L"/>
    <d v="2014-10-01T00:00:00"/>
    <d v="2014-12-31T00:00:00"/>
    <s v="SYSTEM ADMINISTRATOR"/>
    <n v="5604.07"/>
    <n v="2014"/>
    <m/>
    <m/>
    <m/>
    <s v="PINCKNEY,JANNA L"/>
    <x v="304"/>
    <x v="7"/>
    <s v="HON. CORRINE BROWN, HON. RICHARD M. NOLAN &amp; HON. GEORGE MILLER"/>
  </r>
  <r>
    <s v="Member"/>
    <s v="M000725"/>
    <x v="80"/>
    <s v="2015Q1"/>
    <s v="PERSONNEL COMPENSATION"/>
    <m/>
    <s v="PINCKNEY,JANNA L"/>
    <d v="2015-01-01T00:00:00"/>
    <d v="2015-01-02T00:00:00"/>
    <s v="SYSTEMS ADMINISTRATOR"/>
    <n v="130.33000000000001"/>
    <n v="2014"/>
    <m/>
    <m/>
    <m/>
    <s v="PINCKNEY,JANNA L"/>
    <x v="304"/>
    <x v="7"/>
    <s v="HON. CORRINE BROWN, HON. RICHARD M. NOLAN &amp; HON. GEORGE MILLER"/>
  </r>
  <r>
    <s v="Member"/>
    <s v="M000725"/>
    <x v="80"/>
    <s v="2014Q1"/>
    <s v="PERSONNEL COMPENSATION"/>
    <m/>
    <s v="PINCKNEY,JANNA L"/>
    <d v="2014-01-03T00:00:00"/>
    <d v="2014-03-31T00:00:00"/>
    <s v="SYSTEMS ADMINISTRATOR"/>
    <n v="5100"/>
    <n v="2014"/>
    <m/>
    <m/>
    <m/>
    <s v="PINCKNEY,JANNA L"/>
    <x v="304"/>
    <x v="7"/>
    <s v="HON. CORRINE BROWN, HON. RICHARD M. NOLAN &amp; HON. GEORGE MILLER"/>
  </r>
  <r>
    <s v="Member"/>
    <s v="M000725"/>
    <x v="80"/>
    <s v="2014Q2"/>
    <s v="PERSONNEL COMPENSATION"/>
    <m/>
    <s v="PINCKNEY,JANNA L"/>
    <d v="2014-04-01T00:00:00"/>
    <d v="2014-06-30T00:00:00"/>
    <s v="SYSTEMS ADMINISTRATOR"/>
    <n v="5100"/>
    <n v="2014"/>
    <m/>
    <m/>
    <m/>
    <s v="PINCKNEY,JANNA L"/>
    <x v="304"/>
    <x v="7"/>
    <s v="HON. CORRINE BROWN, HON. RICHARD M. NOLAN &amp; HON. GEORGE MILLER"/>
  </r>
  <r>
    <s v="Member"/>
    <s v="M000725"/>
    <x v="80"/>
    <s v="2014Q3"/>
    <s v="PERSONNEL COMPENSATION"/>
    <m/>
    <s v="PINCKNEY,JANNA L"/>
    <d v="2014-07-01T00:00:00"/>
    <d v="2014-09-30T00:00:00"/>
    <s v="SYSTEMS ADMINISTRATOR"/>
    <n v="5865"/>
    <n v="2014"/>
    <m/>
    <m/>
    <m/>
    <s v="PINCKNEY,JANNA L"/>
    <x v="304"/>
    <x v="7"/>
    <s v="HON. CORRINE BROWN, HON. RICHARD M. NOLAN &amp; HON. GEORGE MILLER"/>
  </r>
  <r>
    <s v="Member"/>
    <s v="M000725"/>
    <x v="80"/>
    <s v="2014Q4"/>
    <s v="PERSONNEL COMPENSATION"/>
    <m/>
    <s v="PINCKNEY,JANNA L"/>
    <d v="2014-10-01T00:00:00"/>
    <d v="2014-12-31T00:00:00"/>
    <s v="SYSTEMS ADMINISTRATOR"/>
    <n v="5865"/>
    <n v="2014"/>
    <m/>
    <m/>
    <m/>
    <s v="PINCKNEY,JANNA L"/>
    <x v="304"/>
    <x v="7"/>
    <s v="HON. CORRINE BROWN, HON. RICHARD M. NOLAN &amp; HON. GEORGE MILLER"/>
  </r>
  <r>
    <s v="Member"/>
    <s v="M000725"/>
    <x v="80"/>
    <s v="2014Q3"/>
    <s v="PERSONNEL COMPENSATION"/>
    <m/>
    <s v="PINCKNEY,JANNA L"/>
    <d v="2014-08-01T00:00:00"/>
    <d v="2014-08-01T00:00:00"/>
    <s v="SYSTEMS ADMINISTRATOR (OTHER COMPENSATION)"/>
    <n v="500"/>
    <n v="2014"/>
    <m/>
    <m/>
    <m/>
    <s v="PINCKNEY,JANNA L"/>
    <x v="304"/>
    <x v="7"/>
    <s v="HON. CORRINE BROWN, HON. RICHARD M. NOLAN &amp; HON. GEORGE MILLER"/>
  </r>
  <r>
    <s v="Member"/>
    <s v="M000725"/>
    <x v="80"/>
    <s v="2015Q1"/>
    <s v="PERSONNEL COMPENSATION"/>
    <m/>
    <s v="PINCKNEY,JANNA L"/>
    <d v="2015-01-01T00:00:00"/>
    <d v="2015-01-02T00:00:00"/>
    <s v="SYSTEMS ADMINISTRATOR (OTHER COMPENSATION)"/>
    <n v="1000"/>
    <n v="2014"/>
    <m/>
    <m/>
    <m/>
    <s v="PINCKNEY,JANNA L"/>
    <x v="304"/>
    <x v="7"/>
    <s v="HON. CORRINE BROWN, HON. RICHARD M. NOLAN &amp; HON. GEORGE MILLER"/>
  </r>
  <r>
    <s v="Non-Member"/>
    <m/>
    <x v="1"/>
    <s v="2014Q1"/>
    <s v="PERSONNEL COMPENSATION"/>
    <m/>
    <s v="PINDER, TYREIS"/>
    <d v="2014-01-01T00:00:00"/>
    <d v="2014-03-31T00:00:00"/>
    <s v="TECHNICAL SUPPORT REP"/>
    <n v="19301.759999999998"/>
    <s v="FISCAL YEAR 2014"/>
    <m/>
    <m/>
    <m/>
    <s v="PINDER, TYREIS"/>
    <x v="305"/>
    <x v="23"/>
    <s v="CHIEF ADMIN OFCR OF THE HOUSE"/>
  </r>
  <r>
    <s v="Non-Member"/>
    <m/>
    <x v="1"/>
    <s v="2014Q2"/>
    <s v="PERSONNEL COMPENSATION"/>
    <m/>
    <s v="PINDER, TYREIS"/>
    <d v="2014-04-01T00:00:00"/>
    <d v="2014-06-30T00:00:00"/>
    <s v="TECHNICAL SUPPORT REP"/>
    <n v="19301.759999999998"/>
    <s v="FISCAL YEAR 2014"/>
    <m/>
    <m/>
    <m/>
    <s v="PINDER, TYREIS"/>
    <x v="305"/>
    <x v="23"/>
    <s v="CHIEF ADMIN OFCR OF THE HOUSE"/>
  </r>
  <r>
    <s v="Non-Member"/>
    <m/>
    <x v="1"/>
    <s v="2014Q3"/>
    <s v="PERSONNEL COMPENSATION"/>
    <m/>
    <s v="PINDER, TYREIS"/>
    <d v="2014-07-01T00:00:00"/>
    <d v="2014-09-30T00:00:00"/>
    <s v="TECHNICAL SUPPORT REP"/>
    <n v="19301.759999999998"/>
    <s v="FISCAL YEAR 2014"/>
    <m/>
    <m/>
    <m/>
    <s v="PINDER, TYREIS"/>
    <x v="305"/>
    <x v="23"/>
    <s v="CHIEF ADMIN OFCR OF THE HOUSE"/>
  </r>
  <r>
    <s v="Non-Member"/>
    <m/>
    <x v="1"/>
    <s v="2014Q4"/>
    <s v="PERSONNEL COMPENSATION"/>
    <m/>
    <s v="PINDER, TYREIS"/>
    <d v="2014-10-01T00:00:00"/>
    <d v="2014-12-31T00:00:00"/>
    <s v="TECHNICAL SUPPORT REP"/>
    <n v="19301.759999999998"/>
    <s v="FISCAL YEAR 2015"/>
    <m/>
    <m/>
    <m/>
    <s v="PINDER, TYREIS"/>
    <x v="305"/>
    <x v="23"/>
    <s v="CHIEF ADMIN OFCR OF THE HOUSE"/>
  </r>
  <r>
    <s v="Non-Member"/>
    <m/>
    <x v="1"/>
    <s v="2014Q1"/>
    <s v="PERSONNEL COMPENSATION"/>
    <m/>
    <s v="PINSON,STEPHEN"/>
    <d v="2014-01-01T00:00:00"/>
    <d v="2014-03-31T00:00:00"/>
    <s v="SECURITY ENGINEER"/>
    <n v="23941.5"/>
    <s v="FISCAL YEAR 2014"/>
    <m/>
    <m/>
    <m/>
    <s v="PINSON,STEPHEN"/>
    <x v="306"/>
    <x v="152"/>
    <s v="CHIEF ADMIN OFCR OF THE HOUSE"/>
  </r>
  <r>
    <s v="Non-Member"/>
    <m/>
    <x v="1"/>
    <s v="2014Q2"/>
    <s v="PERSONNEL COMPENSATION"/>
    <m/>
    <s v="PINSON,STEPHEN"/>
    <d v="2014-04-01T00:00:00"/>
    <d v="2014-06-30T00:00:00"/>
    <s v="SECURITY ENGINEER"/>
    <n v="24392.01"/>
    <s v="FISCAL YEAR 2014"/>
    <m/>
    <m/>
    <m/>
    <s v="PINSON,STEPHEN"/>
    <x v="306"/>
    <x v="152"/>
    <s v="CHIEF ADMIN OFCR OF THE HOUSE"/>
  </r>
  <r>
    <s v="Non-Member"/>
    <m/>
    <x v="1"/>
    <s v="2014Q3"/>
    <s v="PERSONNEL COMPENSATION"/>
    <m/>
    <s v="PINSON,STEPHEN"/>
    <d v="2014-07-01T00:00:00"/>
    <d v="2014-09-30T00:00:00"/>
    <s v="SECURITY ENGINEER"/>
    <n v="24392.01"/>
    <s v="FISCAL YEAR 2014"/>
    <m/>
    <m/>
    <m/>
    <s v="PINSON,STEPHEN"/>
    <x v="306"/>
    <x v="152"/>
    <s v="CHIEF ADMIN OFCR OF THE HOUSE"/>
  </r>
  <r>
    <s v="Non-Member"/>
    <m/>
    <x v="1"/>
    <s v="2014Q4"/>
    <s v="PERSONNEL COMPENSATION"/>
    <m/>
    <s v="PINSON,STEPHEN"/>
    <d v="2014-10-01T00:00:00"/>
    <d v="2014-12-31T00:00:00"/>
    <s v="SECURITY ENGINEER"/>
    <n v="24392.01"/>
    <s v="FISCAL YEAR 2015"/>
    <m/>
    <m/>
    <m/>
    <s v="PINSON,STEPHEN"/>
    <x v="306"/>
    <x v="152"/>
    <s v="CHIEF ADMIN OFCR OF THE HOUSE"/>
  </r>
  <r>
    <s v="Non-Member"/>
    <m/>
    <x v="1"/>
    <s v="2014Q1"/>
    <s v="PERSONNEL COMPENSATION"/>
    <m/>
    <s v="POWERZ, DARIUS A"/>
    <d v="2014-01-01T00:00:00"/>
    <d v="2014-03-31T00:00:00"/>
    <s v="SR TECHNOLOGY SUPPORT REP"/>
    <n v="24392.01"/>
    <s v="FISCAL YEAR 2014"/>
    <m/>
    <m/>
    <m/>
    <s v="POWERZ, DARIUS A"/>
    <x v="307"/>
    <x v="153"/>
    <s v="CHIEF ADMIN OFCR OF THE HOUSE"/>
  </r>
  <r>
    <s v="Non-Member"/>
    <m/>
    <x v="1"/>
    <s v="2014Q2"/>
    <s v="PERSONNEL COMPENSATION"/>
    <m/>
    <s v="POWERZ, DARIUS A"/>
    <d v="2014-04-01T00:00:00"/>
    <d v="2014-06-30T00:00:00"/>
    <s v="SR TECHNOLOGY SUPPORT REP"/>
    <n v="24392.01"/>
    <s v="FISCAL YEAR 2014"/>
    <m/>
    <m/>
    <m/>
    <s v="POWERZ, DARIUS A"/>
    <x v="307"/>
    <x v="153"/>
    <s v="CHIEF ADMIN OFCR OF THE HOUSE"/>
  </r>
  <r>
    <s v="Non-Member"/>
    <m/>
    <x v="1"/>
    <s v="2014Q3"/>
    <s v="PERSONNEL COMPENSATION"/>
    <m/>
    <s v="POWERZ, DARIUS A"/>
    <d v="2014-07-01T00:00:00"/>
    <d v="2014-09-30T00:00:00"/>
    <s v="SR TECHNOLOGY SUPPORT REP"/>
    <n v="24392.01"/>
    <s v="FISCAL YEAR 2014"/>
    <m/>
    <m/>
    <m/>
    <s v="POWERZ, DARIUS A"/>
    <x v="307"/>
    <x v="153"/>
    <s v="CHIEF ADMIN OFCR OF THE HOUSE"/>
  </r>
  <r>
    <s v="Non-Member"/>
    <m/>
    <x v="1"/>
    <s v="2014Q4"/>
    <s v="PERSONNEL COMPENSATION"/>
    <m/>
    <s v="POWERZ, DARIUS A"/>
    <d v="2014-10-01T00:00:00"/>
    <d v="2014-12-31T00:00:00"/>
    <s v="SR TECHNOLOGY SUPPORT REP"/>
    <n v="24541.84"/>
    <s v="FISCAL YEAR 2015"/>
    <m/>
    <m/>
    <m/>
    <s v="POWERZ, DARIUS A"/>
    <x v="307"/>
    <x v="153"/>
    <s v="CHIEF ADMIN OFCR OF THE HOUSE"/>
  </r>
  <r>
    <s v="Member"/>
    <s v="W000672"/>
    <x v="33"/>
    <s v="2014Q1"/>
    <s v="PERSONNEL COMPENSATION"/>
    <m/>
    <s v="PUCCINI,BRIANNA"/>
    <d v="2014-01-03T00:00:00"/>
    <d v="2014-01-12T00:00:00"/>
    <s v="DIRECTOR OF ONLINE COMMUNICA"/>
    <n v="1041.67"/>
    <n v="2014"/>
    <m/>
    <m/>
    <m/>
    <s v="PUCCINI,BRIANNA"/>
    <x v="308"/>
    <x v="154"/>
    <s v="HON. FRANK R. WOLF"/>
  </r>
  <r>
    <s v="Member"/>
    <m/>
    <x v="45"/>
    <s v="2015Q1"/>
    <s v="PERSONNEL COMPENSATION"/>
    <m/>
    <s v="PUTZ,JEFFREY S"/>
    <d v="2015-01-01T00:00:00"/>
    <d v="2015-01-02T00:00:00"/>
    <s v="ASST SYSTEMS ADMINISTRATOR"/>
    <n v="511.11"/>
    <n v="2014"/>
    <m/>
    <m/>
    <m/>
    <s v="PUTZ,JEFFREY S"/>
    <x v="309"/>
    <x v="12"/>
    <s v="TRANSPORTATION-INFRASTRUCTURE"/>
  </r>
  <r>
    <s v="Member"/>
    <m/>
    <x v="45"/>
    <s v="2014Q1"/>
    <s v="PERSONNEL COMPENSATION"/>
    <m/>
    <s v="PUTZ,JEFFREY S"/>
    <d v="2014-01-03T00:00:00"/>
    <d v="2014-03-31T00:00:00"/>
    <s v="ASST SYSTEMS ADMINISTRATOR"/>
    <n v="22488.9"/>
    <n v="2014"/>
    <m/>
    <m/>
    <m/>
    <s v="PUTZ,JEFFREY S"/>
    <x v="309"/>
    <x v="12"/>
    <s v="TRANSPORTATION-INFRASTRUCTURE"/>
  </r>
  <r>
    <s v="Member"/>
    <m/>
    <x v="45"/>
    <s v="2014Q2"/>
    <s v="PERSONNEL COMPENSATION"/>
    <m/>
    <s v="PUTZ,JEFFREY S"/>
    <d v="2014-04-01T00:00:00"/>
    <d v="2014-06-30T00:00:00"/>
    <s v="ASST SYSTEMS ADMINISTRATOR"/>
    <n v="23000.01"/>
    <n v="2014"/>
    <m/>
    <m/>
    <m/>
    <s v="PUTZ,JEFFREY S"/>
    <x v="309"/>
    <x v="12"/>
    <s v="TRANSPORTATION-INFRASTRUCTURE"/>
  </r>
  <r>
    <s v="Member"/>
    <m/>
    <x v="45"/>
    <s v="2014Q3"/>
    <s v="PERSONNEL COMPENSATION"/>
    <m/>
    <s v="PUTZ,JEFFREY S"/>
    <d v="2014-07-01T00:00:00"/>
    <d v="2014-09-30T00:00:00"/>
    <s v="ASST SYSTEMS ADMINISTRATOR"/>
    <n v="23000.01"/>
    <n v="2014"/>
    <m/>
    <m/>
    <m/>
    <s v="PUTZ,JEFFREY S"/>
    <x v="309"/>
    <x v="12"/>
    <s v="TRANSPORTATION-INFRASTRUCTURE"/>
  </r>
  <r>
    <s v="Member"/>
    <m/>
    <x v="45"/>
    <s v="2014Q4"/>
    <s v="PERSONNEL COMPENSATION"/>
    <m/>
    <s v="PUTZ,JEFFREY S"/>
    <d v="2014-10-01T00:00:00"/>
    <d v="2014-12-31T00:00:00"/>
    <s v="ASST SYSTEMS ADMINISTRATOR"/>
    <n v="27000.01"/>
    <n v="2014"/>
    <m/>
    <m/>
    <m/>
    <s v="PUTZ,JEFFREY S"/>
    <x v="309"/>
    <x v="12"/>
    <s v="TRANSPORTATION-INFRASTRUCTURE"/>
  </r>
  <r>
    <s v="Non-Member"/>
    <m/>
    <x v="1"/>
    <s v="2014Q1"/>
    <s v="PERSONNEL COMPENSATION"/>
    <m/>
    <s v="RAKHIMOV,MUKHSIMJON"/>
    <d v="2014-01-01T00:00:00"/>
    <d v="2014-03-31T00:00:00"/>
    <s v="SR INTERNET SYSTEMS ENG"/>
    <n v="26172"/>
    <s v="FISCAL YEAR 2014"/>
    <m/>
    <m/>
    <m/>
    <s v="RAKHIMOV,MUKHSIMJON"/>
    <x v="310"/>
    <x v="147"/>
    <s v="CHIEF ADMIN OFCR OF THE HOUSE"/>
  </r>
  <r>
    <s v="Non-Member"/>
    <m/>
    <x v="1"/>
    <s v="2014Q2"/>
    <s v="PERSONNEL COMPENSATION"/>
    <m/>
    <s v="RAKHIMOV,MUKHSIMJON"/>
    <d v="2014-04-01T00:00:00"/>
    <d v="2014-06-30T00:00:00"/>
    <s v="SR INTERNET SYSTEMS ENG"/>
    <n v="26172"/>
    <s v="FISCAL YEAR 2014"/>
    <m/>
    <m/>
    <m/>
    <s v="RAKHIMOV,MUKHSIMJON"/>
    <x v="310"/>
    <x v="147"/>
    <s v="CHIEF ADMIN OFCR OF THE HOUSE"/>
  </r>
  <r>
    <s v="Non-Member"/>
    <m/>
    <x v="1"/>
    <s v="2014Q3"/>
    <s v="PERSONNEL COMPENSATION"/>
    <m/>
    <s v="RAKHIMOV,MUKHSIMJON"/>
    <d v="2014-07-01T00:00:00"/>
    <d v="2014-09-30T00:00:00"/>
    <s v="SR INTERNET SYSTEMS ENG"/>
    <n v="26172"/>
    <s v="FISCAL YEAR 2014"/>
    <m/>
    <m/>
    <m/>
    <s v="RAKHIMOV,MUKHSIMJON"/>
    <x v="310"/>
    <x v="147"/>
    <s v="CHIEF ADMIN OFCR OF THE HOUSE"/>
  </r>
  <r>
    <s v="Non-Member"/>
    <m/>
    <x v="1"/>
    <s v="2014Q4"/>
    <s v="PERSONNEL COMPENSATION"/>
    <m/>
    <s v="RAKHIMOV,MUKHSIMJON"/>
    <d v="2014-10-01T00:00:00"/>
    <d v="2014-12-31T00:00:00"/>
    <s v="SR INTERNET SYSTEMS ENG"/>
    <n v="26515.34"/>
    <s v="FISCAL YEAR 2015"/>
    <m/>
    <m/>
    <m/>
    <s v="RAKHIMOV,MUKHSIMJON"/>
    <x v="310"/>
    <x v="147"/>
    <s v="CHIEF ADMIN OFCR OF THE HOUSE"/>
  </r>
  <r>
    <s v="Non-Member"/>
    <m/>
    <x v="1"/>
    <s v="2014Q1"/>
    <s v="PERSONNEL COMPENSATION"/>
    <m/>
    <s v="RAMPEY,DOMINICK"/>
    <d v="2014-01-01T00:00:00"/>
    <d v="2014-03-31T00:00:00"/>
    <s v="BROADCAST ENGINEER/PROD SPEC"/>
    <n v="21426.99"/>
    <s v="FISCAL YEAR 2014"/>
    <m/>
    <m/>
    <m/>
    <s v="RAMPEY,DOMINICK"/>
    <x v="311"/>
    <x v="19"/>
    <s v="CHIEF ADMIN OFCR OF THE HOUSE"/>
  </r>
  <r>
    <s v="Non-Member"/>
    <m/>
    <x v="1"/>
    <s v="2014Q2"/>
    <s v="PERSONNEL COMPENSATION"/>
    <m/>
    <s v="RAMPEY,DOMINICK"/>
    <d v="2014-04-01T00:00:00"/>
    <d v="2014-06-30T00:00:00"/>
    <s v="BROADCAST ENGINEER/PROD SPEC"/>
    <n v="21426.99"/>
    <s v="FISCAL YEAR 2014"/>
    <m/>
    <m/>
    <m/>
    <s v="RAMPEY,DOMINICK"/>
    <x v="311"/>
    <x v="19"/>
    <s v="CHIEF ADMIN OFCR OF THE HOUSE"/>
  </r>
  <r>
    <s v="Non-Member"/>
    <m/>
    <x v="1"/>
    <s v="2014Q3"/>
    <s v="PERSONNEL COMPENSATION"/>
    <m/>
    <s v="RAMPEY,DOMINICK"/>
    <d v="2014-07-01T00:00:00"/>
    <d v="2014-09-30T00:00:00"/>
    <s v="BROADCAST ENGINEER/PROD SPEC"/>
    <n v="21728.83"/>
    <s v="FISCAL YEAR 2014"/>
    <m/>
    <m/>
    <m/>
    <s v="RAMPEY,DOMINICK"/>
    <x v="311"/>
    <x v="19"/>
    <s v="CHIEF ADMIN OFCR OF THE HOUSE"/>
  </r>
  <r>
    <s v="Non-Member"/>
    <m/>
    <x v="1"/>
    <s v="2014Q4"/>
    <s v="PERSONNEL COMPENSATION"/>
    <m/>
    <s v="RAMPEY,DOMINICK"/>
    <d v="2014-10-01T00:00:00"/>
    <d v="2014-12-31T00:00:00"/>
    <s v="BROADCAST ENGINEER/PROD SPEC"/>
    <n v="21879.75"/>
    <s v="FISCAL YEAR 2015"/>
    <m/>
    <m/>
    <m/>
    <s v="RAMPEY,DOMINICK"/>
    <x v="311"/>
    <x v="19"/>
    <s v="CHIEF ADMIN OFCR OF THE HOUSE"/>
  </r>
  <r>
    <s v="Non-Member"/>
    <m/>
    <x v="1"/>
    <s v="2014Q2"/>
    <s v="PERSONNEL COMPENSATION"/>
    <m/>
    <s v="RAMPEY,DOMINICK"/>
    <d v="2014-05-01T00:00:00"/>
    <d v="2014-05-20T00:00:00"/>
    <s v="BROADCAST ENGINEER/PROD SPEC. (OTHER COMPENSATION)"/>
    <n v="81.599999999999994"/>
    <s v="FISCAL YEAR 2014"/>
    <m/>
    <m/>
    <m/>
    <s v="RAMPEY,DOMINICK"/>
    <x v="311"/>
    <x v="19"/>
    <s v="CHIEF ADMIN OFCR OF THE HOUSE"/>
  </r>
  <r>
    <s v="Member"/>
    <s v="K000376"/>
    <x v="81"/>
    <s v="2014Q2"/>
    <s v="PERSONNEL COMPENSATION"/>
    <m/>
    <s v="RANA,HASEEB A"/>
    <d v="2014-04-01T00:00:00"/>
    <d v="2014-04-30T00:00:00"/>
    <s v="SYSTEM ADMINISTRATOR"/>
    <n v="2083.33"/>
    <n v="2014"/>
    <m/>
    <m/>
    <m/>
    <s v="RANA,HASEEB A"/>
    <x v="312"/>
    <x v="7"/>
    <s v="HON. ROBIN L. KELLY, HON. JULIA BROWNLEY &amp; HON. KYRSTEN SINEMA"/>
  </r>
  <r>
    <s v="Member"/>
    <s v="K000376"/>
    <x v="81"/>
    <s v="2014Q1"/>
    <s v="PERSONNEL COMPENSATION"/>
    <m/>
    <s v="RANA,HASEEB A"/>
    <d v="2014-01-03T00:00:00"/>
    <d v="2014-03-31T00:00:00"/>
    <s v="SYSTEM ADMINISTRATOR"/>
    <n v="6111.1"/>
    <n v="2014"/>
    <m/>
    <m/>
    <m/>
    <s v="RANA,HASEEB A"/>
    <x v="312"/>
    <x v="7"/>
    <s v="HON. ROBIN L. KELLY, HON. JULIA BROWNLEY &amp; HON. KYRSTEN SINEMA"/>
  </r>
  <r>
    <s v="Member"/>
    <s v="B001285"/>
    <x v="8"/>
    <s v="2014Q4"/>
    <s v="PERSONNEL COMPENSATION"/>
    <m/>
    <s v="RANA,HASEEB A"/>
    <d v="2014-10-01T00:00:00"/>
    <d v="2014-11-21T00:00:00"/>
    <s v="SYSTEMS ADMINISTRATOR"/>
    <n v="2833.34"/>
    <n v="2014"/>
    <m/>
    <m/>
    <m/>
    <s v="RANA,HASEEB A"/>
    <x v="312"/>
    <x v="7"/>
    <s v="HON. ROBIN L. KELLY, HON. JULIA BROWNLEY &amp; HON. KYRSTEN SINEMA"/>
  </r>
  <r>
    <s v="Member"/>
    <s v="B001285"/>
    <x v="8"/>
    <s v="2014Q3"/>
    <s v="PERSONNEL COMPENSATION"/>
    <m/>
    <s v="RANA,HASEEB A"/>
    <d v="2014-08-05T00:00:00"/>
    <d v="2014-09-30T00:00:00"/>
    <s v="SYSTEMS ADMINISTRATOR"/>
    <n v="3111.11"/>
    <n v="2014"/>
    <m/>
    <m/>
    <m/>
    <s v="RANA,HASEEB A"/>
    <x v="312"/>
    <x v="7"/>
    <s v="HON. ROBIN L. KELLY, HON. JULIA BROWNLEY &amp; HON. KYRSTEN SINEMA"/>
  </r>
  <r>
    <s v="Member"/>
    <s v="S001191"/>
    <x v="9"/>
    <s v="2014Q1"/>
    <s v="PERSONNEL COMPENSATION"/>
    <m/>
    <s v="RANA,HASEEB A"/>
    <d v="2014-01-03T00:00:00"/>
    <d v="2014-03-31T00:00:00"/>
    <s v="SYSTEMS ADMINISTRATOR"/>
    <n v="4888.8999999999996"/>
    <n v="2014"/>
    <m/>
    <m/>
    <m/>
    <s v="RANA,HASEEB A"/>
    <x v="312"/>
    <x v="7"/>
    <s v="HON. ROBIN L. KELLY, HON. JULIA BROWNLEY &amp; HON. KYRSTEN SINEMA"/>
  </r>
  <r>
    <s v="Member"/>
    <s v="S001191"/>
    <x v="9"/>
    <s v="2014Q2"/>
    <s v="PERSONNEL COMPENSATION"/>
    <m/>
    <s v="RANA,HASEEB A"/>
    <d v="2014-04-01T00:00:00"/>
    <d v="2014-06-30T00:00:00"/>
    <s v="SYSTEMS ADMINISTRATOR"/>
    <n v="5000.01"/>
    <n v="2014"/>
    <m/>
    <m/>
    <m/>
    <s v="RANA,HASEEB A"/>
    <x v="312"/>
    <x v="7"/>
    <s v="HON. ROBIN L. KELLY, HON. JULIA BROWNLEY &amp; HON. KYRSTEN SINEMA"/>
  </r>
  <r>
    <s v="Member"/>
    <s v="S001191"/>
    <x v="9"/>
    <s v="2014Q3"/>
    <s v="PERSONNEL COMPENSATION"/>
    <m/>
    <s v="RANA,HASEEB A"/>
    <d v="2014-07-01T00:00:00"/>
    <d v="2014-09-30T00:00:00"/>
    <s v="SYSTEMS ADMINISTRATOR"/>
    <n v="5000.01"/>
    <n v="2014"/>
    <m/>
    <m/>
    <m/>
    <s v="RANA,HASEEB A"/>
    <x v="312"/>
    <x v="7"/>
    <s v="HON. ROBIN L. KELLY, HON. JULIA BROWNLEY &amp; HON. KYRSTEN SINEMA"/>
  </r>
  <r>
    <s v="Non-Member"/>
    <m/>
    <x v="1"/>
    <s v="2014Q1"/>
    <s v="PERSONNEL COMPENSATION"/>
    <m/>
    <s v="RAWAT,VINOD S"/>
    <d v="2014-01-01T00:00:00"/>
    <d v="2014-03-31T00:00:00"/>
    <s v="INTERNET SYSTEMS SPECIALIST"/>
    <n v="20093.759999999998"/>
    <s v="FISCAL YEAR 2014"/>
    <m/>
    <m/>
    <m/>
    <s v="RAWAT,VINOD S"/>
    <x v="313"/>
    <x v="42"/>
    <s v="CHIEF ADMIN OFCR OF THE HOUSE"/>
  </r>
  <r>
    <s v="Non-Member"/>
    <m/>
    <x v="1"/>
    <s v="2014Q2"/>
    <s v="PERSONNEL COMPENSATION"/>
    <m/>
    <s v="RAWAT,VINOD S"/>
    <d v="2014-04-01T00:00:00"/>
    <d v="2014-06-30T00:00:00"/>
    <s v="INTERNET SYSTEMS SPECIALIST"/>
    <n v="20093.759999999998"/>
    <s v="FISCAL YEAR 2014"/>
    <m/>
    <m/>
    <m/>
    <s v="RAWAT,VINOD S"/>
    <x v="313"/>
    <x v="42"/>
    <s v="CHIEF ADMIN OFCR OF THE HOUSE"/>
  </r>
  <r>
    <s v="Non-Member"/>
    <m/>
    <x v="1"/>
    <s v="2014Q3"/>
    <s v="PERSONNEL COMPENSATION"/>
    <m/>
    <s v="RAWAT,VINOD S"/>
    <d v="2014-07-01T00:00:00"/>
    <d v="2014-09-30T00:00:00"/>
    <s v="INTERNET SYSTEMS SPECIALIST"/>
    <n v="20093.759999999998"/>
    <s v="FISCAL YEAR 2014"/>
    <m/>
    <m/>
    <m/>
    <s v="RAWAT,VINOD S"/>
    <x v="313"/>
    <x v="42"/>
    <s v="CHIEF ADMIN OFCR OF THE HOUSE"/>
  </r>
  <r>
    <s v="Non-Member"/>
    <m/>
    <x v="1"/>
    <s v="2014Q4"/>
    <s v="PERSONNEL COMPENSATION"/>
    <m/>
    <s v="RAWAT,VINOD S"/>
    <d v="2014-10-01T00:00:00"/>
    <d v="2014-12-31T00:00:00"/>
    <s v="INTERNET SYSTEMS SPECIALIST"/>
    <n v="20093.759999999998"/>
    <s v="FISCAL YEAR 2015"/>
    <m/>
    <m/>
    <m/>
    <s v="RAWAT,VINOD S"/>
    <x v="313"/>
    <x v="42"/>
    <s v="CHIEF ADMIN OFCR OF THE HOUSE"/>
  </r>
  <r>
    <s v="Non-Member"/>
    <m/>
    <x v="1"/>
    <s v="2014Q1"/>
    <s v="PERSONNEL COMPENSATION"/>
    <m/>
    <s v="REDLIN, TODD A"/>
    <d v="2014-01-01T00:00:00"/>
    <d v="2014-03-31T00:00:00"/>
    <s v="SR BROADCAST ENG/PROD SPECLST"/>
    <n v="28458.240000000002"/>
    <s v="FISCAL YEAR 2014"/>
    <m/>
    <m/>
    <m/>
    <s v="REDLIN, TODD A"/>
    <x v="314"/>
    <x v="40"/>
    <s v="CHIEF ADMIN OFCR OF THE HOUSE"/>
  </r>
  <r>
    <s v="Non-Member"/>
    <m/>
    <x v="1"/>
    <s v="2014Q2"/>
    <s v="PERSONNEL COMPENSATION"/>
    <m/>
    <s v="REDLIN, TODD A"/>
    <d v="2014-04-01T00:00:00"/>
    <d v="2014-06-30T00:00:00"/>
    <s v="SR BROADCAST ENG/PROD SPECLST"/>
    <n v="28458.240000000002"/>
    <s v="FISCAL YEAR 2014"/>
    <m/>
    <m/>
    <m/>
    <s v="REDLIN, TODD A"/>
    <x v="314"/>
    <x v="40"/>
    <s v="CHIEF ADMIN OFCR OF THE HOUSE"/>
  </r>
  <r>
    <s v="Non-Member"/>
    <m/>
    <x v="1"/>
    <s v="2014Q3"/>
    <s v="PERSONNEL COMPENSATION"/>
    <m/>
    <s v="REDLIN, TODD A"/>
    <d v="2014-07-01T00:00:00"/>
    <d v="2014-09-30T00:00:00"/>
    <s v="SR BROADCAST ENG/PROD SPECLST"/>
    <n v="28458.240000000002"/>
    <s v="FISCAL YEAR 2014"/>
    <m/>
    <m/>
    <m/>
    <s v="REDLIN, TODD A"/>
    <x v="314"/>
    <x v="40"/>
    <s v="CHIEF ADMIN OFCR OF THE HOUSE"/>
  </r>
  <r>
    <s v="Non-Member"/>
    <m/>
    <x v="1"/>
    <s v="2014Q4"/>
    <s v="PERSONNEL COMPENSATION"/>
    <m/>
    <s v="REDLIN, TODD A"/>
    <d v="2014-10-01T00:00:00"/>
    <d v="2014-12-31T00:00:00"/>
    <s v="SR BROADCAST ENG/PROD SPECLST"/>
    <n v="28458.240000000002"/>
    <s v="FISCAL YEAR 2015"/>
    <m/>
    <m/>
    <m/>
    <s v="REDLIN, TODD A"/>
    <x v="314"/>
    <x v="40"/>
    <s v="CHIEF ADMIN OFCR OF THE HOUSE"/>
  </r>
  <r>
    <s v="Non-Member"/>
    <m/>
    <x v="1"/>
    <s v="2014Q2"/>
    <s v="PERSONNEL COMPENSATION"/>
    <m/>
    <s v="REDLIN, TODD A"/>
    <d v="2014-05-01T00:00:00"/>
    <d v="2014-05-20T00:00:00"/>
    <s v="SR BROADCAST ENG/PROD SPECLST (OTHER COMPENSATION)"/>
    <n v="569.76"/>
    <s v="FISCAL YEAR 2014"/>
    <m/>
    <m/>
    <m/>
    <s v="REDLIN, TODD A"/>
    <x v="314"/>
    <x v="40"/>
    <s v="CHIEF ADMIN OFCR OF THE HOUSE"/>
  </r>
  <r>
    <s v="Non-Member"/>
    <m/>
    <x v="1"/>
    <s v="2014Q4"/>
    <s v="PERSONNEL COMPENSATION"/>
    <m/>
    <s v="REDLIN, TODD A"/>
    <d v="2014-09-01T00:00:00"/>
    <d v="2014-09-30T00:00:00"/>
    <s v="SR BROADCAST ENG/PROD SPECLST (OVERTIME)"/>
    <n v="533.59"/>
    <s v="FISCAL YEAR 2014"/>
    <m/>
    <m/>
    <m/>
    <s v="REDLIN, TODD A"/>
    <x v="314"/>
    <x v="40"/>
    <s v="CHIEF ADMIN OFCR OF THE HOUSE"/>
  </r>
  <r>
    <s v="Non-Member"/>
    <m/>
    <x v="1"/>
    <s v="2014Q4"/>
    <s v="PERSONNEL COMPENSATION"/>
    <m/>
    <s v="REDLIN, TODD A"/>
    <d v="2014-11-01T00:00:00"/>
    <d v="2014-11-30T00:00:00"/>
    <s v="SR BROADCAST ENG/PROD SPECLST (OVERTIME)"/>
    <n v="533.59"/>
    <s v="FISCAL YEAR 2015"/>
    <m/>
    <m/>
    <m/>
    <s v="REDLIN, TODD A"/>
    <x v="314"/>
    <x v="40"/>
    <s v="CHIEF ADMIN OFCR OF THE HOUSE"/>
  </r>
  <r>
    <s v="Non-Member"/>
    <m/>
    <x v="1"/>
    <s v="2014Q3"/>
    <s v="PERSONNEL COMPENSATION"/>
    <m/>
    <s v="REDLIN, TODD A"/>
    <d v="2014-06-01T00:00:00"/>
    <d v="2014-07-31T00:00:00"/>
    <s v="SR BROADCAST ENG/PROD SPECLST (OVERTIME)"/>
    <n v="656.73"/>
    <s v="FISCAL YEAR 2014"/>
    <m/>
    <m/>
    <m/>
    <s v="REDLIN, TODD A"/>
    <x v="314"/>
    <x v="40"/>
    <s v="CHIEF ADMIN OFCR OF THE HOUSE"/>
  </r>
  <r>
    <s v="Non-Member"/>
    <m/>
    <x v="1"/>
    <s v="2014Q1"/>
    <s v="PERSONNEL COMPENSATION"/>
    <m/>
    <s v="REDLIN, TODD A"/>
    <d v="2013-12-01T00:00:00"/>
    <d v="2014-02-28T00:00:00"/>
    <s v="SR BROADCAST ENG/PROD SPECLST (OVERTIME)"/>
    <n v="857.89"/>
    <s v="FISCAL YEAR 2014"/>
    <m/>
    <m/>
    <m/>
    <s v="REDLIN, TODD A"/>
    <x v="314"/>
    <x v="40"/>
    <s v="CHIEF ADMIN OFCR OF THE HOUSE"/>
  </r>
  <r>
    <s v="Non-Member"/>
    <m/>
    <x v="1"/>
    <s v="2014Q2"/>
    <s v="PERSONNEL COMPENSATION"/>
    <m/>
    <s v="REDLIN, TODD A"/>
    <d v="2014-03-01T00:00:00"/>
    <d v="2014-04-30T00:00:00"/>
    <s v="SR BROADCAST ENG/PROD SPECLST (OVERTIME)"/>
    <n v="1888.08"/>
    <s v="FISCAL YEAR 2014"/>
    <m/>
    <m/>
    <m/>
    <s v="REDLIN, TODD A"/>
    <x v="314"/>
    <x v="40"/>
    <s v="CHIEF ADMIN OFCR OF THE HOUSE"/>
  </r>
  <r>
    <s v="Non-Member"/>
    <m/>
    <x v="1"/>
    <s v="2014Q1"/>
    <s v="PERSONNEL COMPENSATION"/>
    <m/>
    <s v="RHODES, MASHELL M"/>
    <d v="2014-01-01T00:00:00"/>
    <d v="2014-03-31T00:00:00"/>
    <s v="SR TELECOMMUNICATIONS ADMIN"/>
    <n v="16670.25"/>
    <s v="FISCAL YEAR 2014"/>
    <m/>
    <m/>
    <m/>
    <s v="RHODES, MASHELL M"/>
    <x v="315"/>
    <x v="47"/>
    <s v="CHIEF ADMIN OFCR OF THE HOUSE"/>
  </r>
  <r>
    <s v="Non-Member"/>
    <m/>
    <x v="1"/>
    <s v="2014Q2"/>
    <s v="PERSONNEL COMPENSATION"/>
    <m/>
    <s v="RHODES, MASHELL M"/>
    <d v="2014-04-01T00:00:00"/>
    <d v="2014-06-30T00:00:00"/>
    <s v="SR TELECOMMUNICATIONS ADMIN"/>
    <n v="16670.25"/>
    <s v="FISCAL YEAR 2014"/>
    <m/>
    <m/>
    <m/>
    <s v="RHODES, MASHELL M"/>
    <x v="315"/>
    <x v="47"/>
    <s v="CHIEF ADMIN OFCR OF THE HOUSE"/>
  </r>
  <r>
    <s v="Non-Member"/>
    <m/>
    <x v="1"/>
    <s v="2014Q3"/>
    <s v="PERSONNEL COMPENSATION"/>
    <m/>
    <s v="RHODES, MASHELL M"/>
    <d v="2014-07-01T00:00:00"/>
    <d v="2014-09-30T00:00:00"/>
    <s v="SR TELECOMMUNICATIONS ADMIN"/>
    <n v="16670.25"/>
    <s v="FISCAL YEAR 2014"/>
    <m/>
    <m/>
    <m/>
    <s v="RHODES, MASHELL M"/>
    <x v="315"/>
    <x v="47"/>
    <s v="CHIEF ADMIN OFCR OF THE HOUSE"/>
  </r>
  <r>
    <s v="Non-Member"/>
    <m/>
    <x v="1"/>
    <s v="2014Q4"/>
    <s v="PERSONNEL COMPENSATION"/>
    <m/>
    <s v="RHODES, MASHELL M"/>
    <d v="2014-10-01T00:00:00"/>
    <d v="2014-12-31T00:00:00"/>
    <s v="SR TELECOMMUNICATIONS ADMIN"/>
    <n v="16670.25"/>
    <s v="FISCAL YEAR 2015"/>
    <m/>
    <m/>
    <m/>
    <s v="RHODES, MASHELL M"/>
    <x v="315"/>
    <x v="47"/>
    <s v="CHIEF ADMIN OFCR OF THE HOUSE"/>
  </r>
  <r>
    <s v="Non-Member"/>
    <m/>
    <x v="1"/>
    <s v="2014Q1"/>
    <s v="PERSONNEL COMPENSATION"/>
    <m/>
    <s v="RICE,LAWRENCE B"/>
    <d v="2014-01-01T00:00:00"/>
    <d v="2014-03-31T00:00:00"/>
    <s v="BUSINESS PROC APPLIC SPEC"/>
    <n v="23941.5"/>
    <s v="FISCAL YEAR 2014"/>
    <m/>
    <m/>
    <m/>
    <s v="RICE,LAWRENCE B"/>
    <x v="316"/>
    <x v="16"/>
    <s v="CHIEF ADMIN OFCR OF THE HOUSE"/>
  </r>
  <r>
    <s v="Non-Member"/>
    <m/>
    <x v="1"/>
    <s v="2014Q2"/>
    <s v="PERSONNEL COMPENSATION"/>
    <m/>
    <s v="RICE,LAWRENCE B"/>
    <d v="2014-04-01T00:00:00"/>
    <d v="2014-06-30T00:00:00"/>
    <s v="BUSINESS PROC APPLIC SPEC"/>
    <n v="24392.01"/>
    <s v="FISCAL YEAR 2014"/>
    <m/>
    <m/>
    <m/>
    <s v="RICE,LAWRENCE B"/>
    <x v="316"/>
    <x v="16"/>
    <s v="CHIEF ADMIN OFCR OF THE HOUSE"/>
  </r>
  <r>
    <s v="Non-Member"/>
    <m/>
    <x v="1"/>
    <s v="2014Q3"/>
    <s v="PERSONNEL COMPENSATION"/>
    <m/>
    <s v="RICE,LAWRENCE B"/>
    <d v="2014-07-01T00:00:00"/>
    <d v="2014-09-30T00:00:00"/>
    <s v="BUSINESS PROC APPLIC SPEC"/>
    <n v="24392.01"/>
    <s v="FISCAL YEAR 2014"/>
    <m/>
    <m/>
    <m/>
    <s v="RICE,LAWRENCE B"/>
    <x v="316"/>
    <x v="16"/>
    <s v="CHIEF ADMIN OFCR OF THE HOUSE"/>
  </r>
  <r>
    <s v="Non-Member"/>
    <m/>
    <x v="1"/>
    <s v="2014Q4"/>
    <s v="PERSONNEL COMPENSATION"/>
    <m/>
    <s v="RICE,LAWRENCE B"/>
    <d v="2014-10-01T00:00:00"/>
    <d v="2014-12-31T00:00:00"/>
    <s v="BUSINESS PROC APPLIC SPEC"/>
    <n v="24392.01"/>
    <s v="FISCAL YEAR 2015"/>
    <m/>
    <m/>
    <m/>
    <s v="RICE,LAWRENCE B"/>
    <x v="316"/>
    <x v="16"/>
    <s v="CHIEF ADMIN OFCR OF THE HOUSE"/>
  </r>
  <r>
    <s v="Non-Member"/>
    <m/>
    <x v="1"/>
    <s v="2014Q1"/>
    <s v="PERSONNEL COMPENSATION"/>
    <m/>
    <s v="RICHARDS, JOHN"/>
    <d v="2014-01-01T00:00:00"/>
    <d v="2014-03-31T00:00:00"/>
    <s v="INTERNET SYSTEMS SPECIALIST"/>
    <n v="20093.759999999998"/>
    <s v="FISCAL YEAR 2014"/>
    <m/>
    <m/>
    <m/>
    <s v="RICHARDS, JOHN"/>
    <x v="317"/>
    <x v="42"/>
    <s v="CHIEF ADMIN OFCR OF THE HOUSE"/>
  </r>
  <r>
    <s v="Non-Member"/>
    <m/>
    <x v="1"/>
    <s v="2014Q2"/>
    <s v="PERSONNEL COMPENSATION"/>
    <m/>
    <s v="RICHARDS, JOHN"/>
    <d v="2014-04-01T00:00:00"/>
    <d v="2014-06-30T00:00:00"/>
    <s v="INTERNET SYSTEMS SPECIALIST"/>
    <n v="20093.759999999998"/>
    <s v="FISCAL YEAR 2014"/>
    <m/>
    <m/>
    <m/>
    <s v="RICHARDS, JOHN"/>
    <x v="317"/>
    <x v="42"/>
    <s v="CHIEF ADMIN OFCR OF THE HOUSE"/>
  </r>
  <r>
    <s v="Non-Member"/>
    <m/>
    <x v="1"/>
    <s v="2014Q3"/>
    <s v="PERSONNEL COMPENSATION"/>
    <m/>
    <s v="RICHARDS, JOHN"/>
    <d v="2014-07-01T00:00:00"/>
    <d v="2014-09-30T00:00:00"/>
    <s v="INTERNET SYSTEMS SPECIALIST"/>
    <n v="20093.759999999998"/>
    <s v="FISCAL YEAR 2014"/>
    <m/>
    <m/>
    <m/>
    <s v="RICHARDS, JOHN"/>
    <x v="317"/>
    <x v="42"/>
    <s v="CHIEF ADMIN OFCR OF THE HOUSE"/>
  </r>
  <r>
    <s v="Non-Member"/>
    <m/>
    <x v="1"/>
    <s v="2014Q4"/>
    <s v="PERSONNEL COMPENSATION"/>
    <m/>
    <s v="RICHARDS, JOHN"/>
    <d v="2014-10-01T00:00:00"/>
    <d v="2014-12-31T00:00:00"/>
    <s v="INTERNET SYSTEMS SPECIALIST"/>
    <n v="20093.759999999998"/>
    <s v="FISCAL YEAR 2015"/>
    <m/>
    <m/>
    <m/>
    <s v="RICHARDS, JOHN"/>
    <x v="317"/>
    <x v="42"/>
    <s v="CHIEF ADMIN OFCR OF THE HOUSE"/>
  </r>
  <r>
    <s v="Non-Member"/>
    <m/>
    <x v="1"/>
    <s v="2014Q1"/>
    <s v="PERSONNEL COMPENSATION"/>
    <m/>
    <s v="RICHTER, ROBIN"/>
    <d v="2014-01-01T00:00:00"/>
    <d v="2014-03-31T00:00:00"/>
    <s v="TELEPHONE SYSTEMS CONSULTANT"/>
    <n v="25025.01"/>
    <s v="FISCAL YEAR 2014"/>
    <m/>
    <m/>
    <m/>
    <s v="RICHTER, ROBIN"/>
    <x v="318"/>
    <x v="6"/>
    <s v="CHIEF ADMIN OFCR OF THE HOUSE"/>
  </r>
  <r>
    <s v="Non-Member"/>
    <m/>
    <x v="1"/>
    <s v="2014Q2"/>
    <s v="PERSONNEL COMPENSATION"/>
    <m/>
    <s v="RICHTER, ROBIN"/>
    <d v="2014-04-01T00:00:00"/>
    <d v="2014-06-30T00:00:00"/>
    <s v="TELEPHONE SYSTEMS CONSULTANT"/>
    <n v="25025.01"/>
    <s v="FISCAL YEAR 2014"/>
    <m/>
    <m/>
    <m/>
    <s v="RICHTER, ROBIN"/>
    <x v="318"/>
    <x v="6"/>
    <s v="CHIEF ADMIN OFCR OF THE HOUSE"/>
  </r>
  <r>
    <s v="Non-Member"/>
    <m/>
    <x v="1"/>
    <s v="2014Q3"/>
    <s v="PERSONNEL COMPENSATION"/>
    <m/>
    <s v="RICHTER, ROBIN"/>
    <d v="2014-07-01T00:00:00"/>
    <d v="2014-09-30T00:00:00"/>
    <s v="TELEPHONE SYSTEMS CONSULTANT"/>
    <n v="25025.01"/>
    <s v="FISCAL YEAR 2014"/>
    <m/>
    <m/>
    <m/>
    <s v="RICHTER, ROBIN"/>
    <x v="318"/>
    <x v="6"/>
    <s v="CHIEF ADMIN OFCR OF THE HOUSE"/>
  </r>
  <r>
    <s v="Non-Member"/>
    <m/>
    <x v="1"/>
    <s v="2014Q4"/>
    <s v="PERSONNEL COMPENSATION"/>
    <m/>
    <s v="RICHTER, ROBIN"/>
    <d v="2014-10-01T00:00:00"/>
    <d v="2014-12-31T00:00:00"/>
    <s v="TELEPHONE SYSTEMS CONSULTANT"/>
    <n v="25025.01"/>
    <s v="FISCAL YEAR 2015"/>
    <m/>
    <m/>
    <m/>
    <s v="RICHTER, ROBIN"/>
    <x v="318"/>
    <x v="6"/>
    <s v="CHIEF ADMIN OFCR OF THE HOUSE"/>
  </r>
  <r>
    <s v="Non-Member"/>
    <m/>
    <x v="1"/>
    <s v="2014Q4"/>
    <s v="PERSONNEL COMPENSATION"/>
    <m/>
    <s v="RIDDLE,DONALD W"/>
    <d v="2014-10-30T00:00:00"/>
    <d v="2014-12-31T00:00:00"/>
    <s v="SR BUSINESS PROCESS APPL SPEC"/>
    <n v="19678.759999999998"/>
    <s v="FISCAL YEAR 2015"/>
    <m/>
    <m/>
    <m/>
    <s v="RIDDLE,DONALD W"/>
    <x v="319"/>
    <x v="14"/>
    <s v="CHIEF ADMIN OFCR OF THE HOUSE"/>
  </r>
  <r>
    <s v="Non-Member"/>
    <m/>
    <x v="1"/>
    <s v="2014Q1"/>
    <s v="PERSONNEL COMPENSATION"/>
    <m/>
    <s v="ROACH, KEVIN J"/>
    <d v="2014-01-01T00:00:00"/>
    <d v="2014-03-31T00:00:00"/>
    <s v="SENIOR SYSTEMS ENGINEER"/>
    <n v="34066.74"/>
    <s v="FISCAL YEAR 2014"/>
    <m/>
    <m/>
    <m/>
    <s v="ROACH, KEVIN J"/>
    <x v="320"/>
    <x v="2"/>
    <s v="CHIEF ADMIN OFCR OF THE HOUSE"/>
  </r>
  <r>
    <s v="Non-Member"/>
    <m/>
    <x v="1"/>
    <s v="2014Q2"/>
    <s v="PERSONNEL COMPENSATION"/>
    <m/>
    <s v="ROACH, KEVIN J"/>
    <d v="2014-04-01T00:00:00"/>
    <d v="2014-06-30T00:00:00"/>
    <s v="SENIOR SYSTEMS ENGINEER"/>
    <n v="34066.74"/>
    <s v="FISCAL YEAR 2014"/>
    <m/>
    <m/>
    <m/>
    <s v="ROACH, KEVIN J"/>
    <x v="320"/>
    <x v="2"/>
    <s v="CHIEF ADMIN OFCR OF THE HOUSE"/>
  </r>
  <r>
    <s v="Non-Member"/>
    <m/>
    <x v="1"/>
    <s v="2014Q3"/>
    <s v="PERSONNEL COMPENSATION"/>
    <m/>
    <s v="ROACH, KEVIN J"/>
    <d v="2014-07-01T00:00:00"/>
    <d v="2014-09-30T00:00:00"/>
    <s v="SENIOR SYSTEMS ENGINEER"/>
    <n v="34066.74"/>
    <s v="FISCAL YEAR 2014"/>
    <m/>
    <m/>
    <m/>
    <s v="ROACH, KEVIN J"/>
    <x v="320"/>
    <x v="2"/>
    <s v="CHIEF ADMIN OFCR OF THE HOUSE"/>
  </r>
  <r>
    <s v="Non-Member"/>
    <m/>
    <x v="1"/>
    <s v="2014Q4"/>
    <s v="PERSONNEL COMPENSATION"/>
    <m/>
    <s v="ROACH, KEVIN J"/>
    <d v="2014-10-01T00:00:00"/>
    <d v="2014-12-31T00:00:00"/>
    <s v="SENIOR SYSTEMS ENGINEER"/>
    <n v="34066.74"/>
    <s v="FISCAL YEAR 2015"/>
    <m/>
    <m/>
    <m/>
    <s v="ROACH, KEVIN J"/>
    <x v="320"/>
    <x v="2"/>
    <s v="CHIEF ADMIN OFCR OF THE HOUSE"/>
  </r>
  <r>
    <s v="Non-Member"/>
    <m/>
    <x v="1"/>
    <s v="2014Q2"/>
    <s v="PERSONNEL COMPENSATION"/>
    <m/>
    <s v="ROCHE,KEVIN"/>
    <d v="2014-06-02T00:00:00"/>
    <d v="2014-06-30T00:00:00"/>
    <s v="APPLICATION DBA SPECIALIST"/>
    <n v="9094.9599999999991"/>
    <s v="FISCAL YEAR 2014"/>
    <m/>
    <m/>
    <m/>
    <s v="ROCHE,KEVIN"/>
    <x v="321"/>
    <x v="105"/>
    <s v="CHIEF ADMIN OFCR OF THE HOUSE"/>
  </r>
  <r>
    <s v="Non-Member"/>
    <m/>
    <x v="1"/>
    <s v="2014Q3"/>
    <s v="PERSONNEL COMPENSATION"/>
    <m/>
    <s v="ROCHE,KEVIN"/>
    <d v="2014-07-01T00:00:00"/>
    <d v="2014-09-30T00:00:00"/>
    <s v="APPLICATION DBA SPECIALIST"/>
    <n v="28225.74"/>
    <s v="FISCAL YEAR 2014"/>
    <m/>
    <m/>
    <m/>
    <s v="ROCHE,KEVIN"/>
    <x v="321"/>
    <x v="105"/>
    <s v="CHIEF ADMIN OFCR OF THE HOUSE"/>
  </r>
  <r>
    <s v="Non-Member"/>
    <m/>
    <x v="1"/>
    <s v="2014Q4"/>
    <s v="PERSONNEL COMPENSATION"/>
    <m/>
    <s v="ROCHE,KEVIN"/>
    <d v="2014-10-01T00:00:00"/>
    <d v="2014-12-31T00:00:00"/>
    <s v="APPLICATION DBA SPECIALIST"/>
    <n v="28225.74"/>
    <s v="FISCAL YEAR 2015"/>
    <m/>
    <m/>
    <m/>
    <s v="ROCHE,KEVIN"/>
    <x v="321"/>
    <x v="105"/>
    <s v="CHIEF ADMIN OFCR OF THE HOUSE"/>
  </r>
  <r>
    <s v="Non-Member"/>
    <m/>
    <x v="1"/>
    <s v="2014Q1"/>
    <s v="PERSONNEL COMPENSATION"/>
    <m/>
    <s v="ROHWER,LUKE A"/>
    <d v="2014-03-14T00:00:00"/>
    <d v="2014-03-31T00:00:00"/>
    <s v="AUDIO SPECIALIST"/>
    <n v="3347.11"/>
    <s v="FISCAL YEAR 2014"/>
    <m/>
    <m/>
    <m/>
    <s v="ROHWER,LUKE A"/>
    <x v="322"/>
    <x v="68"/>
    <s v="CHIEF ADMIN OFCR OF THE HOUSE"/>
  </r>
  <r>
    <s v="Non-Member"/>
    <m/>
    <x v="1"/>
    <s v="2014Q2"/>
    <s v="PERSONNEL COMPENSATION"/>
    <m/>
    <s v="ROHWER,LUKE A"/>
    <d v="2014-04-01T00:00:00"/>
    <d v="2014-06-30T00:00:00"/>
    <s v="AUDIO SPECIALIST"/>
    <n v="17720.009999999998"/>
    <s v="FISCAL YEAR 2014"/>
    <m/>
    <m/>
    <m/>
    <s v="ROHWER,LUKE A"/>
    <x v="322"/>
    <x v="68"/>
    <s v="CHIEF ADMIN OFCR OF THE HOUSE"/>
  </r>
  <r>
    <s v="Non-Member"/>
    <m/>
    <x v="1"/>
    <s v="2014Q3"/>
    <s v="PERSONNEL COMPENSATION"/>
    <m/>
    <s v="ROHWER,LUKE A"/>
    <d v="2014-07-01T00:00:00"/>
    <d v="2014-09-30T00:00:00"/>
    <s v="AUDIO SPECIALIST"/>
    <n v="17720.009999999998"/>
    <s v="FISCAL YEAR 2014"/>
    <m/>
    <m/>
    <m/>
    <s v="ROHWER,LUKE A"/>
    <x v="322"/>
    <x v="68"/>
    <s v="CHIEF ADMIN OFCR OF THE HOUSE"/>
  </r>
  <r>
    <s v="Non-Member"/>
    <m/>
    <x v="1"/>
    <s v="2014Q4"/>
    <s v="PERSONNEL COMPENSATION"/>
    <m/>
    <s v="ROHWER,LUKE A"/>
    <d v="2014-10-01T00:00:00"/>
    <d v="2014-12-31T00:00:00"/>
    <s v="AUDIO SPECIALIST"/>
    <n v="17720.009999999998"/>
    <s v="FISCAL YEAR 2015"/>
    <m/>
    <m/>
    <m/>
    <s v="ROHWER,LUKE A"/>
    <x v="322"/>
    <x v="68"/>
    <s v="CHIEF ADMIN OFCR OF THE HOUSE"/>
  </r>
  <r>
    <s v="Non-Member"/>
    <m/>
    <x v="1"/>
    <s v="2014Q2"/>
    <s v="PERSONNEL COMPENSATION"/>
    <m/>
    <s v="ROHWER,LUKE A"/>
    <d v="2014-05-01T00:00:00"/>
    <d v="2014-05-20T00:00:00"/>
    <s v="AUDIO SPECIALIST (OTHER COMPENSATION)"/>
    <n v="8.52"/>
    <s v="FISCAL YEAR 2014"/>
    <m/>
    <m/>
    <m/>
    <s v="ROHWER,LUKE A"/>
    <x v="322"/>
    <x v="68"/>
    <s v="CHIEF ADMIN OFCR OF THE HOUSE"/>
  </r>
  <r>
    <s v="Non-Member"/>
    <m/>
    <x v="1"/>
    <s v="2014Q4"/>
    <s v="PERSONNEL COMPENSATION"/>
    <m/>
    <s v="ROHWER,LUKE A"/>
    <d v="2014-10-01T00:00:00"/>
    <d v="2014-10-31T00:00:00"/>
    <s v="AUDIO SPECIALIST (OVERTIME)"/>
    <n v="8.52"/>
    <s v="FISCAL YEAR 2015"/>
    <m/>
    <m/>
    <m/>
    <s v="ROHWER,LUKE A"/>
    <x v="322"/>
    <x v="68"/>
    <s v="CHIEF ADMIN OFCR OF THE HOUSE"/>
  </r>
  <r>
    <s v="Non-Member"/>
    <m/>
    <x v="1"/>
    <s v="2014Q2"/>
    <s v="PERSONNEL COMPENSATION"/>
    <m/>
    <s v="ROHWER,LUKE A"/>
    <d v="2014-03-14T00:00:00"/>
    <d v="2014-04-30T00:00:00"/>
    <s v="AUDIO SPECIALIST (OVERTIME)"/>
    <n v="144.83000000000001"/>
    <s v="FISCAL YEAR 2014"/>
    <m/>
    <m/>
    <m/>
    <s v="ROHWER,LUKE A"/>
    <x v="322"/>
    <x v="68"/>
    <s v="CHIEF ADMIN OFCR OF THE HOUSE"/>
  </r>
  <r>
    <s v="Non-Member"/>
    <m/>
    <x v="1"/>
    <s v="2014Q1"/>
    <s v="PERSONNEL COMPENSATION"/>
    <m/>
    <s v="ROMANO, CHRISTOPHER M"/>
    <d v="2014-01-01T00:00:00"/>
    <d v="2014-03-31T00:00:00"/>
    <s v="SR INFO SYS SEC ANALYST"/>
    <n v="28225.74"/>
    <s v="FISCAL YEAR 2014"/>
    <m/>
    <m/>
    <m/>
    <s v="ROMANO, CHRISTOPHER M"/>
    <x v="323"/>
    <x v="36"/>
    <s v="CHIEF ADMIN OFCR OF THE HOUSE"/>
  </r>
  <r>
    <s v="Non-Member"/>
    <m/>
    <x v="1"/>
    <s v="2014Q2"/>
    <s v="PERSONNEL COMPENSATION"/>
    <m/>
    <s v="ROMANO, CHRISTOPHER M"/>
    <d v="2014-04-01T00:00:00"/>
    <d v="2014-06-30T00:00:00"/>
    <s v="SR INFO SYS SEC ANALYST"/>
    <n v="28225.74"/>
    <s v="FISCAL YEAR 2014"/>
    <m/>
    <m/>
    <m/>
    <s v="ROMANO, CHRISTOPHER M"/>
    <x v="323"/>
    <x v="36"/>
    <s v="CHIEF ADMIN OFCR OF THE HOUSE"/>
  </r>
  <r>
    <s v="Non-Member"/>
    <m/>
    <x v="1"/>
    <s v="2014Q3"/>
    <s v="PERSONNEL COMPENSATION"/>
    <m/>
    <s v="ROMANO, CHRISTOPHER M"/>
    <d v="2014-07-01T00:00:00"/>
    <d v="2014-09-30T00:00:00"/>
    <s v="SR INFO SYS SEC ANALYST"/>
    <n v="28396.66"/>
    <s v="FISCAL YEAR 2014"/>
    <m/>
    <m/>
    <m/>
    <s v="ROMANO, CHRISTOPHER M"/>
    <x v="323"/>
    <x v="36"/>
    <s v="CHIEF ADMIN OFCR OF THE HOUSE"/>
  </r>
  <r>
    <s v="Non-Member"/>
    <m/>
    <x v="1"/>
    <s v="2014Q4"/>
    <s v="PERSONNEL COMPENSATION"/>
    <m/>
    <s v="ROMANO, CHRISTOPHER M"/>
    <d v="2014-10-01T00:00:00"/>
    <d v="2014-12-31T00:00:00"/>
    <s v="SR INFO SYS SEC ANALYST"/>
    <n v="28738.5"/>
    <s v="FISCAL YEAR 2015"/>
    <m/>
    <m/>
    <m/>
    <s v="ROMANO, CHRISTOPHER M"/>
    <x v="323"/>
    <x v="36"/>
    <s v="CHIEF ADMIN OFCR OF THE HOUSE"/>
  </r>
  <r>
    <s v="Member"/>
    <s v="B000490"/>
    <x v="82"/>
    <s v="2015Q1"/>
    <s v="PERSONNEL COMPENSATION"/>
    <m/>
    <s v="ROSALES,ADILENE"/>
    <d v="2015-01-01T00:00:00"/>
    <d v="2015-01-02T00:00:00"/>
    <s v="LEG ASST/SOCIAL MEDIA MANAGER"/>
    <n v="222.22"/>
    <n v="2014"/>
    <m/>
    <m/>
    <m/>
    <s v="ROSALES,ADILENE"/>
    <x v="324"/>
    <x v="155"/>
    <s v="HON. SANFORD D. BISHOP, JR."/>
  </r>
  <r>
    <s v="Member"/>
    <s v="B000490"/>
    <x v="82"/>
    <s v="2014Q2"/>
    <s v="PERSONNEL COMPENSATION"/>
    <m/>
    <s v="ROSALES,ADILENE"/>
    <d v="2014-06-01T00:00:00"/>
    <d v="2014-06-30T00:00:00"/>
    <s v="LEG ASST/SOCIAL MEDIA MANAGER"/>
    <n v="3333.33"/>
    <n v="2014"/>
    <m/>
    <m/>
    <m/>
    <s v="ROSALES,ADILENE"/>
    <x v="324"/>
    <x v="155"/>
    <s v="HON. SANFORD D. BISHOP, JR."/>
  </r>
  <r>
    <s v="Member"/>
    <s v="B000490"/>
    <x v="82"/>
    <s v="2014Q3"/>
    <s v="PERSONNEL COMPENSATION"/>
    <m/>
    <s v="ROSALES,ADILENE"/>
    <d v="2014-07-01T00:00:00"/>
    <d v="2014-09-30T00:00:00"/>
    <s v="LEG ASST/SOCIAL MEDIA MANAGER"/>
    <n v="9999.99"/>
    <n v="2014"/>
    <m/>
    <m/>
    <m/>
    <s v="ROSALES,ADILENE"/>
    <x v="324"/>
    <x v="155"/>
    <s v="HON. SANFORD D. BISHOP, JR."/>
  </r>
  <r>
    <s v="Member"/>
    <s v="B000490"/>
    <x v="82"/>
    <s v="2014Q4"/>
    <s v="PERSONNEL COMPENSATION"/>
    <m/>
    <s v="ROSALES,ADILENE"/>
    <d v="2014-10-01T00:00:00"/>
    <d v="2014-12-31T00:00:00"/>
    <s v="LEG ASST/SOCIAL MEDIA MANAGER"/>
    <n v="11666.66"/>
    <n v="2014"/>
    <m/>
    <m/>
    <m/>
    <s v="ROSALES,ADILENE"/>
    <x v="324"/>
    <x v="155"/>
    <s v="HON. SANFORD D. BISHOP, JR."/>
  </r>
  <r>
    <s v="Non-Member"/>
    <m/>
    <x v="1"/>
    <s v="2014Q1"/>
    <s v="PERSONNEL COMPENSATION"/>
    <m/>
    <s v="ROSCOE, SHEILA L"/>
    <d v="2014-01-01T00:00:00"/>
    <d v="2014-03-31T00:00:00"/>
    <s v="SR. APPLICATION DBA SPECIALIST"/>
    <n v="29592"/>
    <s v="FISCAL YEAR 2014"/>
    <m/>
    <m/>
    <m/>
    <s v="ROSCOE, SHEILA L"/>
    <x v="325"/>
    <x v="61"/>
    <s v="CHIEF ADMIN OFCR OF THE HOUSE"/>
  </r>
  <r>
    <s v="Non-Member"/>
    <m/>
    <x v="1"/>
    <s v="2014Q2"/>
    <s v="PERSONNEL COMPENSATION"/>
    <m/>
    <s v="ROSCOE, SHEILA L"/>
    <d v="2014-04-01T00:00:00"/>
    <d v="2014-06-30T00:00:00"/>
    <s v="SR. APPLICATION DBA SPECIALIST"/>
    <n v="29592"/>
    <s v="FISCAL YEAR 2014"/>
    <m/>
    <m/>
    <m/>
    <s v="ROSCOE, SHEILA L"/>
    <x v="325"/>
    <x v="61"/>
    <s v="CHIEF ADMIN OFCR OF THE HOUSE"/>
  </r>
  <r>
    <s v="Non-Member"/>
    <m/>
    <x v="1"/>
    <s v="2014Q3"/>
    <s v="PERSONNEL COMPENSATION"/>
    <m/>
    <s v="ROSCOE, SHEILA L"/>
    <d v="2014-07-01T00:00:00"/>
    <d v="2014-09-30T00:00:00"/>
    <s v="SR. APPLICATION DBA SPECIALIST"/>
    <n v="29592"/>
    <s v="FISCAL YEAR 2014"/>
    <m/>
    <m/>
    <m/>
    <s v="ROSCOE, SHEILA L"/>
    <x v="325"/>
    <x v="61"/>
    <s v="CHIEF ADMIN OFCR OF THE HOUSE"/>
  </r>
  <r>
    <s v="Non-Member"/>
    <m/>
    <x v="1"/>
    <s v="2014Q4"/>
    <s v="PERSONNEL COMPENSATION"/>
    <m/>
    <s v="ROSCOE, SHEILA L"/>
    <d v="2014-10-01T00:00:00"/>
    <d v="2014-12-31T00:00:00"/>
    <s v="SR. APPLICATION DBA SPECIALIST"/>
    <n v="29778.83"/>
    <s v="FISCAL YEAR 2015"/>
    <m/>
    <m/>
    <m/>
    <s v="ROSCOE, SHEILA L"/>
    <x v="325"/>
    <x v="61"/>
    <s v="CHIEF ADMIN OFCR OF THE HOUSE"/>
  </r>
  <r>
    <s v="Non-Member"/>
    <m/>
    <x v="4"/>
    <s v="2014Q1"/>
    <s v="PERSONNEL COMPENSATION"/>
    <m/>
    <s v="ROTH, DAVID W"/>
    <d v="2014-01-01T00:00:00"/>
    <d v="2014-03-31T00:00:00"/>
    <s v="SYSTEMS ANALYST"/>
    <n v="24841.5"/>
    <s v="FISCAL YEAR 2014"/>
    <m/>
    <m/>
    <m/>
    <s v="ROTH, DAVID W"/>
    <x v="326"/>
    <x v="156"/>
    <s v="CLERK OF THE HOUSE"/>
  </r>
  <r>
    <s v="Non-Member"/>
    <m/>
    <x v="4"/>
    <s v="2014Q2"/>
    <s v="PERSONNEL COMPENSATION"/>
    <m/>
    <s v="ROTH, DAVID W"/>
    <d v="2014-04-01T00:00:00"/>
    <d v="2014-06-30T00:00:00"/>
    <s v="SYSTEMS ANALYST"/>
    <n v="24841.5"/>
    <s v="FISCAL YEAR 2014"/>
    <m/>
    <m/>
    <m/>
    <s v="ROTH, DAVID W"/>
    <x v="326"/>
    <x v="156"/>
    <s v="CLERK OF THE HOUSE"/>
  </r>
  <r>
    <s v="Non-Member"/>
    <m/>
    <x v="4"/>
    <s v="2014Q3"/>
    <s v="PERSONNEL COMPENSATION"/>
    <m/>
    <s v="ROTH, DAVID W"/>
    <d v="2014-07-01T00:00:00"/>
    <d v="2014-09-30T00:00:00"/>
    <s v="SYSTEMS ANALYST"/>
    <n v="24841.5"/>
    <s v="FISCAL YEAR 2014"/>
    <m/>
    <m/>
    <m/>
    <s v="ROTH, DAVID W"/>
    <x v="326"/>
    <x v="156"/>
    <s v="CLERK OF THE HOUSE"/>
  </r>
  <r>
    <s v="Non-Member"/>
    <m/>
    <x v="4"/>
    <s v="2014Q4"/>
    <s v="PERSONNEL COMPENSATION"/>
    <m/>
    <s v="ROTH, DAVID W"/>
    <d v="2014-10-01T00:00:00"/>
    <d v="2014-12-31T00:00:00"/>
    <s v="SYSTEMS ANALYST"/>
    <n v="24841.5"/>
    <s v="FISCAL YEAR 2015"/>
    <m/>
    <m/>
    <m/>
    <s v="ROTH, DAVID W"/>
    <x v="326"/>
    <x v="156"/>
    <s v="CLERK OF THE HOUSE"/>
  </r>
  <r>
    <s v="Non-Member"/>
    <m/>
    <x v="1"/>
    <s v="2014Q1"/>
    <s v="PERSONNEL COMPENSATION"/>
    <m/>
    <s v="ROUSE, PATRICIA A"/>
    <d v="2014-01-01T00:00:00"/>
    <d v="2014-03-31T00:00:00"/>
    <s v="AUDIO SPECIALIST"/>
    <n v="25746.51"/>
    <s v="FISCAL YEAR 2014"/>
    <m/>
    <m/>
    <m/>
    <s v="ROUSE, PATRICIA A"/>
    <x v="327"/>
    <x v="68"/>
    <s v="CHIEF ADMIN OFCR OF THE HOUSE"/>
  </r>
  <r>
    <s v="Non-Member"/>
    <m/>
    <x v="1"/>
    <s v="2014Q2"/>
    <s v="PERSONNEL COMPENSATION"/>
    <m/>
    <s v="ROUSE, PATRICIA A"/>
    <d v="2014-04-01T00:00:00"/>
    <d v="2014-06-30T00:00:00"/>
    <s v="AUDIO SPECIALIST"/>
    <n v="25746.51"/>
    <s v="FISCAL YEAR 2014"/>
    <m/>
    <m/>
    <m/>
    <s v="ROUSE, PATRICIA A"/>
    <x v="327"/>
    <x v="68"/>
    <s v="CHIEF ADMIN OFCR OF THE HOUSE"/>
  </r>
  <r>
    <s v="Non-Member"/>
    <m/>
    <x v="1"/>
    <s v="2014Q3"/>
    <s v="PERSONNEL COMPENSATION"/>
    <m/>
    <s v="ROUSE, PATRICIA A"/>
    <d v="2014-07-01T00:00:00"/>
    <d v="2014-09-30T00:00:00"/>
    <s v="AUDIO SPECIALIST"/>
    <n v="25746.51"/>
    <s v="FISCAL YEAR 2014"/>
    <m/>
    <m/>
    <m/>
    <s v="ROUSE, PATRICIA A"/>
    <x v="327"/>
    <x v="68"/>
    <s v="CHIEF ADMIN OFCR OF THE HOUSE"/>
  </r>
  <r>
    <s v="Non-Member"/>
    <m/>
    <x v="1"/>
    <s v="2014Q4"/>
    <s v="PERSONNEL COMPENSATION"/>
    <m/>
    <s v="ROUSE, PATRICIA A"/>
    <d v="2014-10-01T00:00:00"/>
    <d v="2014-12-31T00:00:00"/>
    <s v="AUDIO SPECIALIST"/>
    <n v="25746.51"/>
    <s v="FISCAL YEAR 2015"/>
    <m/>
    <m/>
    <m/>
    <s v="ROUSE, PATRICIA A"/>
    <x v="327"/>
    <x v="68"/>
    <s v="CHIEF ADMIN OFCR OF THE HOUSE"/>
  </r>
  <r>
    <s v="Non-Member"/>
    <m/>
    <x v="1"/>
    <s v="2014Q2"/>
    <s v="PERSONNEL COMPENSATION"/>
    <m/>
    <s v="ROUSE, PATRICIA A"/>
    <d v="2014-05-01T00:00:00"/>
    <d v="2014-05-20T00:00:00"/>
    <s v="AUDIO SPECIALIST (OTHER COMPENSATION)"/>
    <n v="2100.14"/>
    <s v="FISCAL YEAR 2014"/>
    <m/>
    <m/>
    <m/>
    <s v="ROUSE, PATRICIA A"/>
    <x v="327"/>
    <x v="68"/>
    <s v="CHIEF ADMIN OFCR OF THE HOUSE"/>
  </r>
  <r>
    <s v="Non-Member"/>
    <m/>
    <x v="1"/>
    <s v="2014Q4"/>
    <s v="PERSONNEL COMPENSATION"/>
    <m/>
    <s v="ROUSE, PATRICIA A"/>
    <d v="2014-10-01T00:00:00"/>
    <d v="2014-11-30T00:00:00"/>
    <s v="AUDIO SPECIALIST (OVERTIME)"/>
    <n v="829.33"/>
    <s v="FISCAL YEAR 2015"/>
    <m/>
    <m/>
    <m/>
    <s v="ROUSE, PATRICIA A"/>
    <x v="327"/>
    <x v="68"/>
    <s v="CHIEF ADMIN OFCR OF THE HOUSE"/>
  </r>
  <r>
    <s v="Non-Member"/>
    <m/>
    <x v="1"/>
    <s v="2014Q4"/>
    <s v="PERSONNEL COMPENSATION"/>
    <m/>
    <s v="ROUSE, PATRICIA A"/>
    <d v="2014-09-01T00:00:00"/>
    <d v="2014-09-30T00:00:00"/>
    <s v="AUDIO SPECIALIST (OVERTIME)"/>
    <n v="1114.02"/>
    <s v="FISCAL YEAR 2014"/>
    <m/>
    <m/>
    <m/>
    <s v="ROUSE, PATRICIA A"/>
    <x v="327"/>
    <x v="68"/>
    <s v="CHIEF ADMIN OFCR OF THE HOUSE"/>
  </r>
  <r>
    <s v="Non-Member"/>
    <m/>
    <x v="1"/>
    <s v="2014Q1"/>
    <s v="PERSONNEL COMPENSATION"/>
    <m/>
    <s v="ROUSE, PATRICIA A"/>
    <d v="2013-12-01T00:00:00"/>
    <d v="2014-02-28T00:00:00"/>
    <s v="AUDIO SPECIALIST (OVERTIME)"/>
    <n v="3530.18"/>
    <s v="FISCAL YEAR 2014"/>
    <m/>
    <m/>
    <m/>
    <s v="ROUSE, PATRICIA A"/>
    <x v="327"/>
    <x v="68"/>
    <s v="CHIEF ADMIN OFCR OF THE HOUSE"/>
  </r>
  <r>
    <s v="Non-Member"/>
    <m/>
    <x v="1"/>
    <s v="2014Q3"/>
    <s v="PERSONNEL COMPENSATION"/>
    <m/>
    <s v="ROUSE, PATRICIA A"/>
    <d v="2014-06-01T00:00:00"/>
    <d v="2014-07-31T00:00:00"/>
    <s v="AUDIO SPECIALIST (OVERTIME)"/>
    <n v="3899.07"/>
    <s v="FISCAL YEAR 2014"/>
    <m/>
    <m/>
    <m/>
    <s v="ROUSE, PATRICIA A"/>
    <x v="327"/>
    <x v="68"/>
    <s v="CHIEF ADMIN OFCR OF THE HOUSE"/>
  </r>
  <r>
    <s v="Non-Member"/>
    <m/>
    <x v="1"/>
    <s v="2014Q2"/>
    <s v="PERSONNEL COMPENSATION"/>
    <m/>
    <s v="ROUSE, PATRICIA A"/>
    <d v="2014-03-01T00:00:00"/>
    <d v="2014-05-31T00:00:00"/>
    <s v="AUDIO SPECIALIST (OVERTIME)"/>
    <n v="4975.96"/>
    <s v="FISCAL YEAR 2014"/>
    <m/>
    <m/>
    <m/>
    <s v="ROUSE, PATRICIA A"/>
    <x v="327"/>
    <x v="68"/>
    <s v="CHIEF ADMIN OFCR OF THE HOUSE"/>
  </r>
  <r>
    <s v="Member"/>
    <m/>
    <x v="12"/>
    <s v="2015Q1"/>
    <s v="PERSONNEL COMPENSATION"/>
    <m/>
    <s v="SAGER,MICHAEL J"/>
    <d v="2015-01-01T00:00:00"/>
    <d v="2015-01-02T00:00:00"/>
    <s v="SYSTEMS ADMINISTRATOR"/>
    <n v="472.22"/>
    <n v="2014"/>
    <m/>
    <m/>
    <m/>
    <s v="SAGER,MICHAEL J"/>
    <x v="328"/>
    <x v="7"/>
    <s v="OFFICE OF THE SPEAKER"/>
  </r>
  <r>
    <s v="Member"/>
    <m/>
    <x v="12"/>
    <s v="2014Q1"/>
    <s v="PERSONNEL COMPENSATION"/>
    <m/>
    <s v="SAGER,MICHAEL J"/>
    <d v="2014-01-03T00:00:00"/>
    <d v="2014-01-30T00:00:00"/>
    <s v="SYSTEMS ADMINISTRATOR"/>
    <n v="6222.23"/>
    <n v="2014"/>
    <m/>
    <m/>
    <m/>
    <s v="SAGER,MICHAEL J"/>
    <x v="328"/>
    <x v="7"/>
    <s v="OFFICE OF THE SPEAKER"/>
  </r>
  <r>
    <s v="Member"/>
    <m/>
    <x v="12"/>
    <s v="2014Q1"/>
    <s v="PERSONNEL COMPENSATION"/>
    <m/>
    <s v="SAGER,MICHAEL J"/>
    <d v="2014-02-01T00:00:00"/>
    <d v="2014-03-31T00:00:00"/>
    <s v="SYSTEMS ADMINISTRATOR"/>
    <n v="13333.34"/>
    <n v="2014"/>
    <m/>
    <m/>
    <m/>
    <s v="SAGER,MICHAEL J"/>
    <x v="328"/>
    <x v="7"/>
    <s v="OFFICE OF THE SPEAKER"/>
  </r>
  <r>
    <s v="Member"/>
    <m/>
    <x v="12"/>
    <s v="2014Q2"/>
    <s v="PERSONNEL COMPENSATION"/>
    <m/>
    <s v="SAGER,MICHAEL J"/>
    <d v="2014-04-01T00:00:00"/>
    <d v="2014-06-30T00:00:00"/>
    <s v="SYSTEMS ADMINISTRATOR"/>
    <n v="20416.669999999998"/>
    <n v="2014"/>
    <m/>
    <m/>
    <m/>
    <s v="SAGER,MICHAEL J"/>
    <x v="328"/>
    <x v="7"/>
    <s v="OFFICE OF THE SPEAKER"/>
  </r>
  <r>
    <s v="Member"/>
    <m/>
    <x v="12"/>
    <s v="2014Q3"/>
    <s v="PERSONNEL COMPENSATION"/>
    <m/>
    <s v="SAGER,MICHAEL J"/>
    <d v="2014-07-01T00:00:00"/>
    <d v="2014-09-30T00:00:00"/>
    <s v="SYSTEMS ADMINISTRATOR"/>
    <n v="21249.99"/>
    <n v="2014"/>
    <m/>
    <m/>
    <m/>
    <s v="SAGER,MICHAEL J"/>
    <x v="328"/>
    <x v="7"/>
    <s v="OFFICE OF THE SPEAKER"/>
  </r>
  <r>
    <s v="Member"/>
    <m/>
    <x v="12"/>
    <s v="2014Q4"/>
    <s v="PERSONNEL COMPENSATION"/>
    <m/>
    <s v="SAGER,MICHAEL J"/>
    <d v="2014-10-01T00:00:00"/>
    <d v="2014-12-31T00:00:00"/>
    <s v="SYSTEMS ADMINISTRATOR"/>
    <n v="21249.99"/>
    <n v="2014"/>
    <m/>
    <m/>
    <m/>
    <s v="SAGER,MICHAEL J"/>
    <x v="328"/>
    <x v="7"/>
    <s v="OFFICE OF THE SPEAKER"/>
  </r>
  <r>
    <s v="Member"/>
    <m/>
    <x v="12"/>
    <s v="2014Q4"/>
    <s v="PERSONNEL COMPENSATION"/>
    <m/>
    <s v="SAGER,MICHAEL J"/>
    <d v="2014-12-01T00:00:00"/>
    <d v="2014-12-31T00:00:00"/>
    <s v="SYSTEMS ADMINISTRATOR (OTHER COMPENSATION)"/>
    <n v="2000"/>
    <n v="2014"/>
    <m/>
    <m/>
    <m/>
    <s v="SAGER,MICHAEL J"/>
    <x v="328"/>
    <x v="7"/>
    <s v="OFFICE OF THE SPEAKER"/>
  </r>
  <r>
    <s v="Member"/>
    <s v="D000399"/>
    <x v="15"/>
    <s v="2014Q2"/>
    <s v="PERSONNEL COMPENSATION"/>
    <m/>
    <s v="SANTANA,ELISA A"/>
    <d v="2014-04-01T00:00:00"/>
    <d v="2014-05-31T00:00:00"/>
    <s v="DIGITAL COMMUNICATIONS SPEC"/>
    <n v="5833.34"/>
    <n v="2014"/>
    <m/>
    <m/>
    <m/>
    <s v="SANTANA,ELISA A"/>
    <x v="329"/>
    <x v="157"/>
    <s v="HON. LLOYD DOGGETT"/>
  </r>
  <r>
    <s v="Member"/>
    <s v="D000399"/>
    <x v="15"/>
    <s v="2014Q1"/>
    <s v="PERSONNEL COMPENSATION"/>
    <m/>
    <s v="SANTANA,ELISA A"/>
    <d v="2014-01-03T00:00:00"/>
    <d v="2014-03-31T00:00:00"/>
    <s v="DIGITAL COMMUNICATIONS SPEC"/>
    <n v="8555.57"/>
    <n v="2014"/>
    <m/>
    <m/>
    <m/>
    <s v="SANTANA,ELISA A"/>
    <x v="329"/>
    <x v="157"/>
    <s v="HON. LLOYD DOGGETT"/>
  </r>
  <r>
    <s v="Non-Member"/>
    <m/>
    <x v="1"/>
    <s v="2014Q1"/>
    <s v="PERSONNEL COMPENSATION"/>
    <m/>
    <s v="SANUSI-HOPES,ZAINAB"/>
    <d v="2014-01-01T00:00:00"/>
    <d v="2014-03-31T00:00:00"/>
    <s v="SR BUSINESS PROCESS APPL SPEC"/>
    <n v="31827.75"/>
    <s v="FISCAL YEAR 2014"/>
    <m/>
    <m/>
    <m/>
    <s v="SANUSI-HOPES,ZAINAB"/>
    <x v="330"/>
    <x v="14"/>
    <s v="CHIEF ADMIN OFCR OF THE HOUSE"/>
  </r>
  <r>
    <s v="Non-Member"/>
    <m/>
    <x v="1"/>
    <s v="2014Q2"/>
    <s v="PERSONNEL COMPENSATION"/>
    <m/>
    <s v="SANUSI-HOPES,ZAINAB"/>
    <d v="2014-04-01T00:00:00"/>
    <d v="2014-06-30T00:00:00"/>
    <s v="SR BUSINESS PROCESS APPL SPEC"/>
    <n v="32388"/>
    <s v="FISCAL YEAR 2014"/>
    <m/>
    <m/>
    <m/>
    <s v="SANUSI-HOPES,ZAINAB"/>
    <x v="330"/>
    <x v="14"/>
    <s v="CHIEF ADMIN OFCR OF THE HOUSE"/>
  </r>
  <r>
    <s v="Non-Member"/>
    <m/>
    <x v="1"/>
    <s v="2014Q3"/>
    <s v="PERSONNEL COMPENSATION"/>
    <m/>
    <s v="SANUSI-HOPES,ZAINAB"/>
    <d v="2014-07-01T00:00:00"/>
    <d v="2014-09-30T00:00:00"/>
    <s v="SR BUSINESS PROCESS APPL SPEC"/>
    <n v="32388"/>
    <s v="FISCAL YEAR 2014"/>
    <m/>
    <m/>
    <m/>
    <s v="SANUSI-HOPES,ZAINAB"/>
    <x v="330"/>
    <x v="14"/>
    <s v="CHIEF ADMIN OFCR OF THE HOUSE"/>
  </r>
  <r>
    <s v="Non-Member"/>
    <m/>
    <x v="1"/>
    <s v="2014Q4"/>
    <s v="PERSONNEL COMPENSATION"/>
    <m/>
    <s v="SANUSI-HOPES,ZAINAB"/>
    <d v="2014-10-01T00:00:00"/>
    <d v="2014-12-31T00:00:00"/>
    <s v="SR BUSINESS PROCESS APPL SPEC"/>
    <n v="32388"/>
    <s v="FISCAL YEAR 2015"/>
    <m/>
    <m/>
    <m/>
    <s v="SANUSI-HOPES,ZAINAB"/>
    <x v="330"/>
    <x v="14"/>
    <s v="CHIEF ADMIN OFCR OF THE HOUSE"/>
  </r>
  <r>
    <s v="Member"/>
    <m/>
    <x v="45"/>
    <s v="2014Q3"/>
    <s v="PERSONNEL COMPENSATION"/>
    <m/>
    <s v="SARD, KEVEN"/>
    <d v="2014-07-01T00:00:00"/>
    <d v="2014-09-01T00:00:00"/>
    <s v="SYSTEMS MANAGER"/>
    <n v="26263.9"/>
    <n v="2014"/>
    <m/>
    <m/>
    <m/>
    <s v="SARD, KEVEN"/>
    <x v="331"/>
    <x v="158"/>
    <s v="TRANSPORTATION-INFRASTRUCTURE"/>
  </r>
  <r>
    <s v="Member"/>
    <m/>
    <x v="45"/>
    <s v="2014Q1"/>
    <s v="PERSONNEL COMPENSATION"/>
    <m/>
    <s v="SARD, KEVEN"/>
    <d v="2014-01-03T00:00:00"/>
    <d v="2014-03-31T00:00:00"/>
    <s v="SYSTEMS MANAGER"/>
    <n v="37888.9"/>
    <n v="2014"/>
    <m/>
    <m/>
    <m/>
    <s v="SARD, KEVEN"/>
    <x v="331"/>
    <x v="158"/>
    <s v="TRANSPORTATION-INFRASTRUCTURE"/>
  </r>
  <r>
    <s v="Member"/>
    <m/>
    <x v="45"/>
    <s v="2014Q2"/>
    <s v="PERSONNEL COMPENSATION"/>
    <m/>
    <s v="SARD, KEVEN"/>
    <d v="2014-04-01T00:00:00"/>
    <d v="2014-06-30T00:00:00"/>
    <s v="SYSTEMS MANAGER"/>
    <n v="38750.01"/>
    <n v="2014"/>
    <m/>
    <m/>
    <m/>
    <s v="SARD, KEVEN"/>
    <x v="331"/>
    <x v="158"/>
    <s v="TRANSPORTATION-INFRASTRUCTURE"/>
  </r>
  <r>
    <s v="Member"/>
    <m/>
    <x v="45"/>
    <s v="2014Q2"/>
    <s v="PERSONNEL COMPENSATION"/>
    <m/>
    <s v="SARD, KEVEN"/>
    <d v="2014-06-01T00:00:00"/>
    <d v="2014-06-30T00:00:00"/>
    <s v="SYSTEMS MANAGER (OTHER COMPENSATION)"/>
    <n v="861.11"/>
    <n v="2014"/>
    <m/>
    <m/>
    <m/>
    <s v="SARD, KEVEN"/>
    <x v="331"/>
    <x v="158"/>
    <s v="TRANSPORTATION-INFRASTRUCTURE"/>
  </r>
  <r>
    <s v="Member"/>
    <m/>
    <x v="45"/>
    <s v="2014Q3"/>
    <s v="PERSONNEL COMPENSATION"/>
    <m/>
    <s v="SARD, KEVEN"/>
    <d v="2014-07-01T00:00:00"/>
    <d v="2014-09-01T00:00:00"/>
    <s v="SYSTEMS MANAGER (OTHER COMPENSATION)"/>
    <n v="13993.05"/>
    <n v="2014"/>
    <m/>
    <m/>
    <m/>
    <s v="SARD, KEVEN"/>
    <x v="331"/>
    <x v="158"/>
    <s v="TRANSPORTATION-INFRASTRUCTURE"/>
  </r>
  <r>
    <s v="Non-Member"/>
    <m/>
    <x v="1"/>
    <s v="2014Q1"/>
    <s v="PERSONNEL COMPENSATION"/>
    <m/>
    <s v="SCHELLHAAS,MELISSA"/>
    <d v="2014-01-01T00:00:00"/>
    <d v="2014-03-31T00:00:00"/>
    <s v="BUSINESS PROCESS SPECIALIST"/>
    <n v="21426.99"/>
    <s v="FISCAL YEAR 2014"/>
    <m/>
    <m/>
    <m/>
    <s v="SCHELLHAAS,MELISSA"/>
    <x v="332"/>
    <x v="159"/>
    <s v="CHIEF ADMIN OFCR OF THE HOUSE"/>
  </r>
  <r>
    <s v="Non-Member"/>
    <m/>
    <x v="1"/>
    <s v="2014Q2"/>
    <s v="PERSONNEL COMPENSATION"/>
    <m/>
    <s v="SCHELLHAAS,MELISSA"/>
    <d v="2014-04-01T00:00:00"/>
    <d v="2014-06-30T00:00:00"/>
    <s v="BUSINESS PROCESS SPECIALIST"/>
    <n v="21426.99"/>
    <s v="FISCAL YEAR 2014"/>
    <m/>
    <m/>
    <m/>
    <s v="SCHELLHAAS,MELISSA"/>
    <x v="332"/>
    <x v="159"/>
    <s v="CHIEF ADMIN OFCR OF THE HOUSE"/>
  </r>
  <r>
    <s v="Non-Member"/>
    <m/>
    <x v="1"/>
    <s v="2014Q3"/>
    <s v="PERSONNEL COMPENSATION"/>
    <m/>
    <s v="SCHELLHAAS,MELISSA"/>
    <d v="2014-07-01T00:00:00"/>
    <d v="2014-09-30T00:00:00"/>
    <s v="BUSINESS PROCESS SPECIALIST"/>
    <n v="21426.99"/>
    <s v="FISCAL YEAR 2014"/>
    <m/>
    <m/>
    <m/>
    <s v="SCHELLHAAS,MELISSA"/>
    <x v="332"/>
    <x v="159"/>
    <s v="CHIEF ADMIN OFCR OF THE HOUSE"/>
  </r>
  <r>
    <s v="Non-Member"/>
    <m/>
    <x v="1"/>
    <s v="2014Q4"/>
    <s v="PERSONNEL COMPENSATION"/>
    <m/>
    <s v="SCHELLHAAS,MELISSA"/>
    <d v="2014-10-01T00:00:00"/>
    <d v="2014-12-31T00:00:00"/>
    <s v="BUSINESS PROCESS SPECIALIST"/>
    <n v="21426.99"/>
    <s v="FISCAL YEAR 2015"/>
    <m/>
    <m/>
    <m/>
    <s v="SCHELLHAAS,MELISSA"/>
    <x v="332"/>
    <x v="159"/>
    <s v="CHIEF ADMIN OFCR OF THE HOUSE"/>
  </r>
  <r>
    <s v="Non-Member"/>
    <m/>
    <x v="1"/>
    <s v="2014Q1"/>
    <s v="PERSONNEL COMPENSATION"/>
    <m/>
    <s v="SCHEMM, CARI"/>
    <d v="2014-01-01T00:00:00"/>
    <d v="2014-03-31T00:00:00"/>
    <s v="GRAPHICS &amp; DESKTOP PUBL SPEC"/>
    <n v="21280.74"/>
    <s v="FISCAL YEAR 2014"/>
    <m/>
    <m/>
    <m/>
    <s v="SCHEMM, CARI"/>
    <x v="333"/>
    <x v="59"/>
    <s v="CHIEF ADMIN OFCR OF THE HOUSE"/>
  </r>
  <r>
    <s v="Non-Member"/>
    <m/>
    <x v="1"/>
    <s v="2014Q2"/>
    <s v="PERSONNEL COMPENSATION"/>
    <m/>
    <s v="SCHEMM, CARI"/>
    <d v="2014-04-01T00:00:00"/>
    <d v="2014-06-30T00:00:00"/>
    <s v="GRAPHICS &amp; DESKTOP PUBL SPEC"/>
    <n v="21280.74"/>
    <s v="FISCAL YEAR 2014"/>
    <m/>
    <m/>
    <m/>
    <s v="SCHEMM, CARI"/>
    <x v="333"/>
    <x v="59"/>
    <s v="CHIEF ADMIN OFCR OF THE HOUSE"/>
  </r>
  <r>
    <s v="Non-Member"/>
    <m/>
    <x v="1"/>
    <s v="2014Q3"/>
    <s v="PERSONNEL COMPENSATION"/>
    <m/>
    <s v="SCHEMM, CARI"/>
    <d v="2014-07-01T00:00:00"/>
    <d v="2014-09-30T00:00:00"/>
    <s v="GRAPHICS &amp; DESKTOP PUBL SPEC"/>
    <n v="21280.74"/>
    <s v="FISCAL YEAR 2014"/>
    <m/>
    <m/>
    <m/>
    <s v="SCHEMM, CARI"/>
    <x v="333"/>
    <x v="59"/>
    <s v="CHIEF ADMIN OFCR OF THE HOUSE"/>
  </r>
  <r>
    <s v="Non-Member"/>
    <m/>
    <x v="1"/>
    <s v="2014Q4"/>
    <s v="PERSONNEL COMPENSATION"/>
    <m/>
    <s v="SCHEMM, CARI"/>
    <d v="2014-10-01T00:00:00"/>
    <d v="2014-12-31T00:00:00"/>
    <s v="GRAPHICS &amp; DESKTOP PUBL SPEC"/>
    <n v="21280.74"/>
    <s v="FISCAL YEAR 2015"/>
    <m/>
    <m/>
    <m/>
    <s v="SCHEMM, CARI"/>
    <x v="333"/>
    <x v="59"/>
    <s v="CHIEF ADMIN OFCR OF THE HOUSE"/>
  </r>
  <r>
    <s v="Non-Member"/>
    <m/>
    <x v="1"/>
    <s v="2014Q4"/>
    <s v="PERSONNEL COMPENSATION"/>
    <m/>
    <s v="SCHILLING,FREDERICK A"/>
    <d v="2014-09-01T00:00:00"/>
    <d v="2014-09-30T00:00:00"/>
    <s v="PHOTOGRAPHER/LAB TECH (TEMP)"/>
    <n v="5176.46"/>
    <s v="FISCAL YEAR 2014"/>
    <m/>
    <m/>
    <m/>
    <s v="SCHILLING,FREDERICK A"/>
    <x v="334"/>
    <x v="34"/>
    <s v="CHIEF ADMIN OFCR OF THE HOUSE"/>
  </r>
  <r>
    <s v="Non-Member"/>
    <m/>
    <x v="1"/>
    <s v="2014Q4"/>
    <s v="PERSONNEL COMPENSATION"/>
    <m/>
    <s v="SCHILLING,FREDERICK A"/>
    <d v="2014-10-01T00:00:00"/>
    <d v="2014-11-26T00:00:00"/>
    <s v="PHOTOGRAPHER/LAB TECH (TEMP)"/>
    <n v="5785.46"/>
    <s v="FISCAL YEAR 2015"/>
    <m/>
    <m/>
    <m/>
    <s v="SCHILLING,FREDERICK A"/>
    <x v="334"/>
    <x v="34"/>
    <s v="CHIEF ADMIN OFCR OF THE HOUSE"/>
  </r>
  <r>
    <s v="Non-Member"/>
    <m/>
    <x v="1"/>
    <s v="2014Q2"/>
    <s v="PERSONNEL COMPENSATION"/>
    <m/>
    <s v="SCHILLING,FREDERICK A"/>
    <d v="2014-03-01T00:00:00"/>
    <d v="2014-05-30T00:00:00"/>
    <s v="PHOTOGRAPHER/LAB TECH (TEMP)"/>
    <n v="9642.44"/>
    <s v="FISCAL YEAR 2014"/>
    <m/>
    <m/>
    <m/>
    <s v="SCHILLING,FREDERICK A"/>
    <x v="334"/>
    <x v="34"/>
    <s v="CHIEF ADMIN OFCR OF THE HOUSE"/>
  </r>
  <r>
    <s v="Non-Member"/>
    <m/>
    <x v="1"/>
    <s v="2014Q1"/>
    <s v="PERSONNEL COMPENSATION"/>
    <m/>
    <s v="SCHILLING,FREDERICK A"/>
    <d v="2013-12-01T00:00:00"/>
    <d v="2014-02-28T00:00:00"/>
    <s v="PHOTOGRAPHER/LAB TECH (TEMP)"/>
    <n v="10016.27"/>
    <s v="FISCAL YEAR 2014"/>
    <m/>
    <m/>
    <m/>
    <s v="SCHILLING,FREDERICK A"/>
    <x v="334"/>
    <x v="34"/>
    <s v="CHIEF ADMIN OFCR OF THE HOUSE"/>
  </r>
  <r>
    <s v="Non-Member"/>
    <m/>
    <x v="1"/>
    <s v="2014Q3"/>
    <s v="PERSONNEL COMPENSATION"/>
    <m/>
    <s v="SCHILLING,FREDERICK A"/>
    <d v="2014-06-01T00:00:00"/>
    <d v="2014-08-22T00:00:00"/>
    <s v="PHOTOGRAPHER/LAB TECH (TEMP)"/>
    <n v="12382.91"/>
    <s v="FISCAL YEAR 2014"/>
    <m/>
    <m/>
    <m/>
    <s v="SCHILLING,FREDERICK A"/>
    <x v="334"/>
    <x v="34"/>
    <s v="CHIEF ADMIN OFCR OF THE HOUSE"/>
  </r>
  <r>
    <s v="Non-Member"/>
    <m/>
    <x v="1"/>
    <s v="2014Q1"/>
    <s v="PERSONNEL COMPENSATION"/>
    <m/>
    <s v="SCHMIDT,DERRICK"/>
    <d v="2014-01-01T00:00:00"/>
    <d v="2014-03-31T00:00:00"/>
    <s v="SR INFO SYST. SECURITY ANALYST"/>
    <n v="27711.24"/>
    <s v="FISCAL YEAR 2014"/>
    <m/>
    <m/>
    <m/>
    <s v="SCHMIDT,DERRICK"/>
    <x v="335"/>
    <x v="36"/>
    <s v="CHIEF ADMIN OFCR OF THE HOUSE"/>
  </r>
  <r>
    <s v="Non-Member"/>
    <m/>
    <x v="1"/>
    <s v="2014Q2"/>
    <s v="PERSONNEL COMPENSATION"/>
    <m/>
    <s v="SCHMIDT,DERRICK"/>
    <d v="2014-04-01T00:00:00"/>
    <d v="2014-06-30T00:00:00"/>
    <s v="SR INFO SYST. SECURITY ANALYST"/>
    <n v="27711.24"/>
    <s v="FISCAL YEAR 2014"/>
    <m/>
    <m/>
    <m/>
    <s v="SCHMIDT,DERRICK"/>
    <x v="335"/>
    <x v="36"/>
    <s v="CHIEF ADMIN OFCR OF THE HOUSE"/>
  </r>
  <r>
    <s v="Non-Member"/>
    <m/>
    <x v="1"/>
    <s v="2014Q3"/>
    <s v="PERSONNEL COMPENSATION"/>
    <m/>
    <s v="SCHMIDT,DERRICK"/>
    <d v="2014-07-01T00:00:00"/>
    <d v="2014-09-30T00:00:00"/>
    <s v="SR INFO SYST. SECURITY ANALYST"/>
    <n v="28054.240000000002"/>
    <s v="FISCAL YEAR 2014"/>
    <m/>
    <m/>
    <m/>
    <s v="SCHMIDT,DERRICK"/>
    <x v="335"/>
    <x v="36"/>
    <s v="CHIEF ADMIN OFCR OF THE HOUSE"/>
  </r>
  <r>
    <s v="Non-Member"/>
    <m/>
    <x v="1"/>
    <s v="2014Q4"/>
    <s v="PERSONNEL COMPENSATION"/>
    <m/>
    <s v="SCHMIDT,DERRICK"/>
    <d v="2014-10-01T00:00:00"/>
    <d v="2014-12-31T00:00:00"/>
    <s v="SR INFO SYST. SECURITY ANALYST"/>
    <n v="28225.74"/>
    <s v="FISCAL YEAR 2015"/>
    <m/>
    <m/>
    <m/>
    <s v="SCHMIDT,DERRICK"/>
    <x v="335"/>
    <x v="36"/>
    <s v="CHIEF ADMIN OFCR OF THE HOUSE"/>
  </r>
  <r>
    <s v="Member"/>
    <m/>
    <x v="7"/>
    <s v="2015Q1"/>
    <s v="PERSONNEL COMPENSATION"/>
    <m/>
    <s v="SCHMIDT,SCOTT A"/>
    <d v="2015-01-01T00:00:00"/>
    <d v="2015-01-02T00:00:00"/>
    <s v="DIGITAL DIRECTOR"/>
    <n v="305.56"/>
    <n v="2014"/>
    <m/>
    <m/>
    <m/>
    <s v="SCHMIDT,SCOTT A"/>
    <x v="336"/>
    <x v="9"/>
    <s v="COMMITTEE ON FINANCIAL SERVICE"/>
  </r>
  <r>
    <s v="Member"/>
    <m/>
    <x v="7"/>
    <s v="2014Q1"/>
    <s v="PERSONNEL COMPENSATION"/>
    <m/>
    <s v="SCHMIDT,SCOTT A"/>
    <d v="2014-02-24T00:00:00"/>
    <d v="2014-03-31T00:00:00"/>
    <s v="DIGITAL DIRECTOR"/>
    <n v="5652.77"/>
    <n v="2014"/>
    <m/>
    <m/>
    <m/>
    <s v="SCHMIDT,SCOTT A"/>
    <x v="336"/>
    <x v="9"/>
    <s v="COMMITTEE ON FINANCIAL SERVICE"/>
  </r>
  <r>
    <s v="Member"/>
    <m/>
    <x v="7"/>
    <s v="2014Q2"/>
    <s v="PERSONNEL COMPENSATION"/>
    <m/>
    <s v="SCHMIDT,SCOTT A"/>
    <d v="2014-04-01T00:00:00"/>
    <d v="2014-06-30T00:00:00"/>
    <s v="DIGITAL DIRECTOR"/>
    <n v="13749.99"/>
    <n v="2014"/>
    <m/>
    <m/>
    <m/>
    <s v="SCHMIDT,SCOTT A"/>
    <x v="336"/>
    <x v="9"/>
    <s v="COMMITTEE ON FINANCIAL SERVICE"/>
  </r>
  <r>
    <s v="Member"/>
    <m/>
    <x v="7"/>
    <s v="2014Q3"/>
    <s v="PERSONNEL COMPENSATION"/>
    <m/>
    <s v="SCHMIDT,SCOTT A"/>
    <d v="2014-07-01T00:00:00"/>
    <d v="2014-09-30T00:00:00"/>
    <s v="DIGITAL DIRECTOR"/>
    <n v="13749.99"/>
    <n v="2014"/>
    <m/>
    <m/>
    <m/>
    <s v="SCHMIDT,SCOTT A"/>
    <x v="336"/>
    <x v="9"/>
    <s v="COMMITTEE ON FINANCIAL SERVICE"/>
  </r>
  <r>
    <s v="Member"/>
    <m/>
    <x v="7"/>
    <s v="2014Q4"/>
    <s v="PERSONNEL COMPENSATION"/>
    <m/>
    <s v="SCHMIDT,SCOTT A"/>
    <d v="2014-10-01T00:00:00"/>
    <d v="2014-12-31T00:00:00"/>
    <s v="DIGITAL DIRECTOR"/>
    <n v="16749.990000000002"/>
    <n v="2014"/>
    <m/>
    <m/>
    <m/>
    <s v="SCHMIDT,SCOTT A"/>
    <x v="336"/>
    <x v="9"/>
    <s v="COMMITTEE ON FINANCIAL SERVICE"/>
  </r>
  <r>
    <s v="Non-Member"/>
    <m/>
    <x v="1"/>
    <s v="2014Q1"/>
    <s v="PERSONNEL COMPENSATION"/>
    <m/>
    <s v="SCHOOLER, SHERRI L"/>
    <d v="2014-01-01T00:00:00"/>
    <d v="2014-03-31T00:00:00"/>
    <s v="NETWORK COMMUNICATIONS SPEC"/>
    <n v="22328.01"/>
    <s v="FISCAL YEAR 2014"/>
    <m/>
    <m/>
    <m/>
    <s v="SCHOOLER, SHERRI L"/>
    <x v="337"/>
    <x v="82"/>
    <s v="CHIEF ADMIN OFCR OF THE HOUSE"/>
  </r>
  <r>
    <s v="Non-Member"/>
    <m/>
    <x v="1"/>
    <s v="2014Q2"/>
    <s v="PERSONNEL COMPENSATION"/>
    <m/>
    <s v="SCHOOLER, SHERRI L"/>
    <d v="2014-04-01T00:00:00"/>
    <d v="2014-06-30T00:00:00"/>
    <s v="NETWORK COMMUNICATIONS SPEC"/>
    <n v="22328.01"/>
    <s v="FISCAL YEAR 2014"/>
    <m/>
    <m/>
    <m/>
    <s v="SCHOOLER, SHERRI L"/>
    <x v="337"/>
    <x v="82"/>
    <s v="CHIEF ADMIN OFCR OF THE HOUSE"/>
  </r>
  <r>
    <s v="Non-Member"/>
    <m/>
    <x v="1"/>
    <s v="2014Q3"/>
    <s v="PERSONNEL COMPENSATION"/>
    <m/>
    <s v="SCHOOLER, SHERRI L"/>
    <d v="2014-07-01T00:00:00"/>
    <d v="2014-09-30T00:00:00"/>
    <s v="NETWORK COMMUNICATIONS SPEC"/>
    <n v="22627.01"/>
    <s v="FISCAL YEAR 2014"/>
    <m/>
    <m/>
    <m/>
    <s v="SCHOOLER, SHERRI L"/>
    <x v="337"/>
    <x v="82"/>
    <s v="CHIEF ADMIN OFCR OF THE HOUSE"/>
  </r>
  <r>
    <s v="Non-Member"/>
    <m/>
    <x v="1"/>
    <s v="2014Q4"/>
    <s v="PERSONNEL COMPENSATION"/>
    <m/>
    <s v="SCHOOLER, SHERRI L"/>
    <d v="2014-10-01T00:00:00"/>
    <d v="2014-12-31T00:00:00"/>
    <s v="NETWORK COMMUNICATIONS SPEC"/>
    <n v="22776.51"/>
    <s v="FISCAL YEAR 2015"/>
    <m/>
    <m/>
    <m/>
    <s v="SCHOOLER, SHERRI L"/>
    <x v="337"/>
    <x v="82"/>
    <s v="CHIEF ADMIN OFCR OF THE HOUSE"/>
  </r>
  <r>
    <s v="Non-Member"/>
    <m/>
    <x v="1"/>
    <s v="2014Q3"/>
    <s v="PERSONNEL COMPENSATION"/>
    <m/>
    <s v="SCHUBERT,JASON E"/>
    <d v="2014-07-01T00:00:00"/>
    <d v="2014-09-30T00:00:00"/>
    <s v="SENIOR SYSTEMS ENGINEER"/>
    <n v="25657.74"/>
    <s v="FISCAL YEAR 2014"/>
    <m/>
    <m/>
    <m/>
    <s v="SCHUBERT,JASON E"/>
    <x v="338"/>
    <x v="2"/>
    <s v="CHIEF ADMIN OFCR OF THE HOUSE"/>
  </r>
  <r>
    <s v="Non-Member"/>
    <m/>
    <x v="1"/>
    <s v="2014Q4"/>
    <s v="PERSONNEL COMPENSATION"/>
    <m/>
    <s v="SCHUBERT,JASON E"/>
    <d v="2014-10-01T00:00:00"/>
    <d v="2014-12-31T00:00:00"/>
    <s v="SENIOR SYSTEMS ENGINEER"/>
    <n v="25657.74"/>
    <s v="FISCAL YEAR 2015"/>
    <m/>
    <m/>
    <m/>
    <s v="SCHUBERT,JASON E"/>
    <x v="338"/>
    <x v="2"/>
    <s v="CHIEF ADMIN OFCR OF THE HOUSE"/>
  </r>
  <r>
    <s v="Non-Member"/>
    <m/>
    <x v="1"/>
    <s v="2014Q2"/>
    <s v="PERSONNEL COMPENSATION"/>
    <m/>
    <s v="SCHUBERT,JASON E"/>
    <d v="2014-03-17T00:00:00"/>
    <d v="2014-06-30T00:00:00"/>
    <s v="SENIOR SYSTEMS ENGINEER"/>
    <n v="29648.95"/>
    <s v="FISCAL YEAR 2014"/>
    <m/>
    <m/>
    <m/>
    <s v="SCHUBERT,JASON E"/>
    <x v="338"/>
    <x v="2"/>
    <s v="CHIEF ADMIN OFCR OF THE HOUSE"/>
  </r>
  <r>
    <s v="Non-Member"/>
    <m/>
    <x v="1"/>
    <s v="2014Q1"/>
    <s v="PERSONNEL COMPENSATION"/>
    <m/>
    <s v="SCOTT, ANTHONY"/>
    <d v="2014-01-01T00:00:00"/>
    <d v="2014-03-31T00:00:00"/>
    <s v="SENIOR SYSTEMS ENGINEER"/>
    <n v="26199.24"/>
    <s v="FISCAL YEAR 2014"/>
    <m/>
    <m/>
    <m/>
    <s v="SCOTT, ANTHONY"/>
    <x v="339"/>
    <x v="2"/>
    <s v="CHIEF ADMIN OFCR OF THE HOUSE"/>
  </r>
  <r>
    <s v="Non-Member"/>
    <m/>
    <x v="1"/>
    <s v="2014Q2"/>
    <s v="PERSONNEL COMPENSATION"/>
    <m/>
    <s v="SCOTT, ANTHONY"/>
    <d v="2014-04-01T00:00:00"/>
    <d v="2014-06-30T00:00:00"/>
    <s v="SENIOR SYSTEMS ENGINEER"/>
    <n v="26199.24"/>
    <s v="FISCAL YEAR 2014"/>
    <m/>
    <m/>
    <m/>
    <s v="SCOTT, ANTHONY"/>
    <x v="339"/>
    <x v="2"/>
    <s v="CHIEF ADMIN OFCR OF THE HOUSE"/>
  </r>
  <r>
    <s v="Non-Member"/>
    <m/>
    <x v="1"/>
    <s v="2014Q3"/>
    <s v="PERSONNEL COMPENSATION"/>
    <m/>
    <s v="SCOTT, ANTHONY"/>
    <d v="2014-07-01T00:00:00"/>
    <d v="2014-09-30T00:00:00"/>
    <s v="SENIOR SYSTEMS ENGINEER"/>
    <n v="26199.24"/>
    <s v="FISCAL YEAR 2014"/>
    <m/>
    <m/>
    <m/>
    <s v="SCOTT, ANTHONY"/>
    <x v="339"/>
    <x v="2"/>
    <s v="CHIEF ADMIN OFCR OF THE HOUSE"/>
  </r>
  <r>
    <s v="Non-Member"/>
    <m/>
    <x v="1"/>
    <s v="2014Q4"/>
    <s v="PERSONNEL COMPENSATION"/>
    <m/>
    <s v="SCOTT, ANTHONY"/>
    <d v="2014-10-01T00:00:00"/>
    <d v="2014-12-31T00:00:00"/>
    <s v="SENIOR SYSTEMS ENGINEER"/>
    <n v="26199.24"/>
    <s v="FISCAL YEAR 2015"/>
    <m/>
    <m/>
    <m/>
    <s v="SCOTT, ANTHONY"/>
    <x v="339"/>
    <x v="2"/>
    <s v="CHIEF ADMIN OFCR OF THE HOUSE"/>
  </r>
  <r>
    <s v="Non-Member"/>
    <m/>
    <x v="4"/>
    <s v="2014Q1"/>
    <s v="PERSONNEL COMPENSATION"/>
    <m/>
    <s v="SCOTT,HUGH JASON"/>
    <d v="2014-01-01T00:00:00"/>
    <d v="2014-03-31T00:00:00"/>
    <s v="AUDIO TECHNICIAN"/>
    <n v="22865.759999999998"/>
    <s v="FISCAL YEAR 2014"/>
    <m/>
    <m/>
    <m/>
    <s v="SCOTT,HUGH JASON"/>
    <x v="340"/>
    <x v="43"/>
    <s v="CLERK OF THE HOUSE"/>
  </r>
  <r>
    <s v="Non-Member"/>
    <m/>
    <x v="4"/>
    <s v="2014Q2"/>
    <s v="PERSONNEL COMPENSATION"/>
    <m/>
    <s v="SCOTT,HUGH JASON"/>
    <d v="2014-04-01T00:00:00"/>
    <d v="2014-06-30T00:00:00"/>
    <s v="AUDIO TECHNICIAN"/>
    <n v="22865.759999999998"/>
    <s v="FISCAL YEAR 2014"/>
    <m/>
    <m/>
    <m/>
    <s v="SCOTT,HUGH JASON"/>
    <x v="340"/>
    <x v="43"/>
    <s v="CLERK OF THE HOUSE"/>
  </r>
  <r>
    <s v="Non-Member"/>
    <m/>
    <x v="4"/>
    <s v="2014Q3"/>
    <s v="PERSONNEL COMPENSATION"/>
    <m/>
    <s v="SCOTT,HUGH JASON"/>
    <d v="2014-07-01T00:00:00"/>
    <d v="2014-09-30T00:00:00"/>
    <s v="AUDIO TECHNICIAN"/>
    <n v="22865.759999999998"/>
    <s v="FISCAL YEAR 2014"/>
    <m/>
    <m/>
    <m/>
    <s v="SCOTT,HUGH JASON"/>
    <x v="340"/>
    <x v="43"/>
    <s v="CLERK OF THE HOUSE"/>
  </r>
  <r>
    <s v="Non-Member"/>
    <m/>
    <x v="4"/>
    <s v="2014Q4"/>
    <s v="PERSONNEL COMPENSATION"/>
    <m/>
    <s v="SCOTT,HUGH JASON"/>
    <d v="2014-10-01T00:00:00"/>
    <d v="2014-12-31T00:00:00"/>
    <s v="AUDIO TECHNICIAN"/>
    <n v="22865.759999999998"/>
    <s v="FISCAL YEAR 2015"/>
    <m/>
    <m/>
    <m/>
    <s v="SCOTT,HUGH JASON"/>
    <x v="340"/>
    <x v="43"/>
    <s v="CLERK OF THE HOUSE"/>
  </r>
  <r>
    <s v="Non-Member"/>
    <m/>
    <x v="4"/>
    <s v="2014Q3"/>
    <s v="PERSONNEL COMPENSATION"/>
    <m/>
    <s v="SCOTT,HUGH JASON"/>
    <d v="2014-08-01T00:00:00"/>
    <d v="2014-08-31T00:00:00"/>
    <s v="AUDIO TECHNICIAN (OVERTIME)"/>
    <n v="296.81"/>
    <s v="FISCAL YEAR 2014"/>
    <m/>
    <m/>
    <m/>
    <s v="SCOTT,HUGH JASON"/>
    <x v="340"/>
    <x v="43"/>
    <s v="CLERK OF THE HOUSE"/>
  </r>
  <r>
    <s v="Non-Member"/>
    <m/>
    <x v="1"/>
    <s v="2014Q1"/>
    <s v="PERSONNEL COMPENSATION"/>
    <m/>
    <s v="SEAL,ROBERT"/>
    <d v="2014-01-01T00:00:00"/>
    <d v="2014-03-31T00:00:00"/>
    <s v="SR TELECOMMUNICATIONS ADMIN"/>
    <n v="15645.99"/>
    <s v="FISCAL YEAR 2014"/>
    <m/>
    <m/>
    <m/>
    <s v="SEAL,ROBERT"/>
    <x v="341"/>
    <x v="47"/>
    <s v="CHIEF ADMIN OFCR OF THE HOUSE"/>
  </r>
  <r>
    <s v="Non-Member"/>
    <m/>
    <x v="1"/>
    <s v="2014Q2"/>
    <s v="PERSONNEL COMPENSATION"/>
    <m/>
    <s v="SEAL,ROBERT"/>
    <d v="2014-04-01T00:00:00"/>
    <d v="2014-06-30T00:00:00"/>
    <s v="SR TELECOMMUNICATIONS ADMIN"/>
    <n v="15988.26"/>
    <s v="FISCAL YEAR 2014"/>
    <m/>
    <m/>
    <m/>
    <s v="SEAL,ROBERT"/>
    <x v="341"/>
    <x v="47"/>
    <s v="CHIEF ADMIN OFCR OF THE HOUSE"/>
  </r>
  <r>
    <s v="Non-Member"/>
    <m/>
    <x v="1"/>
    <s v="2014Q3"/>
    <s v="PERSONNEL COMPENSATION"/>
    <m/>
    <s v="SEAL,ROBERT"/>
    <d v="2014-07-01T00:00:00"/>
    <d v="2014-09-30T00:00:00"/>
    <s v="SR TELECOMMUNICATIONS ADMIN"/>
    <n v="15988.26"/>
    <s v="FISCAL YEAR 2014"/>
    <m/>
    <m/>
    <m/>
    <s v="SEAL,ROBERT"/>
    <x v="341"/>
    <x v="47"/>
    <s v="CHIEF ADMIN OFCR OF THE HOUSE"/>
  </r>
  <r>
    <s v="Non-Member"/>
    <m/>
    <x v="1"/>
    <s v="2014Q4"/>
    <s v="PERSONNEL COMPENSATION"/>
    <m/>
    <s v="SEAL,ROBERT"/>
    <d v="2014-10-01T00:00:00"/>
    <d v="2014-12-31T00:00:00"/>
    <s v="SR TELECOMMUNICATIONS ADMIN"/>
    <n v="15988.26"/>
    <s v="FISCAL YEAR 2015"/>
    <m/>
    <m/>
    <m/>
    <s v="SEAL,ROBERT"/>
    <x v="341"/>
    <x v="47"/>
    <s v="CHIEF ADMIN OFCR OF THE HOUSE"/>
  </r>
  <r>
    <s v="Member"/>
    <m/>
    <x v="83"/>
    <s v="2015Q1"/>
    <s v="PERSONNEL COMPENSATION"/>
    <m/>
    <s v="SEALE,JESSICA N"/>
    <d v="2015-01-01T00:00:00"/>
    <d v="2015-01-02T00:00:00"/>
    <s v="DIGITAL DIRECTOR"/>
    <n v="366.67"/>
    <n v="2014"/>
    <m/>
    <m/>
    <m/>
    <s v="SEALE,JESSICA N"/>
    <x v="342"/>
    <x v="9"/>
    <s v="COMM ON OVRSIGHT &amp; GOVT REFORM"/>
  </r>
  <r>
    <s v="Member"/>
    <m/>
    <x v="83"/>
    <s v="2014Q1"/>
    <s v="PERSONNEL COMPENSATION"/>
    <m/>
    <s v="SEALE,JESSICA N"/>
    <d v="2014-01-06T00:00:00"/>
    <d v="2014-03-31T00:00:00"/>
    <s v="DIGITAL DIRECTOR"/>
    <n v="14638.9"/>
    <n v="2014"/>
    <m/>
    <m/>
    <m/>
    <s v="SEALE,JESSICA N"/>
    <x v="342"/>
    <x v="9"/>
    <s v="COMM ON OVRSIGHT &amp; GOVT REFORM"/>
  </r>
  <r>
    <s v="Member"/>
    <m/>
    <x v="83"/>
    <s v="2014Q2"/>
    <s v="PERSONNEL COMPENSATION"/>
    <m/>
    <s v="SEALE,JESSICA N"/>
    <d v="2014-04-01T00:00:00"/>
    <d v="2014-06-30T00:00:00"/>
    <s v="DIGITAL DIRECTOR"/>
    <n v="15500.01"/>
    <n v="2014"/>
    <m/>
    <m/>
    <m/>
    <s v="SEALE,JESSICA N"/>
    <x v="342"/>
    <x v="9"/>
    <s v="COMM ON OVRSIGHT &amp; GOVT REFORM"/>
  </r>
  <r>
    <s v="Member"/>
    <m/>
    <x v="83"/>
    <s v="2014Q3"/>
    <s v="PERSONNEL COMPENSATION"/>
    <m/>
    <s v="SEALE,JESSICA N"/>
    <d v="2014-07-01T00:00:00"/>
    <d v="2014-09-30T00:00:00"/>
    <s v="DIGITAL DIRECTOR"/>
    <n v="17500.009999999998"/>
    <n v="2014"/>
    <m/>
    <m/>
    <m/>
    <s v="SEALE,JESSICA N"/>
    <x v="342"/>
    <x v="9"/>
    <s v="COMM ON OVRSIGHT &amp; GOVT REFORM"/>
  </r>
  <r>
    <s v="Member"/>
    <m/>
    <x v="83"/>
    <s v="2014Q4"/>
    <s v="PERSONNEL COMPENSATION"/>
    <m/>
    <s v="SEALE,JESSICA N"/>
    <d v="2014-10-01T00:00:00"/>
    <d v="2014-12-31T00:00:00"/>
    <s v="DIGITAL DIRECTOR"/>
    <n v="20500"/>
    <n v="2014"/>
    <m/>
    <m/>
    <m/>
    <s v="SEALE,JESSICA N"/>
    <x v="342"/>
    <x v="9"/>
    <s v="COMM ON OVRSIGHT &amp; GOVT REFORM"/>
  </r>
  <r>
    <s v="Member"/>
    <m/>
    <x v="83"/>
    <s v="2015Q1"/>
    <s v="PERSONNEL COMPENSATION"/>
    <m/>
    <s v="SEALE,JESSICA N"/>
    <d v="2015-01-01T00:00:00"/>
    <d v="2015-01-02T00:00:00"/>
    <s v="DIGITAL DIRECTOR (OTHER COMPENSATION)"/>
    <n v="1466.67"/>
    <n v="2014"/>
    <m/>
    <m/>
    <m/>
    <s v="SEALE,JESSICA N"/>
    <x v="342"/>
    <x v="9"/>
    <s v="COMM ON OVRSIGHT &amp; GOVT REFORM"/>
  </r>
  <r>
    <s v="Non-Member"/>
    <m/>
    <x v="1"/>
    <s v="2014Q1"/>
    <s v="PERSONNEL COMPENSATION"/>
    <m/>
    <s v="SHABBEER,MOHAMMED"/>
    <d v="2014-01-01T00:00:00"/>
    <d v="2014-03-31T00:00:00"/>
    <s v="LEAD SYSTEMS ADMINISTRATOR"/>
    <n v="35099.26"/>
    <s v="FISCAL YEAR 2014"/>
    <m/>
    <m/>
    <m/>
    <s v="SHABBEER,MOHAMMED"/>
    <x v="343"/>
    <x v="160"/>
    <s v="CHIEF ADMIN OFCR OF THE HOUSE"/>
  </r>
  <r>
    <s v="Non-Member"/>
    <m/>
    <x v="1"/>
    <s v="2014Q2"/>
    <s v="PERSONNEL COMPENSATION"/>
    <m/>
    <s v="SHABBEER,MOHAMMED"/>
    <d v="2014-04-01T00:00:00"/>
    <d v="2014-06-30T00:00:00"/>
    <s v="LEAD SYSTEMS ADMINISTRATOR"/>
    <n v="35512.26"/>
    <s v="FISCAL YEAR 2014"/>
    <m/>
    <m/>
    <m/>
    <s v="SHABBEER,MOHAMMED"/>
    <x v="343"/>
    <x v="160"/>
    <s v="CHIEF ADMIN OFCR OF THE HOUSE"/>
  </r>
  <r>
    <s v="Non-Member"/>
    <m/>
    <x v="1"/>
    <s v="2014Q3"/>
    <s v="PERSONNEL COMPENSATION"/>
    <m/>
    <s v="SHABBEER,MOHAMMED"/>
    <d v="2014-07-01T00:00:00"/>
    <d v="2014-09-30T00:00:00"/>
    <s v="LEAD SYSTEMS ADMINISTRATOR"/>
    <n v="35512.26"/>
    <s v="FISCAL YEAR 2014"/>
    <m/>
    <m/>
    <m/>
    <s v="SHABBEER,MOHAMMED"/>
    <x v="343"/>
    <x v="160"/>
    <s v="CHIEF ADMIN OFCR OF THE HOUSE"/>
  </r>
  <r>
    <s v="Non-Member"/>
    <m/>
    <x v="1"/>
    <s v="2014Q4"/>
    <s v="PERSONNEL COMPENSATION"/>
    <m/>
    <s v="SHABBEER,MOHAMMED"/>
    <d v="2014-10-01T00:00:00"/>
    <d v="2014-12-31T00:00:00"/>
    <s v="LEAD SYSTEMS ADMINISTRATOR"/>
    <n v="35512.26"/>
    <s v="FISCAL YEAR 2015"/>
    <m/>
    <m/>
    <m/>
    <s v="SHABBEER,MOHAMMED"/>
    <x v="343"/>
    <x v="160"/>
    <s v="CHIEF ADMIN OFCR OF THE HOUSE"/>
  </r>
  <r>
    <s v="Non-Member"/>
    <m/>
    <x v="1"/>
    <s v="2014Q1"/>
    <s v="PERSONNEL COMPENSATION"/>
    <m/>
    <s v="SHAH,KIRAT S"/>
    <d v="2014-01-01T00:00:00"/>
    <d v="2014-03-31T00:00:00"/>
    <s v="SYSTEMS ANALYST"/>
    <n v="22776.51"/>
    <s v="FISCAL YEAR 2014"/>
    <m/>
    <m/>
    <m/>
    <s v="SHAH,KIRAT S"/>
    <x v="344"/>
    <x v="156"/>
    <s v="CHIEF ADMIN OFCR OF THE HOUSE"/>
  </r>
  <r>
    <s v="Non-Member"/>
    <m/>
    <x v="1"/>
    <s v="2014Q2"/>
    <s v="PERSONNEL COMPENSATION"/>
    <m/>
    <s v="SHAH,KIRAT S"/>
    <d v="2014-04-01T00:00:00"/>
    <d v="2014-06-30T00:00:00"/>
    <s v="SYSTEMS ANALYST"/>
    <n v="22776.51"/>
    <s v="FISCAL YEAR 2014"/>
    <m/>
    <m/>
    <m/>
    <s v="SHAH,KIRAT S"/>
    <x v="344"/>
    <x v="156"/>
    <s v="CHIEF ADMIN OFCR OF THE HOUSE"/>
  </r>
  <r>
    <s v="Non-Member"/>
    <m/>
    <x v="1"/>
    <s v="2014Q3"/>
    <s v="PERSONNEL COMPENSATION"/>
    <m/>
    <s v="SHAH,KIRAT S"/>
    <d v="2014-07-01T00:00:00"/>
    <d v="2014-09-30T00:00:00"/>
    <s v="SYSTEMS ANALYST"/>
    <n v="22776.51"/>
    <s v="FISCAL YEAR 2014"/>
    <m/>
    <m/>
    <m/>
    <s v="SHAH,KIRAT S"/>
    <x v="344"/>
    <x v="156"/>
    <s v="CHIEF ADMIN OFCR OF THE HOUSE"/>
  </r>
  <r>
    <s v="Non-Member"/>
    <m/>
    <x v="1"/>
    <s v="2014Q4"/>
    <s v="PERSONNEL COMPENSATION"/>
    <m/>
    <s v="SHAH,KIRAT S"/>
    <d v="2014-10-01T00:00:00"/>
    <d v="2014-12-31T00:00:00"/>
    <s v="SYSTEMS ANALYST"/>
    <n v="22776.51"/>
    <s v="FISCAL YEAR 2015"/>
    <m/>
    <m/>
    <m/>
    <s v="SHAH,KIRAT S"/>
    <x v="344"/>
    <x v="156"/>
    <s v="CHIEF ADMIN OFCR OF THE HOUSE"/>
  </r>
  <r>
    <s v="Non-Member"/>
    <m/>
    <x v="1"/>
    <s v="2014Q1"/>
    <s v="PERSONNEL COMPENSATION"/>
    <m/>
    <s v="SHALHOUB, FADLOU"/>
    <d v="2014-01-01T00:00:00"/>
    <d v="2014-03-31T00:00:00"/>
    <s v="SR TECHNICAL SUPPORT REP (A)"/>
    <n v="23228.49"/>
    <s v="FISCAL YEAR 2014"/>
    <m/>
    <m/>
    <m/>
    <s v="SHALHOUB, FADLOU"/>
    <x v="345"/>
    <x v="1"/>
    <s v="CHIEF ADMIN OFCR OF THE HOUSE"/>
  </r>
  <r>
    <s v="Non-Member"/>
    <m/>
    <x v="1"/>
    <s v="2014Q2"/>
    <s v="PERSONNEL COMPENSATION"/>
    <m/>
    <s v="SHALHOUB, FADLOU"/>
    <d v="2014-04-01T00:00:00"/>
    <d v="2014-06-30T00:00:00"/>
    <s v="SR TECHNICAL SUPPORT REP (A)"/>
    <n v="23228.49"/>
    <s v="FISCAL YEAR 2014"/>
    <m/>
    <m/>
    <m/>
    <s v="SHALHOUB, FADLOU"/>
    <x v="345"/>
    <x v="1"/>
    <s v="CHIEF ADMIN OFCR OF THE HOUSE"/>
  </r>
  <r>
    <s v="Non-Member"/>
    <m/>
    <x v="1"/>
    <s v="2014Q3"/>
    <s v="PERSONNEL COMPENSATION"/>
    <m/>
    <s v="SHALHOUB, FADLOU"/>
    <d v="2014-07-01T00:00:00"/>
    <d v="2014-09-30T00:00:00"/>
    <s v="SR TECHNICAL SUPPORT REP (A)"/>
    <n v="23528.99"/>
    <s v="FISCAL YEAR 2014"/>
    <m/>
    <m/>
    <m/>
    <s v="SHALHOUB, FADLOU"/>
    <x v="345"/>
    <x v="1"/>
    <s v="CHIEF ADMIN OFCR OF THE HOUSE"/>
  </r>
  <r>
    <s v="Non-Member"/>
    <m/>
    <x v="1"/>
    <s v="2014Q4"/>
    <s v="PERSONNEL COMPENSATION"/>
    <m/>
    <s v="SHALHOUB, FADLOU"/>
    <d v="2014-10-01T00:00:00"/>
    <d v="2014-12-31T00:00:00"/>
    <s v="SR TECHNICAL SUPPORT REP (A)"/>
    <n v="23679.24"/>
    <s v="FISCAL YEAR 2015"/>
    <m/>
    <m/>
    <m/>
    <s v="SHALHOUB, FADLOU"/>
    <x v="345"/>
    <x v="1"/>
    <s v="CHIEF ADMIN OFCR OF THE HOUSE"/>
  </r>
  <r>
    <s v="Non-Member"/>
    <m/>
    <x v="1"/>
    <s v="2014Q1"/>
    <s v="PERSONNEL COMPENSATION"/>
    <m/>
    <s v="SHEPPERSON,BAXTER"/>
    <d v="2014-01-01T00:00:00"/>
    <d v="2014-03-31T00:00:00"/>
    <s v="SENIOR SYSTEMS ENGINEER"/>
    <n v="26687.01"/>
    <s v="FISCAL YEAR 2014"/>
    <m/>
    <m/>
    <m/>
    <s v="SHEPPERSON,BAXTER"/>
    <x v="346"/>
    <x v="2"/>
    <s v="CHIEF ADMIN OFCR OF THE HOUSE"/>
  </r>
  <r>
    <s v="Non-Member"/>
    <m/>
    <x v="1"/>
    <s v="2014Q2"/>
    <s v="PERSONNEL COMPENSATION"/>
    <m/>
    <s v="SHEPPERSON,BAXTER"/>
    <d v="2014-04-01T00:00:00"/>
    <d v="2014-06-30T00:00:00"/>
    <s v="SENIOR SYSTEMS ENGINEER"/>
    <n v="26687.01"/>
    <s v="FISCAL YEAR 2014"/>
    <m/>
    <m/>
    <m/>
    <s v="SHEPPERSON,BAXTER"/>
    <x v="346"/>
    <x v="2"/>
    <s v="CHIEF ADMIN OFCR OF THE HOUSE"/>
  </r>
  <r>
    <s v="Non-Member"/>
    <m/>
    <x v="1"/>
    <s v="2014Q3"/>
    <s v="PERSONNEL COMPENSATION"/>
    <m/>
    <s v="SHEPPERSON,BAXTER"/>
    <d v="2014-07-01T00:00:00"/>
    <d v="2014-09-30T00:00:00"/>
    <s v="SENIOR SYSTEMS ENGINEER"/>
    <n v="27027.51"/>
    <s v="FISCAL YEAR 2014"/>
    <m/>
    <m/>
    <m/>
    <s v="SHEPPERSON,BAXTER"/>
    <x v="346"/>
    <x v="2"/>
    <s v="CHIEF ADMIN OFCR OF THE HOUSE"/>
  </r>
  <r>
    <s v="Non-Member"/>
    <m/>
    <x v="1"/>
    <s v="2014Q4"/>
    <s v="PERSONNEL COMPENSATION"/>
    <m/>
    <s v="SHEPPERSON,BAXTER"/>
    <d v="2014-10-01T00:00:00"/>
    <d v="2014-12-31T00:00:00"/>
    <s v="SENIOR SYSTEMS ENGINEER"/>
    <n v="27197.759999999998"/>
    <s v="FISCAL YEAR 2015"/>
    <m/>
    <m/>
    <m/>
    <s v="SHEPPERSON,BAXTER"/>
    <x v="346"/>
    <x v="2"/>
    <s v="CHIEF ADMIN OFCR OF THE HOUSE"/>
  </r>
  <r>
    <s v="Member"/>
    <s v="P000608"/>
    <x v="42"/>
    <s v="2015Q1"/>
    <s v="PERSONNEL COMPENSATION"/>
    <m/>
    <s v="SHERMAN,AMANDA A"/>
    <d v="2015-01-01T00:00:00"/>
    <d v="2015-01-02T00:00:00"/>
    <s v="NEW MEDIA DIRECTOR"/>
    <n v="200"/>
    <n v="2014"/>
    <m/>
    <m/>
    <m/>
    <s v="SHERMAN,AMANDA A"/>
    <x v="347"/>
    <x v="77"/>
    <s v="HON. SCOTT H. PETERS"/>
  </r>
  <r>
    <s v="Member"/>
    <s v="G000559"/>
    <x v="84"/>
    <s v="2014Q4"/>
    <s v="PERSONNEL COMPENSATION"/>
    <m/>
    <s v="SIDDIQUI,FAISAL"/>
    <d v="2014-10-01T00:00:00"/>
    <d v="2014-12-01T00:00:00"/>
    <s v="SYSTEM ADMINISTRATOR"/>
    <n v="3050"/>
    <n v="2014"/>
    <m/>
    <m/>
    <m/>
    <s v="SIDDIQUI,FAISAL"/>
    <x v="348"/>
    <x v="7"/>
    <s v="HON. JOHN GARAMENDI, HON. DENNY HECK &amp; HON. BRADLEY S. SCHNEIDER"/>
  </r>
  <r>
    <s v="Member"/>
    <s v="G000559"/>
    <x v="84"/>
    <s v="2014Q1"/>
    <s v="PERSONNEL COMPENSATION"/>
    <m/>
    <s v="SIDDIQUI,FAISAL"/>
    <d v="2014-01-03T00:00:00"/>
    <d v="2014-03-31T00:00:00"/>
    <s v="SYSTEM ADMINISTRATOR"/>
    <n v="4400"/>
    <n v="2014"/>
    <m/>
    <m/>
    <m/>
    <s v="SIDDIQUI,FAISAL"/>
    <x v="348"/>
    <x v="7"/>
    <s v="HON. JOHN GARAMENDI, HON. DENNY HECK &amp; HON. BRADLEY S. SCHNEIDER"/>
  </r>
  <r>
    <s v="Member"/>
    <s v="G000559"/>
    <x v="84"/>
    <s v="2014Q2"/>
    <s v="PERSONNEL COMPENSATION"/>
    <m/>
    <s v="SIDDIQUI,FAISAL"/>
    <d v="2014-04-01T00:00:00"/>
    <d v="2014-06-30T00:00:00"/>
    <s v="SYSTEM ADMINISTRATOR"/>
    <n v="4500"/>
    <n v="2014"/>
    <m/>
    <m/>
    <m/>
    <s v="SIDDIQUI,FAISAL"/>
    <x v="348"/>
    <x v="7"/>
    <s v="HON. JOHN GARAMENDI, HON. DENNY HECK &amp; HON. BRADLEY S. SCHNEIDER"/>
  </r>
  <r>
    <s v="Member"/>
    <s v="G000559"/>
    <x v="84"/>
    <s v="2014Q3"/>
    <s v="PERSONNEL COMPENSATION"/>
    <m/>
    <s v="SIDDIQUI,FAISAL"/>
    <d v="2014-07-01T00:00:00"/>
    <d v="2014-09-30T00:00:00"/>
    <s v="SYSTEM ADMINISTRATOR"/>
    <n v="4500"/>
    <n v="2014"/>
    <m/>
    <m/>
    <m/>
    <s v="SIDDIQUI,FAISAL"/>
    <x v="348"/>
    <x v="7"/>
    <s v="HON. JOHN GARAMENDI, HON. DENNY HECK &amp; HON. BRADLEY S. SCHNEIDER"/>
  </r>
  <r>
    <s v="Member"/>
    <s v="H001064"/>
    <x v="85"/>
    <s v="2015Q1"/>
    <s v="PERSONNEL COMPENSATION"/>
    <m/>
    <s v="SIDDIQUI,FAISAL"/>
    <d v="2015-01-01T00:00:00"/>
    <d v="2015-01-02T00:00:00"/>
    <s v="SYSTEMS ADMINISTRATOR"/>
    <n v="100"/>
    <n v="2014"/>
    <m/>
    <m/>
    <m/>
    <s v="SIDDIQUI,FAISAL"/>
    <x v="348"/>
    <x v="7"/>
    <s v="HON. JOHN GARAMENDI, HON. DENNY HECK &amp; HON. BRADLEY S. SCHNEIDER"/>
  </r>
  <r>
    <s v="Member"/>
    <s v="S001190"/>
    <x v="86"/>
    <s v="2015Q1"/>
    <s v="PERSONNEL COMPENSATION"/>
    <m/>
    <s v="SIDDIQUI,FAISAL"/>
    <d v="2015-01-01T00:00:00"/>
    <d v="2015-01-02T00:00:00"/>
    <s v="SYSTEMS ADMINISTRATOR"/>
    <n v="100"/>
    <n v="2014"/>
    <m/>
    <m/>
    <m/>
    <s v="SIDDIQUI,FAISAL"/>
    <x v="348"/>
    <x v="7"/>
    <s v="HON. JOHN GARAMENDI, HON. DENNY HECK &amp; HON. BRADLEY S. SCHNEIDER"/>
  </r>
  <r>
    <s v="Member"/>
    <s v="H001064"/>
    <x v="85"/>
    <s v="2014Q1"/>
    <s v="PERSONNEL COMPENSATION"/>
    <m/>
    <s v="SIDDIQUI,FAISAL"/>
    <d v="2014-01-03T00:00:00"/>
    <d v="2014-03-31T00:00:00"/>
    <s v="SYSTEMS ADMINISTRATOR"/>
    <n v="4400"/>
    <n v="2014"/>
    <m/>
    <m/>
    <m/>
    <s v="SIDDIQUI,FAISAL"/>
    <x v="348"/>
    <x v="7"/>
    <s v="HON. JOHN GARAMENDI, HON. DENNY HECK &amp; HON. BRADLEY S. SCHNEIDER"/>
  </r>
  <r>
    <s v="Member"/>
    <s v="S001190"/>
    <x v="86"/>
    <s v="2014Q1"/>
    <s v="PERSONNEL COMPENSATION"/>
    <m/>
    <s v="SIDDIQUI,FAISAL"/>
    <d v="2014-01-03T00:00:00"/>
    <d v="2014-03-31T00:00:00"/>
    <s v="SYSTEMS ADMINISTRATOR"/>
    <n v="4400"/>
    <n v="2014"/>
    <m/>
    <m/>
    <m/>
    <s v="SIDDIQUI,FAISAL"/>
    <x v="348"/>
    <x v="7"/>
    <s v="HON. JOHN GARAMENDI, HON. DENNY HECK &amp; HON. BRADLEY S. SCHNEIDER"/>
  </r>
  <r>
    <s v="Member"/>
    <s v="H001064"/>
    <x v="85"/>
    <s v="2014Q2"/>
    <s v="PERSONNEL COMPENSATION"/>
    <m/>
    <s v="SIDDIQUI,FAISAL"/>
    <d v="2014-04-01T00:00:00"/>
    <d v="2014-06-30T00:00:00"/>
    <s v="SYSTEMS ADMINISTRATOR"/>
    <n v="4500"/>
    <n v="2014"/>
    <m/>
    <m/>
    <m/>
    <s v="SIDDIQUI,FAISAL"/>
    <x v="348"/>
    <x v="7"/>
    <s v="HON. JOHN GARAMENDI, HON. DENNY HECK &amp; HON. BRADLEY S. SCHNEIDER"/>
  </r>
  <r>
    <s v="Member"/>
    <s v="S001190"/>
    <x v="86"/>
    <s v="2014Q2"/>
    <s v="PERSONNEL COMPENSATION"/>
    <m/>
    <s v="SIDDIQUI,FAISAL"/>
    <d v="2014-04-01T00:00:00"/>
    <d v="2014-06-30T00:00:00"/>
    <s v="SYSTEMS ADMINISTRATOR"/>
    <n v="4500"/>
    <n v="2014"/>
    <m/>
    <m/>
    <m/>
    <s v="SIDDIQUI,FAISAL"/>
    <x v="348"/>
    <x v="7"/>
    <s v="HON. JOHN GARAMENDI, HON. DENNY HECK &amp; HON. BRADLEY S. SCHNEIDER"/>
  </r>
  <r>
    <s v="Member"/>
    <s v="H001064"/>
    <x v="85"/>
    <s v="2014Q3"/>
    <s v="PERSONNEL COMPENSATION"/>
    <m/>
    <s v="SIDDIQUI,FAISAL"/>
    <d v="2014-07-01T00:00:00"/>
    <d v="2014-09-30T00:00:00"/>
    <s v="SYSTEMS ADMINISTRATOR"/>
    <n v="4500"/>
    <n v="2014"/>
    <m/>
    <m/>
    <m/>
    <s v="SIDDIQUI,FAISAL"/>
    <x v="348"/>
    <x v="7"/>
    <s v="HON. JOHN GARAMENDI, HON. DENNY HECK &amp; HON. BRADLEY S. SCHNEIDER"/>
  </r>
  <r>
    <s v="Member"/>
    <s v="S001190"/>
    <x v="86"/>
    <s v="2014Q3"/>
    <s v="PERSONNEL COMPENSATION"/>
    <m/>
    <s v="SIDDIQUI,FAISAL"/>
    <d v="2014-07-01T00:00:00"/>
    <d v="2014-09-30T00:00:00"/>
    <s v="SYSTEMS ADMINISTRATOR"/>
    <n v="4500"/>
    <n v="2014"/>
    <m/>
    <m/>
    <m/>
    <s v="SIDDIQUI,FAISAL"/>
    <x v="348"/>
    <x v="7"/>
    <s v="HON. JOHN GARAMENDI, HON. DENNY HECK &amp; HON. BRADLEY S. SCHNEIDER"/>
  </r>
  <r>
    <s v="Member"/>
    <s v="S001190"/>
    <x v="86"/>
    <s v="2014Q4"/>
    <s v="PERSONNEL COMPENSATION"/>
    <m/>
    <s v="SIDDIQUI,FAISAL"/>
    <d v="2014-10-01T00:00:00"/>
    <d v="2014-12-31T00:00:00"/>
    <s v="SYSTEMS ADMINISTRATOR"/>
    <n v="4500"/>
    <n v="2014"/>
    <m/>
    <m/>
    <m/>
    <s v="SIDDIQUI,FAISAL"/>
    <x v="348"/>
    <x v="7"/>
    <s v="HON. JOHN GARAMENDI, HON. DENNY HECK &amp; HON. BRADLEY S. SCHNEIDER"/>
  </r>
  <r>
    <s v="Member"/>
    <s v="H001064"/>
    <x v="85"/>
    <s v="2014Q4"/>
    <s v="PERSONNEL COMPENSATION"/>
    <m/>
    <s v="SIDDIQUI,FAISAL"/>
    <d v="2014-10-01T00:00:00"/>
    <d v="2014-12-31T00:00:00"/>
    <s v="SYSTEMS ADMINISTRATOR"/>
    <n v="4700"/>
    <n v="2014"/>
    <m/>
    <m/>
    <m/>
    <s v="SIDDIQUI,FAISAL"/>
    <x v="348"/>
    <x v="7"/>
    <s v="HON. JOHN GARAMENDI, HON. DENNY HECK &amp; HON. BRADLEY S. SCHNEIDER"/>
  </r>
  <r>
    <s v="Member"/>
    <m/>
    <x v="87"/>
    <s v="2015Q1"/>
    <s v="PERSONNEL COMPENSATION"/>
    <m/>
    <s v="SIEGEL,MICHAEL N"/>
    <d v="2015-01-01T00:00:00"/>
    <d v="2015-01-02T00:00:00"/>
    <s v="DIGITAL MANAGER"/>
    <n v="250"/>
    <n v="2014"/>
    <m/>
    <m/>
    <m/>
    <s v="SIEGEL,MICHAEL N"/>
    <x v="349"/>
    <x v="161"/>
    <s v="VETERANS' AFFAIRS"/>
  </r>
  <r>
    <s v="Member"/>
    <m/>
    <x v="87"/>
    <s v="2014Q1"/>
    <s v="PERSONNEL COMPENSATION"/>
    <m/>
    <s v="SIEGEL,MICHAEL N"/>
    <d v="2014-01-03T00:00:00"/>
    <d v="2014-03-31T00:00:00"/>
    <s v="DIGITAL MANAGER"/>
    <n v="8800"/>
    <n v="2014"/>
    <m/>
    <m/>
    <m/>
    <s v="SIEGEL,MICHAEL N"/>
    <x v="349"/>
    <x v="161"/>
    <s v="VETERANS' AFFAIRS"/>
  </r>
  <r>
    <s v="Member"/>
    <m/>
    <x v="87"/>
    <s v="2014Q2"/>
    <s v="PERSONNEL COMPENSATION"/>
    <m/>
    <s v="SIEGEL,MICHAEL N"/>
    <d v="2014-04-01T00:00:00"/>
    <d v="2014-06-30T00:00:00"/>
    <s v="DIGITAL MANAGER"/>
    <n v="9700"/>
    <n v="2014"/>
    <m/>
    <m/>
    <m/>
    <s v="SIEGEL,MICHAEL N"/>
    <x v="349"/>
    <x v="161"/>
    <s v="VETERANS' AFFAIRS"/>
  </r>
  <r>
    <s v="Member"/>
    <m/>
    <x v="87"/>
    <s v="2014Q3"/>
    <s v="PERSONNEL COMPENSATION"/>
    <m/>
    <s v="SIEGEL,MICHAEL N"/>
    <d v="2014-07-01T00:00:00"/>
    <d v="2014-09-30T00:00:00"/>
    <s v="DIGITAL MANAGER"/>
    <n v="11250"/>
    <n v="2014"/>
    <m/>
    <m/>
    <m/>
    <s v="SIEGEL,MICHAEL N"/>
    <x v="349"/>
    <x v="161"/>
    <s v="VETERANS' AFFAIRS"/>
  </r>
  <r>
    <s v="Member"/>
    <m/>
    <x v="87"/>
    <s v="2014Q4"/>
    <s v="PERSONNEL COMPENSATION"/>
    <m/>
    <s v="SIEGEL,MICHAEL N"/>
    <d v="2014-10-01T00:00:00"/>
    <d v="2014-12-31T00:00:00"/>
    <s v="DIGITAL MANAGER"/>
    <n v="11250"/>
    <n v="2014"/>
    <m/>
    <m/>
    <m/>
    <s v="SIEGEL,MICHAEL N"/>
    <x v="349"/>
    <x v="161"/>
    <s v="VETERANS' AFFAIRS"/>
  </r>
  <r>
    <s v="Non-Member"/>
    <m/>
    <x v="1"/>
    <s v="2014Q1"/>
    <s v="PERSONNEL COMPENSATION"/>
    <m/>
    <s v="SIERRA, DAVID"/>
    <d v="2014-01-01T00:00:00"/>
    <d v="2014-03-31T00:00:00"/>
    <s v="TECHNICAL SUPPORT REP"/>
    <n v="19697.490000000002"/>
    <s v="FISCAL YEAR 2014"/>
    <m/>
    <m/>
    <m/>
    <s v="SIERRA, DAVID"/>
    <x v="350"/>
    <x v="23"/>
    <s v="CHIEF ADMIN OFCR OF THE HOUSE"/>
  </r>
  <r>
    <s v="Non-Member"/>
    <m/>
    <x v="1"/>
    <s v="2014Q2"/>
    <s v="PERSONNEL COMPENSATION"/>
    <m/>
    <s v="SIERRA, DAVID"/>
    <d v="2014-04-01T00:00:00"/>
    <d v="2014-06-30T00:00:00"/>
    <s v="TECHNICAL SUPPORT REP"/>
    <n v="19697.490000000002"/>
    <s v="FISCAL YEAR 2014"/>
    <m/>
    <m/>
    <m/>
    <s v="SIERRA, DAVID"/>
    <x v="350"/>
    <x v="23"/>
    <s v="CHIEF ADMIN OFCR OF THE HOUSE"/>
  </r>
  <r>
    <s v="Non-Member"/>
    <m/>
    <x v="1"/>
    <s v="2014Q3"/>
    <s v="PERSONNEL COMPENSATION"/>
    <m/>
    <s v="SIERRA, DAVID"/>
    <d v="2014-07-01T00:00:00"/>
    <d v="2014-09-30T00:00:00"/>
    <s v="TECHNICAL SUPPORT REP"/>
    <n v="19961.669999999998"/>
    <s v="FISCAL YEAR 2014"/>
    <m/>
    <m/>
    <m/>
    <s v="SIERRA, DAVID"/>
    <x v="350"/>
    <x v="23"/>
    <s v="CHIEF ADMIN OFCR OF THE HOUSE"/>
  </r>
  <r>
    <s v="Non-Member"/>
    <m/>
    <x v="1"/>
    <s v="2014Q4"/>
    <s v="PERSONNEL COMPENSATION"/>
    <m/>
    <s v="SIERRA, DAVID"/>
    <d v="2014-10-01T00:00:00"/>
    <d v="2014-12-31T00:00:00"/>
    <s v="TECHNICAL SUPPORT REP"/>
    <n v="20093.759999999998"/>
    <s v="FISCAL YEAR 2015"/>
    <m/>
    <m/>
    <m/>
    <s v="SIERRA, DAVID"/>
    <x v="350"/>
    <x v="23"/>
    <s v="CHIEF ADMIN OFCR OF THE HOUSE"/>
  </r>
  <r>
    <s v="Non-Member"/>
    <m/>
    <x v="46"/>
    <s v="2014Q1"/>
    <s v="PERSONNEL COMPENSATION"/>
    <m/>
    <s v="SKILES, KATHLEE"/>
    <d v="2014-02-01T00:00:00"/>
    <d v="2014-02-02T00:00:00"/>
    <s v="PRESS SEC&amp; DIR OF ONLINE STRAT"/>
    <n v="350"/>
    <n v="2014"/>
    <m/>
    <m/>
    <m/>
    <s v="SKILES, KATHLEE"/>
    <x v="351"/>
    <x v="162"/>
    <s v="DEMOCRATIC CAUCUS &amp; OFFICE OF THE MINORITY LEADER"/>
  </r>
  <r>
    <s v="Non-Member"/>
    <m/>
    <x v="46"/>
    <s v="2014Q1"/>
    <s v="PERSONNEL COMPENSATION"/>
    <m/>
    <s v="SKILES, KATHLEE"/>
    <d v="2014-01-03T00:00:00"/>
    <d v="2014-01-30T00:00:00"/>
    <s v="PRESS SEC&amp; DIR OF ONLINE STRAT"/>
    <n v="4900"/>
    <n v="2014"/>
    <m/>
    <m/>
    <m/>
    <s v="SKILES, KATHLEE"/>
    <x v="351"/>
    <x v="162"/>
    <s v="DEMOCRATIC CAUCUS &amp; OFFICE OF THE MINORITY LEADER"/>
  </r>
  <r>
    <s v="Non-Member"/>
    <m/>
    <x v="46"/>
    <s v="2014Q1"/>
    <s v="PERSONNEL COMPENSATION"/>
    <m/>
    <s v="SKILES, KATHLEE"/>
    <d v="2014-02-01T00:00:00"/>
    <d v="2014-02-02T00:00:00"/>
    <s v="PRESS SEC&amp; DIR OF ONLINE STRAT (OTHER COMPENSATION)"/>
    <n v="2100"/>
    <n v="2014"/>
    <m/>
    <m/>
    <m/>
    <s v="SKILES, KATHLEE"/>
    <x v="351"/>
    <x v="162"/>
    <s v="DEMOCRATIC CAUCUS &amp; OFFICE OF THE MINORITY LEADER"/>
  </r>
  <r>
    <s v="Member"/>
    <m/>
    <x v="24"/>
    <s v="2015Q1"/>
    <s v="PERSONNEL COMPENSATION"/>
    <m/>
    <s v="SKILES,KATHLEEN J"/>
    <d v="2015-01-01T00:00:00"/>
    <d v="2015-01-02T00:00:00"/>
    <s v="DIGITAL DIR.&amp; SENIOR ADVISOR"/>
    <n v="638.89"/>
    <n v="2014"/>
    <m/>
    <m/>
    <m/>
    <s v="SKILES,KATHLEEN J"/>
    <x v="351"/>
    <x v="163"/>
    <s v="DEMOCRATIC CAUCUS &amp; OFFICE OF THE MINORITY LEADER"/>
  </r>
  <r>
    <s v="Member"/>
    <m/>
    <x v="24"/>
    <s v="2014Q3"/>
    <s v="PERSONNEL COMPENSATION"/>
    <m/>
    <s v="SKILES,KATHLEEN J"/>
    <d v="2014-07-21T00:00:00"/>
    <d v="2014-09-30T00:00:00"/>
    <s v="DIGITAL DIR.&amp; SENIOR ADVISOR"/>
    <n v="22361.1"/>
    <n v="2014"/>
    <m/>
    <m/>
    <m/>
    <s v="SKILES,KATHLEEN J"/>
    <x v="351"/>
    <x v="163"/>
    <s v="DEMOCRATIC CAUCUS &amp; OFFICE OF THE MINORITY LEADER"/>
  </r>
  <r>
    <s v="Member"/>
    <m/>
    <x v="24"/>
    <s v="2014Q4"/>
    <s v="PERSONNEL COMPENSATION"/>
    <m/>
    <s v="SKILES,KATHLEEN J"/>
    <d v="2014-10-01T00:00:00"/>
    <d v="2014-12-31T00:00:00"/>
    <s v="DIGITAL DIR.&amp; SENIOR ADVISOR"/>
    <n v="33149.99"/>
    <n v="2014"/>
    <m/>
    <m/>
    <m/>
    <s v="SKILES,KATHLEEN J"/>
    <x v="351"/>
    <x v="163"/>
    <s v="DEMOCRATIC CAUCUS &amp; OFFICE OF THE MINORITY LEADER"/>
  </r>
  <r>
    <s v="Non-Member"/>
    <m/>
    <x v="1"/>
    <s v="2014Q3"/>
    <s v="PERSONNEL COMPENSATION"/>
    <m/>
    <s v="SLAUGHTER, ANN E"/>
    <d v="2014-07-01T00:00:00"/>
    <d v="2014-07-12T00:00:00"/>
    <s v="SENIOR SYSTEMS ENGINEER"/>
    <n v="3831.8"/>
    <s v="FISCAL YEAR 2014"/>
    <m/>
    <m/>
    <m/>
    <s v="SLAUGHTER, ANN E"/>
    <x v="352"/>
    <x v="2"/>
    <s v="CHIEF ADMIN OFCR OF THE HOUSE"/>
  </r>
  <r>
    <s v="Non-Member"/>
    <m/>
    <x v="1"/>
    <s v="2014Q1"/>
    <s v="PERSONNEL COMPENSATION"/>
    <m/>
    <s v="SLAUGHTER, ANN E"/>
    <d v="2014-01-01T00:00:00"/>
    <d v="2014-03-31T00:00:00"/>
    <s v="SENIOR SYSTEMS ENGINEER"/>
    <n v="28738.5"/>
    <s v="FISCAL YEAR 2014"/>
    <m/>
    <m/>
    <m/>
    <s v="SLAUGHTER, ANN E"/>
    <x v="352"/>
    <x v="2"/>
    <s v="CHIEF ADMIN OFCR OF THE HOUSE"/>
  </r>
  <r>
    <s v="Non-Member"/>
    <m/>
    <x v="1"/>
    <s v="2014Q2"/>
    <s v="PERSONNEL COMPENSATION"/>
    <m/>
    <s v="SLAUGHTER, ANN E"/>
    <d v="2014-04-01T00:00:00"/>
    <d v="2014-06-30T00:00:00"/>
    <s v="SENIOR SYSTEMS ENGINEER"/>
    <n v="28738.5"/>
    <s v="FISCAL YEAR 2014"/>
    <m/>
    <m/>
    <m/>
    <s v="SLAUGHTER, ANN E"/>
    <x v="352"/>
    <x v="2"/>
    <s v="CHIEF ADMIN OFCR OF THE HOUSE"/>
  </r>
  <r>
    <s v="Non-Member"/>
    <m/>
    <x v="1"/>
    <s v="2014Q3"/>
    <s v="PERSONNEL COMPENSATION"/>
    <m/>
    <s v="SLAUGHTER, ANN E"/>
    <d v="2014-07-01T00:00:00"/>
    <d v="2014-07-12T00:00:00"/>
    <s v="SENIOR SYSTEMS ENGINEER (OTHER COMPENSATION)"/>
    <n v="9579.5"/>
    <s v="FISCAL YEAR 2014"/>
    <m/>
    <m/>
    <m/>
    <s v="SLAUGHTER, ANN E"/>
    <x v="352"/>
    <x v="2"/>
    <s v="CHIEF ADMIN OFCR OF THE HOUSE"/>
  </r>
  <r>
    <s v="Member"/>
    <m/>
    <x v="57"/>
    <s v="2015Q1"/>
    <s v="PERSONNEL COMPENSATION"/>
    <m/>
    <s v="SMITH, BRANDON S"/>
    <d v="2015-01-01T00:00:00"/>
    <d v="2015-01-02T00:00:00"/>
    <s v="DIR OF INFORMATION TECHNOLOGY"/>
    <n v="741.67"/>
    <n v="2014"/>
    <m/>
    <m/>
    <m/>
    <s v="SMITH, BRANDON S"/>
    <x v="353"/>
    <x v="25"/>
    <s v="INTELLIGENCE"/>
  </r>
  <r>
    <s v="Member"/>
    <m/>
    <x v="57"/>
    <s v="2014Q1"/>
    <s v="PERSONNEL COMPENSATION"/>
    <m/>
    <s v="SMITH, BRANDON S"/>
    <d v="2014-01-03T00:00:00"/>
    <d v="2014-03-31T00:00:00"/>
    <s v="DIR OF INFORMATION TECHNOLOGY"/>
    <n v="31166.67"/>
    <n v="2014"/>
    <m/>
    <m/>
    <m/>
    <s v="SMITH, BRANDON S"/>
    <x v="353"/>
    <x v="25"/>
    <s v="INTELLIGENCE"/>
  </r>
  <r>
    <s v="Member"/>
    <m/>
    <x v="57"/>
    <s v="2014Q2"/>
    <s v="PERSONNEL COMPENSATION"/>
    <m/>
    <s v="SMITH, BRANDON S"/>
    <d v="2014-04-01T00:00:00"/>
    <d v="2014-06-30T00:00:00"/>
    <s v="DIR OF INFORMATION TECHNOLOGY"/>
    <n v="31875"/>
    <n v="2014"/>
    <m/>
    <m/>
    <m/>
    <s v="SMITH, BRANDON S"/>
    <x v="353"/>
    <x v="25"/>
    <s v="INTELLIGENCE"/>
  </r>
  <r>
    <s v="Member"/>
    <m/>
    <x v="57"/>
    <s v="2014Q3"/>
    <s v="PERSONNEL COMPENSATION"/>
    <m/>
    <s v="SMITH, BRANDON S"/>
    <d v="2014-07-01T00:00:00"/>
    <d v="2014-09-30T00:00:00"/>
    <s v="DIR OF INFORMATION TECHNOLOGY"/>
    <n v="33375"/>
    <n v="2014"/>
    <m/>
    <m/>
    <m/>
    <s v="SMITH, BRANDON S"/>
    <x v="353"/>
    <x v="25"/>
    <s v="INTELLIGENCE"/>
  </r>
  <r>
    <s v="Member"/>
    <m/>
    <x v="57"/>
    <s v="2014Q4"/>
    <s v="PERSONNEL COMPENSATION"/>
    <m/>
    <s v="SMITH, BRANDON S"/>
    <d v="2014-10-01T00:00:00"/>
    <d v="2014-12-31T00:00:00"/>
    <s v="DIR OF INFORMATION TECHNOLOGY"/>
    <n v="33375"/>
    <n v="2014"/>
    <m/>
    <m/>
    <m/>
    <s v="SMITH, BRANDON S"/>
    <x v="353"/>
    <x v="25"/>
    <s v="INTELLIGENCE"/>
  </r>
  <r>
    <s v="Member"/>
    <m/>
    <x v="12"/>
    <s v="2015Q1"/>
    <s v="PERSONNEL COMPENSATION"/>
    <m/>
    <s v="SMITH, CALEB J"/>
    <d v="2015-01-01T00:00:00"/>
    <d v="2015-01-02T00:00:00"/>
    <s v="DIGITAL COMMUNICATIONS DIRECTO"/>
    <n v="500"/>
    <n v="2014"/>
    <m/>
    <m/>
    <m/>
    <s v="SMITH, CALEB J"/>
    <x v="354"/>
    <x v="134"/>
    <s v="OFFICE OF THE SPEAKER"/>
  </r>
  <r>
    <s v="Member"/>
    <m/>
    <x v="12"/>
    <s v="2014Q1"/>
    <s v="PERSONNEL COMPENSATION"/>
    <m/>
    <s v="SMITH, CALEB J"/>
    <d v="2014-01-03T00:00:00"/>
    <d v="2014-01-30T00:00:00"/>
    <s v="DIGITAL COMMUNICATIONS DIRECTO"/>
    <n v="7000"/>
    <n v="2014"/>
    <m/>
    <m/>
    <m/>
    <s v="SMITH, CALEB J"/>
    <x v="354"/>
    <x v="134"/>
    <s v="OFFICE OF THE SPEAKER"/>
  </r>
  <r>
    <s v="Member"/>
    <m/>
    <x v="12"/>
    <s v="2014Q1"/>
    <s v="PERSONNEL COMPENSATION"/>
    <m/>
    <s v="SMITH, CALEB J"/>
    <d v="2014-02-01T00:00:00"/>
    <d v="2014-03-31T00:00:00"/>
    <s v="DIGITAL COMMUNICATIONS DIRECTO"/>
    <n v="15000"/>
    <n v="2014"/>
    <m/>
    <m/>
    <m/>
    <s v="SMITH, CALEB J"/>
    <x v="354"/>
    <x v="134"/>
    <s v="OFFICE OF THE SPEAKER"/>
  </r>
  <r>
    <s v="Member"/>
    <m/>
    <x v="12"/>
    <s v="2014Q2"/>
    <s v="PERSONNEL COMPENSATION"/>
    <m/>
    <s v="SMITH, CALEB J"/>
    <d v="2014-04-01T00:00:00"/>
    <d v="2014-06-30T00:00:00"/>
    <s v="DIGITAL COMMUNICATIONS DIRECTO"/>
    <n v="22500"/>
    <n v="2014"/>
    <m/>
    <m/>
    <m/>
    <s v="SMITH, CALEB J"/>
    <x v="354"/>
    <x v="134"/>
    <s v="OFFICE OF THE SPEAKER"/>
  </r>
  <r>
    <s v="Member"/>
    <m/>
    <x v="12"/>
    <s v="2014Q3"/>
    <s v="PERSONNEL COMPENSATION"/>
    <m/>
    <s v="SMITH, CALEB J"/>
    <d v="2014-07-01T00:00:00"/>
    <d v="2014-09-30T00:00:00"/>
    <s v="DIGITAL COMMUNICATIONS DIRECTO"/>
    <n v="22500"/>
    <n v="2014"/>
    <m/>
    <m/>
    <m/>
    <s v="SMITH, CALEB J"/>
    <x v="354"/>
    <x v="134"/>
    <s v="OFFICE OF THE SPEAKER"/>
  </r>
  <r>
    <s v="Member"/>
    <m/>
    <x v="12"/>
    <s v="2014Q4"/>
    <s v="PERSONNEL COMPENSATION"/>
    <m/>
    <s v="SMITH, CALEB J"/>
    <d v="2014-10-01T00:00:00"/>
    <d v="2014-12-31T00:00:00"/>
    <s v="DIGITAL COMMUNICATIONS DIRECTO"/>
    <n v="22500"/>
    <n v="2014"/>
    <m/>
    <m/>
    <m/>
    <s v="SMITH, CALEB J"/>
    <x v="354"/>
    <x v="134"/>
    <s v="OFFICE OF THE SPEAKER"/>
  </r>
  <r>
    <s v="Member"/>
    <m/>
    <x v="12"/>
    <s v="2014Q4"/>
    <s v="PERSONNEL COMPENSATION"/>
    <m/>
    <s v="SMITH, CALEB J"/>
    <d v="2014-12-01T00:00:00"/>
    <d v="2014-12-31T00:00:00"/>
    <s v="DIGITAL COMMUNICATIONS DIRECTO (OTHER COMPENSATION)"/>
    <n v="2000"/>
    <n v="2014"/>
    <m/>
    <m/>
    <m/>
    <s v="SMITH, CALEB J"/>
    <x v="354"/>
    <x v="134"/>
    <s v="OFFICE OF THE SPEAKER"/>
  </r>
  <r>
    <s v="Non-Member"/>
    <m/>
    <x v="4"/>
    <s v="2014Q1"/>
    <s v="PERSONNEL COMPENSATION"/>
    <m/>
    <s v="SMITH, VENEICE G"/>
    <d v="2014-01-01T00:00:00"/>
    <d v="2014-03-31T00:00:00"/>
    <s v="DIGITAL LIBRARIAN"/>
    <n v="18906.509999999998"/>
    <s v="FISCAL YEAR 2014"/>
    <m/>
    <m/>
    <m/>
    <s v="SMITH, VENEICE G"/>
    <x v="355"/>
    <x v="164"/>
    <s v="CLERK OF THE HOUSE"/>
  </r>
  <r>
    <s v="Non-Member"/>
    <m/>
    <x v="4"/>
    <s v="2014Q2"/>
    <s v="PERSONNEL COMPENSATION"/>
    <m/>
    <s v="SMITH, VENEICE G"/>
    <d v="2014-04-01T00:00:00"/>
    <d v="2014-06-30T00:00:00"/>
    <s v="DIGITAL LIBRARIAN"/>
    <n v="18906.509999999998"/>
    <s v="FISCAL YEAR 2014"/>
    <m/>
    <m/>
    <m/>
    <s v="SMITH, VENEICE G"/>
    <x v="355"/>
    <x v="164"/>
    <s v="CLERK OF THE HOUSE"/>
  </r>
  <r>
    <s v="Non-Member"/>
    <m/>
    <x v="4"/>
    <s v="2014Q3"/>
    <s v="PERSONNEL COMPENSATION"/>
    <m/>
    <s v="SMITH, VENEICE G"/>
    <d v="2014-07-01T00:00:00"/>
    <d v="2014-09-30T00:00:00"/>
    <s v="DIGITAL LIBRARIAN"/>
    <n v="18906.509999999998"/>
    <s v="FISCAL YEAR 2014"/>
    <m/>
    <m/>
    <m/>
    <s v="SMITH, VENEICE G"/>
    <x v="355"/>
    <x v="164"/>
    <s v="CLERK OF THE HOUSE"/>
  </r>
  <r>
    <s v="Non-Member"/>
    <m/>
    <x v="4"/>
    <s v="2014Q4"/>
    <s v="PERSONNEL COMPENSATION"/>
    <m/>
    <s v="SMITH, VENEICE G"/>
    <d v="2014-10-01T00:00:00"/>
    <d v="2014-12-31T00:00:00"/>
    <s v="DIGITAL LIBRARIAN"/>
    <n v="18906.509999999998"/>
    <s v="FISCAL YEAR 2015"/>
    <m/>
    <m/>
    <m/>
    <s v="SMITH, VENEICE G"/>
    <x v="355"/>
    <x v="164"/>
    <s v="CLERK OF THE HOUSE"/>
  </r>
  <r>
    <s v="Non-Member"/>
    <m/>
    <x v="1"/>
    <s v="2014Q1"/>
    <s v="PERSONNEL COMPENSATION"/>
    <m/>
    <s v="SNYDER, LESTER W"/>
    <d v="2014-01-01T00:00:00"/>
    <d v="2014-03-31T00:00:00"/>
    <s v="SYSTEMS ENGINEER"/>
    <n v="25746.51"/>
    <s v="FISCAL YEAR 2014"/>
    <m/>
    <m/>
    <m/>
    <s v="SNYDER, LESTER W"/>
    <x v="356"/>
    <x v="28"/>
    <s v="CHIEF ADMIN OFCR OF THE HOUSE"/>
  </r>
  <r>
    <s v="Non-Member"/>
    <m/>
    <x v="1"/>
    <s v="2014Q2"/>
    <s v="PERSONNEL COMPENSATION"/>
    <m/>
    <s v="SNYDER, LESTER W"/>
    <d v="2014-04-01T00:00:00"/>
    <d v="2014-06-30T00:00:00"/>
    <s v="SYSTEMS ENGINEER"/>
    <n v="25746.51"/>
    <s v="FISCAL YEAR 2014"/>
    <m/>
    <m/>
    <m/>
    <s v="SNYDER, LESTER W"/>
    <x v="356"/>
    <x v="28"/>
    <s v="CHIEF ADMIN OFCR OF THE HOUSE"/>
  </r>
  <r>
    <s v="Non-Member"/>
    <m/>
    <x v="1"/>
    <s v="2014Q3"/>
    <s v="PERSONNEL COMPENSATION"/>
    <m/>
    <s v="SNYDER, LESTER W"/>
    <d v="2014-07-01T00:00:00"/>
    <d v="2014-09-30T00:00:00"/>
    <s v="SYSTEMS ENGINEER"/>
    <n v="25746.51"/>
    <s v="FISCAL YEAR 2014"/>
    <m/>
    <m/>
    <m/>
    <s v="SNYDER, LESTER W"/>
    <x v="356"/>
    <x v="28"/>
    <s v="CHIEF ADMIN OFCR OF THE HOUSE"/>
  </r>
  <r>
    <s v="Non-Member"/>
    <m/>
    <x v="1"/>
    <s v="2014Q4"/>
    <s v="PERSONNEL COMPENSATION"/>
    <m/>
    <s v="SNYDER, LESTER W"/>
    <d v="2014-10-01T00:00:00"/>
    <d v="2014-12-31T00:00:00"/>
    <s v="SYSTEMS ENGINEER"/>
    <n v="25746.51"/>
    <s v="FISCAL YEAR 2015"/>
    <m/>
    <m/>
    <m/>
    <s v="SNYDER, LESTER W"/>
    <x v="356"/>
    <x v="28"/>
    <s v="CHIEF ADMIN OFCR OF THE HOUSE"/>
  </r>
  <r>
    <s v="Member"/>
    <s v="S001195"/>
    <x v="88"/>
    <s v="2014Q4"/>
    <s v="PERSONNEL COMPENSATION"/>
    <m/>
    <s v="SOK,JUSTIN W"/>
    <d v="2014-10-01T00:00:00"/>
    <d v="2014-11-30T00:00:00"/>
    <s v="LEGISLATIVE ASST/SYS ADMINISTR"/>
    <n v="10833.34"/>
    <n v="2014"/>
    <m/>
    <m/>
    <m/>
    <s v="SOK,JUSTIN W"/>
    <x v="357"/>
    <x v="56"/>
    <s v="HON. JASON T. SMITH"/>
  </r>
  <r>
    <s v="Member"/>
    <s v="S001195"/>
    <x v="88"/>
    <s v="2014Q1"/>
    <s v="PERSONNEL COMPENSATION"/>
    <m/>
    <s v="SOK,JUSTIN W"/>
    <d v="2014-01-03T00:00:00"/>
    <d v="2014-03-31T00:00:00"/>
    <s v="LEGISLATIVE ASST/SYS ADMINISTR"/>
    <n v="12222.23"/>
    <n v="2014"/>
    <m/>
    <m/>
    <m/>
    <s v="SOK,JUSTIN W"/>
    <x v="357"/>
    <x v="56"/>
    <s v="HON. JASON T. SMITH"/>
  </r>
  <r>
    <s v="Member"/>
    <s v="S001195"/>
    <x v="88"/>
    <s v="2014Q2"/>
    <s v="PERSONNEL COMPENSATION"/>
    <m/>
    <s v="SOK,JUSTIN W"/>
    <d v="2014-04-01T00:00:00"/>
    <d v="2014-06-30T00:00:00"/>
    <s v="LEGISLATIVE ASST/SYS ADMINISTR"/>
    <n v="12500.01"/>
    <n v="2014"/>
    <m/>
    <m/>
    <m/>
    <s v="SOK,JUSTIN W"/>
    <x v="357"/>
    <x v="56"/>
    <s v="HON. JASON T. SMITH"/>
  </r>
  <r>
    <s v="Member"/>
    <s v="S001195"/>
    <x v="88"/>
    <s v="2014Q3"/>
    <s v="PERSONNEL COMPENSATION"/>
    <m/>
    <s v="SOK,JUSTIN W"/>
    <d v="2014-07-01T00:00:00"/>
    <d v="2014-09-30T00:00:00"/>
    <s v="LEGISLATIVE ASST/SYS ADMINISTR"/>
    <n v="12500.01"/>
    <n v="2014"/>
    <m/>
    <m/>
    <m/>
    <s v="SOK,JUSTIN W"/>
    <x v="357"/>
    <x v="56"/>
    <s v="HON. JASON T. SMITH"/>
  </r>
  <r>
    <s v="Non-Member"/>
    <m/>
    <x v="1"/>
    <s v="2014Q1"/>
    <s v="PERSONNEL COMPENSATION"/>
    <m/>
    <s v="SOLOMON, WILLIAM"/>
    <d v="2014-01-01T00:00:00"/>
    <d v="2014-03-31T00:00:00"/>
    <s v="BUSINESS PROC APPLIC SPEC"/>
    <n v="28225.74"/>
    <s v="FISCAL YEAR 2014"/>
    <m/>
    <m/>
    <m/>
    <s v="SOLOMON, WILLIAM"/>
    <x v="358"/>
    <x v="16"/>
    <s v="CHIEF ADMIN OFCR OF THE HOUSE"/>
  </r>
  <r>
    <s v="Non-Member"/>
    <m/>
    <x v="1"/>
    <s v="2014Q2"/>
    <s v="PERSONNEL COMPENSATION"/>
    <m/>
    <s v="SOLOMON, WILLIAM"/>
    <d v="2014-04-01T00:00:00"/>
    <d v="2014-06-30T00:00:00"/>
    <s v="BUSINESS PROC APPLIC SPEC"/>
    <n v="28225.74"/>
    <s v="FISCAL YEAR 2014"/>
    <m/>
    <m/>
    <m/>
    <s v="SOLOMON, WILLIAM"/>
    <x v="358"/>
    <x v="16"/>
    <s v="CHIEF ADMIN OFCR OF THE HOUSE"/>
  </r>
  <r>
    <s v="Non-Member"/>
    <m/>
    <x v="1"/>
    <s v="2014Q3"/>
    <s v="PERSONNEL COMPENSATION"/>
    <m/>
    <s v="SOLOMON, WILLIAM"/>
    <d v="2014-07-01T00:00:00"/>
    <d v="2014-09-30T00:00:00"/>
    <s v="BUSINESS PROC APPLIC SPEC"/>
    <n v="28225.74"/>
    <s v="FISCAL YEAR 2014"/>
    <m/>
    <m/>
    <m/>
    <s v="SOLOMON, WILLIAM"/>
    <x v="358"/>
    <x v="16"/>
    <s v="CHIEF ADMIN OFCR OF THE HOUSE"/>
  </r>
  <r>
    <s v="Non-Member"/>
    <m/>
    <x v="1"/>
    <s v="2014Q4"/>
    <s v="PERSONNEL COMPENSATION"/>
    <m/>
    <s v="SOLOMON, WILLIAM"/>
    <d v="2014-10-01T00:00:00"/>
    <d v="2014-12-31T00:00:00"/>
    <s v="BUSINESS PROC APPLIC SPEC"/>
    <n v="28225.74"/>
    <s v="FISCAL YEAR 2015"/>
    <m/>
    <m/>
    <m/>
    <s v="SOLOMON, WILLIAM"/>
    <x v="358"/>
    <x v="16"/>
    <s v="CHIEF ADMIN OFCR OF THE HOUSE"/>
  </r>
  <r>
    <s v="Member"/>
    <m/>
    <x v="24"/>
    <s v="2014Q3"/>
    <s v="PERSONNEL COMPENSATION"/>
    <m/>
    <s v="SOMANADER,TANYA"/>
    <d v="2014-07-01T00:00:00"/>
    <d v="2014-07-18T00:00:00"/>
    <s v="DIR OF NEW MEDIA/SPEECHWRITER"/>
    <n v="4000"/>
    <n v="2014"/>
    <m/>
    <m/>
    <m/>
    <s v="SOMANADER,TANYA"/>
    <x v="359"/>
    <x v="165"/>
    <s v="OFFICE OF THE MINORITY LEADER"/>
  </r>
  <r>
    <s v="Member"/>
    <m/>
    <x v="24"/>
    <s v="2014Q1"/>
    <s v="PERSONNEL COMPENSATION"/>
    <m/>
    <s v="SOMANADER,TANYA"/>
    <d v="2014-01-03T00:00:00"/>
    <d v="2014-01-30T00:00:00"/>
    <s v="DIR OF NEW MEDIA/SPEECHWRITER"/>
    <n v="6222.23"/>
    <n v="2014"/>
    <m/>
    <m/>
    <m/>
    <s v="SOMANADER,TANYA"/>
    <x v="359"/>
    <x v="165"/>
    <s v="OFFICE OF THE MINORITY LEADER"/>
  </r>
  <r>
    <s v="Member"/>
    <m/>
    <x v="24"/>
    <s v="2014Q1"/>
    <s v="PERSONNEL COMPENSATION"/>
    <m/>
    <s v="SOMANADER,TANYA"/>
    <d v="2014-02-01T00:00:00"/>
    <d v="2014-03-31T00:00:00"/>
    <s v="DIR OF NEW MEDIA/SPEECHWRITER"/>
    <n v="13333.34"/>
    <n v="2014"/>
    <m/>
    <m/>
    <m/>
    <s v="SOMANADER,TANYA"/>
    <x v="359"/>
    <x v="165"/>
    <s v="OFFICE OF THE MINORITY LEADER"/>
  </r>
  <r>
    <s v="Member"/>
    <m/>
    <x v="24"/>
    <s v="2014Q2"/>
    <s v="PERSONNEL COMPENSATION"/>
    <m/>
    <s v="SOMANADER,TANYA"/>
    <d v="2014-04-01T00:00:00"/>
    <d v="2014-06-30T00:00:00"/>
    <s v="DIR OF NEW MEDIA/SPEECHWRITER"/>
    <n v="20000.009999999998"/>
    <n v="2014"/>
    <m/>
    <m/>
    <m/>
    <s v="SOMANADER,TANYA"/>
    <x v="359"/>
    <x v="165"/>
    <s v="OFFICE OF THE MINORITY LEADER"/>
  </r>
  <r>
    <s v="Member"/>
    <m/>
    <x v="24"/>
    <s v="2014Q3"/>
    <s v="PERSONNEL COMPENSATION"/>
    <m/>
    <s v="SOMANADER,TANYA"/>
    <d v="2014-07-01T00:00:00"/>
    <d v="2014-07-18T00:00:00"/>
    <s v="DIR OF NEW MEDIA/SPEECHWRITER (OTHER COMPENSATION)"/>
    <n v="5333.33"/>
    <n v="2014"/>
    <m/>
    <m/>
    <m/>
    <s v="SOMANADER,TANYA"/>
    <x v="359"/>
    <x v="165"/>
    <s v="OFFICE OF THE MINORITY LEADER"/>
  </r>
  <r>
    <s v="Non-Member"/>
    <m/>
    <x v="1"/>
    <s v="2014Q1"/>
    <s v="PERSONNEL COMPENSATION"/>
    <m/>
    <s v="SOUVANDARA,SINTHASONE"/>
    <d v="2014-01-01T00:00:00"/>
    <d v="2014-03-31T00:00:00"/>
    <s v="SENIOR SYSTEMS ENGINEER"/>
    <n v="27197.759999999998"/>
    <s v="FISCAL YEAR 2014"/>
    <m/>
    <m/>
    <m/>
    <s v="SOUVANDARA,SINTHASONE"/>
    <x v="360"/>
    <x v="2"/>
    <s v="CHIEF ADMIN OFCR OF THE HOUSE"/>
  </r>
  <r>
    <s v="Non-Member"/>
    <m/>
    <x v="1"/>
    <s v="2014Q2"/>
    <s v="PERSONNEL COMPENSATION"/>
    <m/>
    <s v="SOUVANDARA,SINTHASONE"/>
    <d v="2014-04-01T00:00:00"/>
    <d v="2014-06-30T00:00:00"/>
    <s v="SENIOR SYSTEMS ENGINEER"/>
    <n v="27711.24"/>
    <s v="FISCAL YEAR 2014"/>
    <m/>
    <m/>
    <m/>
    <s v="SOUVANDARA,SINTHASONE"/>
    <x v="360"/>
    <x v="2"/>
    <s v="CHIEF ADMIN OFCR OF THE HOUSE"/>
  </r>
  <r>
    <s v="Non-Member"/>
    <m/>
    <x v="1"/>
    <s v="2014Q3"/>
    <s v="PERSONNEL COMPENSATION"/>
    <m/>
    <s v="SOUVANDARA,SINTHASONE"/>
    <d v="2014-07-01T00:00:00"/>
    <d v="2014-09-30T00:00:00"/>
    <s v="SENIOR SYSTEMS ENGINEER"/>
    <n v="27711.24"/>
    <s v="FISCAL YEAR 2014"/>
    <m/>
    <m/>
    <m/>
    <s v="SOUVANDARA,SINTHASONE"/>
    <x v="360"/>
    <x v="2"/>
    <s v="CHIEF ADMIN OFCR OF THE HOUSE"/>
  </r>
  <r>
    <s v="Non-Member"/>
    <m/>
    <x v="1"/>
    <s v="2014Q4"/>
    <s v="PERSONNEL COMPENSATION"/>
    <m/>
    <s v="SOUVANDARA,SINTHASONE"/>
    <d v="2014-10-01T00:00:00"/>
    <d v="2014-12-31T00:00:00"/>
    <s v="SENIOR SYSTEMS ENGINEER"/>
    <n v="27711.24"/>
    <s v="FISCAL YEAR 2015"/>
    <m/>
    <m/>
    <m/>
    <s v="SOUVANDARA,SINTHASONE"/>
    <x v="360"/>
    <x v="2"/>
    <s v="CHIEF ADMIN OFCR OF THE HOUSE"/>
  </r>
  <r>
    <s v="Member"/>
    <s v="K000378"/>
    <x v="89"/>
    <s v="2015Q1"/>
    <s v="PERSONNEL COMPENSATION"/>
    <m/>
    <s v="SOWERS,PATRICK J"/>
    <d v="2015-01-01T00:00:00"/>
    <d v="2015-01-02T00:00:00"/>
    <s v="SYSTEM ADMINISTRATOR"/>
    <n v="96.67"/>
    <n v="2014"/>
    <m/>
    <m/>
    <m/>
    <s v="SOWERS,PATRICK J"/>
    <x v="361"/>
    <x v="7"/>
    <s v="HON. ADAM KINZINGER"/>
  </r>
  <r>
    <s v="Member"/>
    <s v="K000378"/>
    <x v="89"/>
    <s v="2014Q4"/>
    <s v="PERSONNEL COMPENSATION"/>
    <m/>
    <s v="SOWERS,PATRICK J"/>
    <d v="2014-12-01T00:00:00"/>
    <d v="2014-12-31T00:00:00"/>
    <s v="SYSTEM ADMINISTRATOR"/>
    <n v="1450"/>
    <n v="2014"/>
    <m/>
    <m/>
    <m/>
    <s v="SOWERS,PATRICK J"/>
    <x v="361"/>
    <x v="7"/>
    <s v="HON. ADAM KINZINGER"/>
  </r>
  <r>
    <s v="Non-Member"/>
    <m/>
    <x v="1"/>
    <s v="2014Q1"/>
    <s v="PERSONNEL COMPENSATION"/>
    <m/>
    <s v="STAFFORD,CHRISTOPHER T"/>
    <d v="2014-01-01T00:00:00"/>
    <d v="2014-03-31T00:00:00"/>
    <s v="INTERNET SYSTEMS SPECIALIST"/>
    <n v="19301.759999999998"/>
    <s v="FISCAL YEAR 2014"/>
    <m/>
    <m/>
    <m/>
    <s v="STAFFORD,CHRISTOPHER T"/>
    <x v="362"/>
    <x v="42"/>
    <s v="CHIEF ADMIN OFCR OF THE HOUSE"/>
  </r>
  <r>
    <s v="Non-Member"/>
    <m/>
    <x v="1"/>
    <s v="2014Q2"/>
    <s v="PERSONNEL COMPENSATION"/>
    <m/>
    <s v="STAFFORD,CHRISTOPHER T"/>
    <d v="2014-04-01T00:00:00"/>
    <d v="2014-06-30T00:00:00"/>
    <s v="INTERNET SYSTEMS SPECIALIST"/>
    <n v="19301.759999999998"/>
    <s v="FISCAL YEAR 2014"/>
    <m/>
    <m/>
    <m/>
    <s v="STAFFORD,CHRISTOPHER T"/>
    <x v="362"/>
    <x v="42"/>
    <s v="CHIEF ADMIN OFCR OF THE HOUSE"/>
  </r>
  <r>
    <s v="Non-Member"/>
    <m/>
    <x v="1"/>
    <s v="2014Q3"/>
    <s v="PERSONNEL COMPENSATION"/>
    <m/>
    <s v="STAFFORD,CHRISTOPHER T"/>
    <d v="2014-07-01T00:00:00"/>
    <d v="2014-09-30T00:00:00"/>
    <s v="INTERNET SYSTEMS SPECIALIST"/>
    <n v="19301.759999999998"/>
    <s v="FISCAL YEAR 2014"/>
    <m/>
    <m/>
    <m/>
    <s v="STAFFORD,CHRISTOPHER T"/>
    <x v="362"/>
    <x v="42"/>
    <s v="CHIEF ADMIN OFCR OF THE HOUSE"/>
  </r>
  <r>
    <s v="Non-Member"/>
    <m/>
    <x v="1"/>
    <s v="2014Q4"/>
    <s v="PERSONNEL COMPENSATION"/>
    <m/>
    <s v="STAFFORD,CHRISTOPHER T"/>
    <d v="2014-10-01T00:00:00"/>
    <d v="2014-12-31T00:00:00"/>
    <s v="INTERNET SYSTEMS SPECIALIST"/>
    <n v="19301.759999999998"/>
    <s v="FISCAL YEAR 2015"/>
    <m/>
    <m/>
    <m/>
    <s v="STAFFORD,CHRISTOPHER T"/>
    <x v="362"/>
    <x v="42"/>
    <s v="CHIEF ADMIN OFCR OF THE HOUSE"/>
  </r>
  <r>
    <s v="Member"/>
    <s v="Y000031"/>
    <x v="90"/>
    <s v="2014Q1"/>
    <s v="PERSONNEL COMPENSATION"/>
    <m/>
    <s v="STANLEY, DIANA S"/>
    <d v="2014-01-03T00:00:00"/>
    <d v="2014-02-17T00:00:00"/>
    <s v="SYSTEMS ADMINISTRATOR"/>
    <n v="12375"/>
    <n v="2014"/>
    <m/>
    <m/>
    <m/>
    <s v="STANLEY, DIANA S"/>
    <x v="363"/>
    <x v="7"/>
    <s v="HON. C.W. BILL YOUNG"/>
  </r>
  <r>
    <s v="Member"/>
    <s v="H001034"/>
    <x v="67"/>
    <s v="2014Q3"/>
    <s v="PERSONNEL COMPENSATION"/>
    <m/>
    <s v="STEIN,SETH A"/>
    <d v="2014-07-01T00:00:00"/>
    <d v="2014-07-13T00:00:00"/>
    <s v="CONST DATA &amp; OUTREACH COORD"/>
    <n v="1444.44"/>
    <n v="2014"/>
    <m/>
    <m/>
    <m/>
    <s v="STEIN,SETH A"/>
    <x v="364"/>
    <x v="166"/>
    <s v="HON. MICHAEL M. HONDA"/>
  </r>
  <r>
    <s v="Member"/>
    <s v="H001034"/>
    <x v="67"/>
    <s v="2014Q1"/>
    <s v="PERSONNEL COMPENSATION"/>
    <m/>
    <s v="STEIN,SETH A"/>
    <d v="2014-01-03T00:00:00"/>
    <d v="2014-03-31T00:00:00"/>
    <s v="CONST DATA &amp; OUTREACH COORD"/>
    <n v="9777.77"/>
    <n v="2014"/>
    <m/>
    <m/>
    <m/>
    <s v="STEIN,SETH A"/>
    <x v="364"/>
    <x v="166"/>
    <s v="HON. MICHAEL M. HONDA"/>
  </r>
  <r>
    <s v="Member"/>
    <s v="H001034"/>
    <x v="67"/>
    <s v="2014Q2"/>
    <s v="PERSONNEL COMPENSATION"/>
    <m/>
    <s v="STEIN,SETH A"/>
    <d v="2014-04-01T00:00:00"/>
    <d v="2014-06-30T00:00:00"/>
    <s v="CONST DATA &amp; OUTREACH COORD"/>
    <n v="9999.99"/>
    <n v="2014"/>
    <m/>
    <m/>
    <m/>
    <s v="STEIN,SETH A"/>
    <x v="364"/>
    <x v="166"/>
    <s v="HON. MICHAEL M. HONDA"/>
  </r>
  <r>
    <s v="Member"/>
    <s v="H001034"/>
    <x v="67"/>
    <s v="2014Q3"/>
    <s v="PERSONNEL COMPENSATION"/>
    <m/>
    <s v="STEIN,SETH A"/>
    <d v="2014-07-01T00:00:00"/>
    <d v="2014-07-13T00:00:00"/>
    <s v="CONST DATA &amp; OUTREACH COORD (OTHER COMPENSATION)"/>
    <n v="333.33"/>
    <n v="2014"/>
    <m/>
    <m/>
    <m/>
    <s v="STEIN,SETH A"/>
    <x v="364"/>
    <x v="166"/>
    <s v="HON. MICHAEL M. HONDA"/>
  </r>
  <r>
    <s v="Non-Member"/>
    <m/>
    <x v="32"/>
    <s v="2014Q1"/>
    <s v="PERSONNEL COMPENSATION"/>
    <m/>
    <s v="STEVENSON,MARISA"/>
    <d v="2014-01-01T00:00:00"/>
    <d v="2014-03-31T00:00:00"/>
    <s v="SYSTEMS ADMINISTRATOR"/>
    <n v="24127.26"/>
    <s v="FISCAL YEAR 2014"/>
    <m/>
    <m/>
    <m/>
    <s v="STEVENSON,MARISA"/>
    <x v="365"/>
    <x v="7"/>
    <s v="SERGEANT AT ARMS"/>
  </r>
  <r>
    <s v="Non-Member"/>
    <m/>
    <x v="32"/>
    <s v="2014Q2"/>
    <s v="PERSONNEL COMPENSATION"/>
    <m/>
    <s v="STEVENSON,MARISA"/>
    <d v="2014-04-01T00:00:00"/>
    <d v="2014-06-30T00:00:00"/>
    <s v="SYSTEMS ADMINISTRATOR"/>
    <n v="24127.26"/>
    <s v="FISCAL YEAR 2014"/>
    <m/>
    <m/>
    <m/>
    <s v="STEVENSON,MARISA"/>
    <x v="365"/>
    <x v="7"/>
    <s v="SERGEANT AT ARMS"/>
  </r>
  <r>
    <s v="Non-Member"/>
    <m/>
    <x v="32"/>
    <s v="2014Q3"/>
    <s v="PERSONNEL COMPENSATION"/>
    <m/>
    <s v="STEVENSON,MARISA"/>
    <d v="2014-07-01T00:00:00"/>
    <d v="2014-09-30T00:00:00"/>
    <s v="SYSTEMS ADMINISTRATOR"/>
    <n v="24127.26"/>
    <s v="FISCAL YEAR 2014"/>
    <m/>
    <m/>
    <m/>
    <s v="STEVENSON,MARISA"/>
    <x v="365"/>
    <x v="7"/>
    <s v="SERGEANT AT ARMS"/>
  </r>
  <r>
    <s v="Non-Member"/>
    <m/>
    <x v="32"/>
    <s v="2014Q4"/>
    <s v="PERSONNEL COMPENSATION"/>
    <m/>
    <s v="STEVENSON,MARISA"/>
    <d v="2014-10-01T00:00:00"/>
    <d v="2014-12-31T00:00:00"/>
    <s v="SYSTEMS ADMINISTRATOR"/>
    <n v="24127.26"/>
    <s v="FISCAL YEAR 2015"/>
    <m/>
    <m/>
    <m/>
    <s v="STEVENSON,MARISA"/>
    <x v="365"/>
    <x v="7"/>
    <s v="SERGEANT AT ARMS"/>
  </r>
  <r>
    <s v="Non-Member"/>
    <m/>
    <x v="1"/>
    <s v="2014Q1"/>
    <s v="PERSONNEL COMPENSATION"/>
    <m/>
    <s v="STOKES, AYANA C"/>
    <d v="2014-01-01T00:00:00"/>
    <d v="2014-03-31T00:00:00"/>
    <s v="SR TECHNICAL TRAINER"/>
    <n v="21128.49"/>
    <s v="FISCAL YEAR 2014"/>
    <m/>
    <m/>
    <m/>
    <s v="STOKES, AYANA C"/>
    <x v="366"/>
    <x v="167"/>
    <s v="CHIEF ADMIN OFCR OF THE HOUSE"/>
  </r>
  <r>
    <s v="Non-Member"/>
    <m/>
    <x v="1"/>
    <s v="2014Q2"/>
    <s v="PERSONNEL COMPENSATION"/>
    <m/>
    <s v="STOKES, AYANA C"/>
    <d v="2014-04-01T00:00:00"/>
    <d v="2014-06-30T00:00:00"/>
    <s v="SR TECHNICAL TRAINER"/>
    <n v="21426.99"/>
    <s v="FISCAL YEAR 2014"/>
    <m/>
    <m/>
    <m/>
    <s v="STOKES, AYANA C"/>
    <x v="366"/>
    <x v="167"/>
    <s v="CHIEF ADMIN OFCR OF THE HOUSE"/>
  </r>
  <r>
    <s v="Non-Member"/>
    <m/>
    <x v="1"/>
    <s v="2014Q3"/>
    <s v="PERSONNEL COMPENSATION"/>
    <m/>
    <s v="STOKES, AYANA C"/>
    <d v="2014-07-01T00:00:00"/>
    <d v="2014-09-30T00:00:00"/>
    <s v="SR TECHNICAL TRAINER"/>
    <n v="21426.99"/>
    <s v="FISCAL YEAR 2014"/>
    <m/>
    <m/>
    <m/>
    <s v="STOKES, AYANA C"/>
    <x v="366"/>
    <x v="167"/>
    <s v="CHIEF ADMIN OFCR OF THE HOUSE"/>
  </r>
  <r>
    <s v="Non-Member"/>
    <m/>
    <x v="1"/>
    <s v="2014Q4"/>
    <s v="PERSONNEL COMPENSATION"/>
    <m/>
    <s v="STOKES, AYANA C"/>
    <d v="2014-10-01T00:00:00"/>
    <d v="2014-12-31T00:00:00"/>
    <s v="SR TECHNICAL TRAINER"/>
    <n v="21426.99"/>
    <s v="FISCAL YEAR 2015"/>
    <m/>
    <m/>
    <m/>
    <s v="STOKES, AYANA C"/>
    <x v="366"/>
    <x v="167"/>
    <s v="CHIEF ADMIN OFCR OF THE HOUSE"/>
  </r>
  <r>
    <s v="Non-Member"/>
    <m/>
    <x v="1"/>
    <s v="2014Q1"/>
    <s v="PERSONNEL COMPENSATION"/>
    <m/>
    <s v="STOUGHTON, MARIA R"/>
    <d v="2014-01-01T00:00:00"/>
    <d v="2014-03-31T00:00:00"/>
    <s v="SR NETWORK COMM SPECIALIST"/>
    <n v="31301.759999999998"/>
    <s v="FISCAL YEAR 2014"/>
    <m/>
    <m/>
    <m/>
    <s v="STOUGHTON, MARIA R"/>
    <x v="367"/>
    <x v="92"/>
    <s v="CHIEF ADMIN OFCR OF THE HOUSE"/>
  </r>
  <r>
    <s v="Non-Member"/>
    <m/>
    <x v="1"/>
    <s v="2014Q2"/>
    <s v="PERSONNEL COMPENSATION"/>
    <m/>
    <s v="STOUGHTON, MARIA R"/>
    <d v="2014-04-01T00:00:00"/>
    <d v="2014-06-30T00:00:00"/>
    <s v="SR NETWORK COMM SPECIALIST"/>
    <n v="31301.759999999998"/>
    <s v="FISCAL YEAR 2014"/>
    <m/>
    <m/>
    <m/>
    <s v="STOUGHTON, MARIA R"/>
    <x v="367"/>
    <x v="92"/>
    <s v="CHIEF ADMIN OFCR OF THE HOUSE"/>
  </r>
  <r>
    <s v="Non-Member"/>
    <m/>
    <x v="1"/>
    <s v="2014Q3"/>
    <s v="PERSONNEL COMPENSATION"/>
    <m/>
    <s v="STOUGHTON, MARIA R"/>
    <d v="2014-07-01T00:00:00"/>
    <d v="2014-09-30T00:00:00"/>
    <s v="SR NETWORK COMM SPECIALIST"/>
    <n v="31301.759999999998"/>
    <s v="FISCAL YEAR 2014"/>
    <m/>
    <m/>
    <m/>
    <s v="STOUGHTON, MARIA R"/>
    <x v="367"/>
    <x v="92"/>
    <s v="CHIEF ADMIN OFCR OF THE HOUSE"/>
  </r>
  <r>
    <s v="Non-Member"/>
    <m/>
    <x v="1"/>
    <s v="2014Q4"/>
    <s v="PERSONNEL COMPENSATION"/>
    <m/>
    <s v="STOUGHTON, MARIA R"/>
    <d v="2014-10-01T00:00:00"/>
    <d v="2014-12-31T00:00:00"/>
    <s v="SR NETWORK COMM SPECIALIST"/>
    <n v="31301.759999999998"/>
    <s v="FISCAL YEAR 2015"/>
    <m/>
    <m/>
    <m/>
    <s v="STOUGHTON, MARIA R"/>
    <x v="367"/>
    <x v="92"/>
    <s v="CHIEF ADMIN OFCR OF THE HOUSE"/>
  </r>
  <r>
    <s v="Non-Member"/>
    <m/>
    <x v="1"/>
    <s v="2014Q1"/>
    <s v="PERSONNEL COMPENSATION"/>
    <m/>
    <s v="STR0TT,CAROL E"/>
    <d v="2014-01-01T00:00:00"/>
    <d v="2014-03-31T00:00:00"/>
    <s v="TECHNICAL SUPPORT REP"/>
    <n v="17720.009999999998"/>
    <s v="FISCAL YEAR 2014"/>
    <m/>
    <m/>
    <m/>
    <s v="STR0TT,CAROL E"/>
    <x v="368"/>
    <x v="23"/>
    <s v="CHIEF ADMIN OFCR OF THE HOUSE"/>
  </r>
  <r>
    <s v="Non-Member"/>
    <m/>
    <x v="1"/>
    <s v="2014Q2"/>
    <s v="PERSONNEL COMPENSATION"/>
    <m/>
    <s v="STR0TT,CAROL E"/>
    <d v="2014-04-01T00:00:00"/>
    <d v="2014-06-30T00:00:00"/>
    <s v="TECHNICAL SUPPORT REP"/>
    <n v="17984.830000000002"/>
    <s v="FISCAL YEAR 2014"/>
    <m/>
    <m/>
    <m/>
    <s v="STR0TT,CAROL E"/>
    <x v="368"/>
    <x v="23"/>
    <s v="CHIEF ADMIN OFCR OF THE HOUSE"/>
  </r>
  <r>
    <s v="Non-Member"/>
    <m/>
    <x v="1"/>
    <s v="2014Q3"/>
    <s v="PERSONNEL COMPENSATION"/>
    <m/>
    <s v="STR0TT,CAROL E"/>
    <d v="2014-07-01T00:00:00"/>
    <d v="2014-09-30T00:00:00"/>
    <s v="TECHNICAL SUPPORT REP"/>
    <n v="18117.240000000002"/>
    <s v="FISCAL YEAR 2014"/>
    <m/>
    <m/>
    <m/>
    <s v="STR0TT,CAROL E"/>
    <x v="368"/>
    <x v="23"/>
    <s v="CHIEF ADMIN OFCR OF THE HOUSE"/>
  </r>
  <r>
    <s v="Non-Member"/>
    <m/>
    <x v="1"/>
    <s v="2014Q4"/>
    <s v="PERSONNEL COMPENSATION"/>
    <m/>
    <s v="STR0TT,CAROL E"/>
    <d v="2014-10-01T00:00:00"/>
    <d v="2014-12-31T00:00:00"/>
    <s v="TECHNICAL SUPPORT REP"/>
    <n v="18117.240000000002"/>
    <s v="FISCAL YEAR 2015"/>
    <m/>
    <m/>
    <m/>
    <s v="STR0TT,CAROL E"/>
    <x v="368"/>
    <x v="23"/>
    <s v="CHIEF ADMIN OFCR OF THE HOUSE"/>
  </r>
  <r>
    <s v="Member"/>
    <m/>
    <x v="91"/>
    <s v="2015Q1"/>
    <s v="PERSONNEL COMPENSATION"/>
    <m/>
    <s v="SULLIVAN,DWIGHT G"/>
    <d v="2015-01-01T00:00:00"/>
    <d v="2015-01-02T00:00:00"/>
    <s v="INFORMATION SYSTEMS SPECIALIST"/>
    <n v="395.27"/>
    <n v="2014"/>
    <m/>
    <m/>
    <m/>
    <s v="SULLIVAN,DWIGHT G"/>
    <x v="369"/>
    <x v="168"/>
    <s v="COMMITTEE ON JUDICIARY"/>
  </r>
  <r>
    <s v="Member"/>
    <m/>
    <x v="91"/>
    <s v="2014Q1"/>
    <s v="PERSONNEL COMPENSATION"/>
    <m/>
    <s v="SULLIVAN,DWIGHT G"/>
    <d v="2014-01-03T00:00:00"/>
    <d v="2014-03-31T00:00:00"/>
    <s v="INFORMATION SYSTEMS SPECIALIST"/>
    <n v="16838.59"/>
    <n v="2014"/>
    <m/>
    <m/>
    <m/>
    <s v="SULLIVAN,DWIGHT G"/>
    <x v="369"/>
    <x v="168"/>
    <s v="COMMITTEE ON JUDICIARY"/>
  </r>
  <r>
    <s v="Member"/>
    <m/>
    <x v="91"/>
    <s v="2014Q2"/>
    <s v="PERSONNEL COMPENSATION"/>
    <m/>
    <s v="SULLIVAN,DWIGHT G"/>
    <d v="2014-04-01T00:00:00"/>
    <d v="2014-06-30T00:00:00"/>
    <s v="INFORMATION SYSTEMS SPECIALIST"/>
    <n v="17787.240000000002"/>
    <n v="2014"/>
    <m/>
    <m/>
    <m/>
    <s v="SULLIVAN,DWIGHT G"/>
    <x v="369"/>
    <x v="168"/>
    <s v="COMMITTEE ON JUDICIARY"/>
  </r>
  <r>
    <s v="Member"/>
    <m/>
    <x v="91"/>
    <s v="2014Q3"/>
    <s v="PERSONNEL COMPENSATION"/>
    <m/>
    <s v="SULLIVAN,DWIGHT G"/>
    <d v="2014-07-01T00:00:00"/>
    <d v="2014-09-30T00:00:00"/>
    <s v="INFORMATION SYSTEMS SPECIALIST"/>
    <n v="17787.240000000002"/>
    <n v="2014"/>
    <m/>
    <m/>
    <m/>
    <s v="SULLIVAN,DWIGHT G"/>
    <x v="369"/>
    <x v="168"/>
    <s v="COMMITTEE ON JUDICIARY"/>
  </r>
  <r>
    <s v="Member"/>
    <m/>
    <x v="91"/>
    <s v="2014Q4"/>
    <s v="PERSONNEL COMPENSATION"/>
    <m/>
    <s v="SULLIVAN,DWIGHT G"/>
    <d v="2014-10-01T00:00:00"/>
    <d v="2014-12-31T00:00:00"/>
    <s v="INFORMATION SYSTEMS SPECIALIST"/>
    <n v="23137.24"/>
    <n v="2014"/>
    <m/>
    <m/>
    <m/>
    <s v="SULLIVAN,DWIGHT G"/>
    <x v="369"/>
    <x v="168"/>
    <s v="COMMITTEE ON JUDICIARY"/>
  </r>
  <r>
    <s v="Non-Member"/>
    <m/>
    <x v="1"/>
    <s v="2014Q1"/>
    <s v="PERSONNEL COMPENSATION"/>
    <m/>
    <s v="SUMNER, NANCY M"/>
    <d v="2014-01-01T00:00:00"/>
    <d v="2014-03-31T00:00:00"/>
    <s v="SENIOR NETWORK TECHNICIAN"/>
    <n v="19697.490000000002"/>
    <s v="FISCAL YEAR 2014"/>
    <m/>
    <m/>
    <m/>
    <s v="SUMNER, NANCY M"/>
    <x v="370"/>
    <x v="18"/>
    <s v="CHIEF ADMIN OFCR OF THE HOUSE"/>
  </r>
  <r>
    <s v="Non-Member"/>
    <m/>
    <x v="1"/>
    <s v="2014Q2"/>
    <s v="PERSONNEL COMPENSATION"/>
    <m/>
    <s v="SUMNER, NANCY M"/>
    <d v="2014-04-01T00:00:00"/>
    <d v="2014-06-30T00:00:00"/>
    <s v="SENIOR NETWORK TECHNICIAN"/>
    <n v="19697.490000000002"/>
    <s v="FISCAL YEAR 2014"/>
    <m/>
    <m/>
    <m/>
    <s v="SUMNER, NANCY M"/>
    <x v="370"/>
    <x v="18"/>
    <s v="CHIEF ADMIN OFCR OF THE HOUSE"/>
  </r>
  <r>
    <s v="Non-Member"/>
    <m/>
    <x v="1"/>
    <s v="2014Q3"/>
    <s v="PERSONNEL COMPENSATION"/>
    <m/>
    <s v="SUMNER, NANCY M"/>
    <d v="2014-07-01T00:00:00"/>
    <d v="2014-09-30T00:00:00"/>
    <s v="SENIOR NETWORK TECHNICIAN"/>
    <n v="19697.490000000002"/>
    <s v="FISCAL YEAR 2014"/>
    <m/>
    <m/>
    <m/>
    <s v="SUMNER, NANCY M"/>
    <x v="370"/>
    <x v="18"/>
    <s v="CHIEF ADMIN OFCR OF THE HOUSE"/>
  </r>
  <r>
    <s v="Non-Member"/>
    <m/>
    <x v="1"/>
    <s v="2014Q4"/>
    <s v="PERSONNEL COMPENSATION"/>
    <m/>
    <s v="SUMNER, NANCY M"/>
    <d v="2014-10-01T00:00:00"/>
    <d v="2014-12-31T00:00:00"/>
    <s v="SENIOR NETWORK TECHNICIAN"/>
    <n v="19697.490000000002"/>
    <s v="FISCAL YEAR 2015"/>
    <m/>
    <m/>
    <m/>
    <s v="SUMNER, NANCY M"/>
    <x v="370"/>
    <x v="18"/>
    <s v="CHIEF ADMIN OFCR OF THE HOUSE"/>
  </r>
  <r>
    <s v="Non-Member"/>
    <m/>
    <x v="1"/>
    <s v="2014Q1"/>
    <s v="PERSONNEL COMPENSATION"/>
    <m/>
    <s v="SUPLEE,ANDREW D"/>
    <d v="2014-01-01T00:00:00"/>
    <d v="2014-03-31T00:00:00"/>
    <s v="SR NETWORK COMM SPEC (A)"/>
    <n v="27711.24"/>
    <s v="FISCAL YEAR 2014"/>
    <m/>
    <m/>
    <m/>
    <s v="SUPLEE,ANDREW D"/>
    <x v="371"/>
    <x v="92"/>
    <s v="CHIEF ADMIN OFCR OF THE HOUSE"/>
  </r>
  <r>
    <s v="Non-Member"/>
    <m/>
    <x v="1"/>
    <s v="2014Q2"/>
    <s v="PERSONNEL COMPENSATION"/>
    <m/>
    <s v="SUPLEE,ANDREW D"/>
    <d v="2014-04-01T00:00:00"/>
    <d v="2014-06-30T00:00:00"/>
    <s v="SR NETWORK COMM SPEC (A)"/>
    <n v="27711.24"/>
    <s v="FISCAL YEAR 2014"/>
    <m/>
    <m/>
    <m/>
    <s v="SUPLEE,ANDREW D"/>
    <x v="371"/>
    <x v="92"/>
    <s v="CHIEF ADMIN OFCR OF THE HOUSE"/>
  </r>
  <r>
    <s v="Non-Member"/>
    <m/>
    <x v="1"/>
    <s v="2014Q3"/>
    <s v="PERSONNEL COMPENSATION"/>
    <m/>
    <s v="SUPLEE,ANDREW D"/>
    <d v="2014-07-01T00:00:00"/>
    <d v="2014-09-30T00:00:00"/>
    <s v="SR NETWORK COMM SPEC (A)"/>
    <n v="28054.240000000002"/>
    <s v="FISCAL YEAR 2014"/>
    <m/>
    <m/>
    <m/>
    <s v="SUPLEE,ANDREW D"/>
    <x v="371"/>
    <x v="92"/>
    <s v="CHIEF ADMIN OFCR OF THE HOUSE"/>
  </r>
  <r>
    <s v="Non-Member"/>
    <m/>
    <x v="1"/>
    <s v="2014Q4"/>
    <s v="PERSONNEL COMPENSATION"/>
    <m/>
    <s v="SUPLEE,ANDREW D"/>
    <d v="2014-10-01T00:00:00"/>
    <d v="2014-12-31T00:00:00"/>
    <s v="SR NETWORK COMM SPEC (A)"/>
    <n v="28225.74"/>
    <s v="FISCAL YEAR 2015"/>
    <m/>
    <m/>
    <m/>
    <s v="SUPLEE,ANDREW D"/>
    <x v="371"/>
    <x v="92"/>
    <s v="CHIEF ADMIN OFCR OF THE HOUSE"/>
  </r>
  <r>
    <s v="Non-Member"/>
    <m/>
    <x v="1"/>
    <s v="2014Q1"/>
    <s v="PERSONNEL COMPENSATION"/>
    <m/>
    <s v="SWARTZENDRUBER,DOUGLAS E"/>
    <d v="2014-01-01T00:00:00"/>
    <d v="2014-03-31T00:00:00"/>
    <s v="BROADCAST ENGINEER/PROD SPEC"/>
    <n v="20376.66"/>
    <s v="FISCAL YEAR 2014"/>
    <m/>
    <m/>
    <m/>
    <s v="SWARTZENDRUBER,DOUGLAS E"/>
    <x v="372"/>
    <x v="19"/>
    <s v="CHIEF ADMIN OFCR OF THE HOUSE"/>
  </r>
  <r>
    <s v="Non-Member"/>
    <m/>
    <x v="1"/>
    <s v="2014Q2"/>
    <s v="PERSONNEL COMPENSATION"/>
    <m/>
    <s v="SWARTZENDRUBER,DOUGLAS E"/>
    <d v="2014-04-01T00:00:00"/>
    <d v="2014-06-30T00:00:00"/>
    <s v="BROADCAST ENGINEER/PROD SPEC"/>
    <n v="20526.990000000002"/>
    <s v="FISCAL YEAR 2014"/>
    <m/>
    <m/>
    <m/>
    <s v="SWARTZENDRUBER,DOUGLAS E"/>
    <x v="372"/>
    <x v="19"/>
    <s v="CHIEF ADMIN OFCR OF THE HOUSE"/>
  </r>
  <r>
    <s v="Non-Member"/>
    <m/>
    <x v="1"/>
    <s v="2014Q3"/>
    <s v="PERSONNEL COMPENSATION"/>
    <m/>
    <s v="SWARTZENDRUBER,DOUGLAS E"/>
    <d v="2014-07-01T00:00:00"/>
    <d v="2014-09-30T00:00:00"/>
    <s v="BROADCAST ENGINEER/PROD SPEC"/>
    <n v="20526.990000000002"/>
    <s v="FISCAL YEAR 2014"/>
    <m/>
    <m/>
    <m/>
    <s v="SWARTZENDRUBER,DOUGLAS E"/>
    <x v="372"/>
    <x v="19"/>
    <s v="CHIEF ADMIN OFCR OF THE HOUSE"/>
  </r>
  <r>
    <s v="Non-Member"/>
    <m/>
    <x v="1"/>
    <s v="2014Q4"/>
    <s v="PERSONNEL COMPENSATION"/>
    <m/>
    <s v="SWARTZENDRUBER,DOUGLAS E"/>
    <d v="2014-10-01T00:00:00"/>
    <d v="2014-12-31T00:00:00"/>
    <s v="BROADCAST ENGINEER/PROD SPEC"/>
    <n v="20526.990000000002"/>
    <s v="FISCAL YEAR 2015"/>
    <m/>
    <m/>
    <m/>
    <s v="SWARTZENDRUBER,DOUGLAS E"/>
    <x v="372"/>
    <x v="19"/>
    <s v="CHIEF ADMIN OFCR OF THE HOUSE"/>
  </r>
  <r>
    <s v="Non-Member"/>
    <m/>
    <x v="1"/>
    <s v="2014Q3"/>
    <s v="PERSONNEL COMPENSATION"/>
    <m/>
    <s v="SWARTZENDRUBER,DOUGLAS E"/>
    <d v="2014-08-01T00:00:00"/>
    <d v="2014-08-31T00:00:00"/>
    <s v="BROADCAST ENGINEER/PROD SPEC. (OVERTIME)"/>
    <n v="9.8699999999999992"/>
    <s v="FISCAL YEAR 2014"/>
    <m/>
    <m/>
    <m/>
    <s v="SWARTZENDRUBER,DOUGLAS E"/>
    <x v="372"/>
    <x v="19"/>
    <s v="CHIEF ADMIN OFCR OF THE HOUSE"/>
  </r>
  <r>
    <s v="Non-Member"/>
    <m/>
    <x v="1"/>
    <s v="2014Q2"/>
    <s v="PERSONNEL COMPENSATION"/>
    <m/>
    <s v="SWARTZENDRUBER,DOUGLAS E"/>
    <d v="2014-05-01T00:00:00"/>
    <d v="2014-05-31T00:00:00"/>
    <s v="BROADCAST ENGINEER/PROD SPEC. (OVERTIME)"/>
    <n v="296.06"/>
    <s v="FISCAL YEAR 2014"/>
    <m/>
    <m/>
    <m/>
    <s v="SWARTZENDRUBER,DOUGLAS E"/>
    <x v="372"/>
    <x v="19"/>
    <s v="CHIEF ADMIN OFCR OF THE HOUSE"/>
  </r>
  <r>
    <s v="Non-Member"/>
    <m/>
    <x v="1"/>
    <s v="2014Q4"/>
    <s v="PERSONNEL COMPENSATION"/>
    <m/>
    <s v="SZPINDOR,CATHERINE L"/>
    <d v="2014-10-01T00:00:00"/>
    <d v="2014-10-31T00:00:00"/>
    <s v="DIRECTOR, ENTERPRISE APPLICATI"/>
    <n v="13397.42"/>
    <s v="FISCAL YEAR 2015"/>
    <m/>
    <m/>
    <m/>
    <s v="SZPINDOR,CATHERINE L"/>
    <x v="373"/>
    <x v="169"/>
    <s v="CHIEF ADMIN OFCR OF THE HOUSE"/>
  </r>
  <r>
    <s v="Non-Member"/>
    <m/>
    <x v="1"/>
    <s v="2014Q1"/>
    <s v="PERSONNEL COMPENSATION"/>
    <m/>
    <s v="SZPINDOR,CATHERINE L"/>
    <d v="2014-01-01T00:00:00"/>
    <d v="2014-03-31T00:00:00"/>
    <s v="DIRECTOR, ENTERPRISE APPLICATI"/>
    <n v="40192.26"/>
    <s v="FISCAL YEAR 2014"/>
    <m/>
    <m/>
    <m/>
    <s v="SZPINDOR,CATHERINE L"/>
    <x v="373"/>
    <x v="169"/>
    <s v="CHIEF ADMIN OFCR OF THE HOUSE"/>
  </r>
  <r>
    <s v="Non-Member"/>
    <m/>
    <x v="1"/>
    <s v="2014Q2"/>
    <s v="PERSONNEL COMPENSATION"/>
    <m/>
    <s v="SZPINDOR,CATHERINE L"/>
    <d v="2014-04-01T00:00:00"/>
    <d v="2014-06-30T00:00:00"/>
    <s v="DIRECTOR, ENTERPRISE APPLICATI"/>
    <n v="40192.26"/>
    <s v="FISCAL YEAR 2014"/>
    <m/>
    <m/>
    <m/>
    <s v="SZPINDOR,CATHERINE L"/>
    <x v="373"/>
    <x v="169"/>
    <s v="CHIEF ADMIN OFCR OF THE HOUSE"/>
  </r>
  <r>
    <s v="Non-Member"/>
    <m/>
    <x v="1"/>
    <s v="2014Q3"/>
    <s v="PERSONNEL COMPENSATION"/>
    <m/>
    <s v="SZPINDOR,CATHERINE L"/>
    <d v="2014-07-01T00:00:00"/>
    <d v="2014-09-30T00:00:00"/>
    <s v="DIRECTOR, ENTERPRISE APPLICATI"/>
    <n v="40192.26"/>
    <s v="FISCAL YEAR 2014"/>
    <m/>
    <m/>
    <m/>
    <s v="SZPINDOR,CATHERINE L"/>
    <x v="373"/>
    <x v="169"/>
    <s v="CHIEF ADMIN OFCR OF THE HOUSE"/>
  </r>
  <r>
    <s v="Non-Member"/>
    <m/>
    <x v="14"/>
    <s v="2014Q1"/>
    <s v="PERSONNEL COMPENSATION"/>
    <m/>
    <s v="SZWEC, PETER S"/>
    <d v="2014-01-01T00:00:00"/>
    <d v="2014-03-31T00:00:00"/>
    <s v="SENIOR SYSTEMS ANALYST"/>
    <n v="32886.99"/>
    <s v="FISCAL YEAR 2014"/>
    <m/>
    <m/>
    <m/>
    <s v="SZWEC, PETER S"/>
    <x v="374"/>
    <x v="52"/>
    <s v="LEGISLATIVE COUNSEL"/>
  </r>
  <r>
    <s v="Non-Member"/>
    <m/>
    <x v="14"/>
    <s v="2014Q2"/>
    <s v="PERSONNEL COMPENSATION"/>
    <m/>
    <s v="SZWEC, PETER S"/>
    <d v="2014-04-01T00:00:00"/>
    <d v="2014-06-30T00:00:00"/>
    <s v="SENIOR SYSTEMS ANALYST"/>
    <n v="32886.99"/>
    <s v="FISCAL YEAR 2014"/>
    <m/>
    <m/>
    <m/>
    <s v="SZWEC, PETER S"/>
    <x v="374"/>
    <x v="52"/>
    <s v="LEGISLATIVE COUNSEL"/>
  </r>
  <r>
    <s v="Non-Member"/>
    <m/>
    <x v="14"/>
    <s v="2014Q4"/>
    <s v="PERSONNEL COMPENSATION"/>
    <m/>
    <s v="SZWEC, PETER S"/>
    <d v="2014-10-01T00:00:00"/>
    <d v="2014-12-31T00:00:00"/>
    <s v="SENIOR SYSTEMS ANALYST"/>
    <n v="34386.99"/>
    <s v="FISCAL YEAR 2015"/>
    <m/>
    <m/>
    <m/>
    <s v="SZWEC, PETER S"/>
    <x v="374"/>
    <x v="52"/>
    <s v="LEGISLATIVE COUNSEL"/>
  </r>
  <r>
    <s v="Non-Member"/>
    <m/>
    <x v="14"/>
    <s v="2014Q3"/>
    <s v="PERSONNEL COMPENSATION"/>
    <m/>
    <s v="SZWEC, PETER S"/>
    <d v="2014-06-01T00:00:00"/>
    <d v="2014-09-30T00:00:00"/>
    <s v="SENIOR SYSTEMS ANALYST"/>
    <n v="34886.99"/>
    <s v="FISCAL YEAR 2014"/>
    <m/>
    <m/>
    <m/>
    <s v="SZWEC, PETER S"/>
    <x v="374"/>
    <x v="52"/>
    <s v="LEGISLATIVE COUNSEL"/>
  </r>
  <r>
    <s v="Non-Member"/>
    <m/>
    <x v="1"/>
    <s v="2014Q1"/>
    <s v="PERSONNEL COMPENSATION"/>
    <m/>
    <s v="TABARZADI, SHAHLA"/>
    <d v="2014-01-01T00:00:00"/>
    <d v="2014-03-31T00:00:00"/>
    <s v="SR NETWORK COMM SPECIALIST (A)"/>
    <n v="28738.5"/>
    <s v="FISCAL YEAR 2014"/>
    <m/>
    <m/>
    <m/>
    <s v="TABARZADI, SHAHLA"/>
    <x v="375"/>
    <x v="92"/>
    <s v="CHIEF ADMIN OFCR OF THE HOUSE"/>
  </r>
  <r>
    <s v="Non-Member"/>
    <m/>
    <x v="1"/>
    <s v="2014Q2"/>
    <s v="PERSONNEL COMPENSATION"/>
    <m/>
    <s v="TABARZADI, SHAHLA"/>
    <d v="2014-04-01T00:00:00"/>
    <d v="2014-06-30T00:00:00"/>
    <s v="SR NETWORK COMM SPECIALIST (A)"/>
    <n v="28738.5"/>
    <s v="FISCAL YEAR 2014"/>
    <m/>
    <m/>
    <m/>
    <s v="TABARZADI, SHAHLA"/>
    <x v="375"/>
    <x v="92"/>
    <s v="CHIEF ADMIN OFCR OF THE HOUSE"/>
  </r>
  <r>
    <s v="Non-Member"/>
    <m/>
    <x v="1"/>
    <s v="2014Q3"/>
    <s v="PERSONNEL COMPENSATION"/>
    <m/>
    <s v="TABARZADI, SHAHLA"/>
    <d v="2014-07-01T00:00:00"/>
    <d v="2014-09-30T00:00:00"/>
    <s v="SR NETWORK COMM SPECIALIST (A)"/>
    <n v="28738.5"/>
    <s v="FISCAL YEAR 2014"/>
    <m/>
    <m/>
    <m/>
    <s v="TABARZADI, SHAHLA"/>
    <x v="375"/>
    <x v="92"/>
    <s v="CHIEF ADMIN OFCR OF THE HOUSE"/>
  </r>
  <r>
    <s v="Non-Member"/>
    <m/>
    <x v="1"/>
    <s v="2014Q4"/>
    <s v="PERSONNEL COMPENSATION"/>
    <m/>
    <s v="TABARZADI, SHAHLA"/>
    <d v="2014-10-01T00:00:00"/>
    <d v="2014-12-31T00:00:00"/>
    <s v="SR NETWORK COMM SPECIALIST (A)"/>
    <n v="28738.5"/>
    <s v="FISCAL YEAR 2015"/>
    <m/>
    <m/>
    <m/>
    <s v="TABARZADI, SHAHLA"/>
    <x v="375"/>
    <x v="92"/>
    <s v="CHIEF ADMIN OFCR OF THE HOUSE"/>
  </r>
  <r>
    <s v="Non-Member"/>
    <m/>
    <x v="1"/>
    <s v="2014Q1"/>
    <s v="PERSONNEL COMPENSATION"/>
    <m/>
    <s v="TAMMADGE,JAMES A"/>
    <d v="2014-01-01T00:00:00"/>
    <d v="2014-03-31T00:00:00"/>
    <s v="SENIOR SYSTEMS ENGINEER"/>
    <n v="31301.759999999998"/>
    <s v="FISCAL YEAR 2014"/>
    <m/>
    <m/>
    <m/>
    <s v="TAMMADGE,JAMES A"/>
    <x v="376"/>
    <x v="2"/>
    <s v="CHIEF ADMIN OFCR OF THE HOUSE"/>
  </r>
  <r>
    <s v="Non-Member"/>
    <m/>
    <x v="1"/>
    <s v="2014Q2"/>
    <s v="PERSONNEL COMPENSATION"/>
    <m/>
    <s v="TAMMADGE,JAMES A"/>
    <d v="2014-04-01T00:00:00"/>
    <d v="2014-06-30T00:00:00"/>
    <s v="SENIOR SYSTEMS ENGINEER"/>
    <n v="31301.759999999998"/>
    <s v="FISCAL YEAR 2014"/>
    <m/>
    <m/>
    <m/>
    <s v="TAMMADGE,JAMES A"/>
    <x v="376"/>
    <x v="2"/>
    <s v="CHIEF ADMIN OFCR OF THE HOUSE"/>
  </r>
  <r>
    <s v="Non-Member"/>
    <m/>
    <x v="1"/>
    <s v="2014Q3"/>
    <s v="PERSONNEL COMPENSATION"/>
    <m/>
    <s v="TAMMADGE,JAMES A"/>
    <d v="2014-07-01T00:00:00"/>
    <d v="2014-09-30T00:00:00"/>
    <s v="SENIOR SYSTEMS ENGINEER"/>
    <n v="31301.759999999998"/>
    <s v="FISCAL YEAR 2014"/>
    <m/>
    <m/>
    <m/>
    <s v="TAMMADGE,JAMES A"/>
    <x v="376"/>
    <x v="2"/>
    <s v="CHIEF ADMIN OFCR OF THE HOUSE"/>
  </r>
  <r>
    <s v="Non-Member"/>
    <m/>
    <x v="1"/>
    <s v="2014Q4"/>
    <s v="PERSONNEL COMPENSATION"/>
    <m/>
    <s v="TAMMADGE,JAMES A"/>
    <d v="2014-10-01T00:00:00"/>
    <d v="2014-12-31T00:00:00"/>
    <s v="SENIOR SYSTEMS ENGINEER"/>
    <n v="31301.759999999998"/>
    <s v="FISCAL YEAR 2015"/>
    <m/>
    <m/>
    <m/>
    <s v="TAMMADGE,JAMES A"/>
    <x v="376"/>
    <x v="2"/>
    <s v="CHIEF ADMIN OFCR OF THE HOUSE"/>
  </r>
  <r>
    <s v="Non-Member"/>
    <m/>
    <x v="1"/>
    <s v="2014Q1"/>
    <s v="PERSONNEL COMPENSATION"/>
    <m/>
    <s v="TAYLOR SR, RONALD B"/>
    <d v="2014-01-01T00:00:00"/>
    <d v="2014-03-31T00:00:00"/>
    <s v="SYSTEMS ENGINEER"/>
    <n v="24392.01"/>
    <s v="FISCAL YEAR 2014"/>
    <m/>
    <m/>
    <m/>
    <s v="TAYLOR SR, RONALD B"/>
    <x v="377"/>
    <x v="28"/>
    <s v="CHIEF ADMIN OFCR OF THE HOUSE"/>
  </r>
  <r>
    <s v="Non-Member"/>
    <m/>
    <x v="1"/>
    <s v="2014Q2"/>
    <s v="PERSONNEL COMPENSATION"/>
    <m/>
    <s v="TAYLOR SR, RONALD B"/>
    <d v="2014-04-01T00:00:00"/>
    <d v="2014-06-30T00:00:00"/>
    <s v="SYSTEMS ENGINEER"/>
    <n v="24392.01"/>
    <s v="FISCAL YEAR 2014"/>
    <m/>
    <m/>
    <m/>
    <s v="TAYLOR SR, RONALD B"/>
    <x v="377"/>
    <x v="28"/>
    <s v="CHIEF ADMIN OFCR OF THE HOUSE"/>
  </r>
  <r>
    <s v="Non-Member"/>
    <m/>
    <x v="1"/>
    <s v="2014Q3"/>
    <s v="PERSONNEL COMPENSATION"/>
    <m/>
    <s v="TAYLOR SR, RONALD B"/>
    <d v="2014-07-01T00:00:00"/>
    <d v="2014-09-30T00:00:00"/>
    <s v="SYSTEMS ENGINEER"/>
    <n v="24392.01"/>
    <s v="FISCAL YEAR 2014"/>
    <m/>
    <m/>
    <m/>
    <s v="TAYLOR SR, RONALD B"/>
    <x v="377"/>
    <x v="28"/>
    <s v="CHIEF ADMIN OFCR OF THE HOUSE"/>
  </r>
  <r>
    <s v="Non-Member"/>
    <m/>
    <x v="1"/>
    <s v="2014Q4"/>
    <s v="PERSONNEL COMPENSATION"/>
    <m/>
    <s v="TAYLOR SR, RONALD B"/>
    <d v="2014-10-01T00:00:00"/>
    <d v="2014-12-31T00:00:00"/>
    <s v="SYSTEMS ENGINEER"/>
    <n v="24392.01"/>
    <s v="FISCAL YEAR 2015"/>
    <m/>
    <m/>
    <m/>
    <s v="TAYLOR SR, RONALD B"/>
    <x v="377"/>
    <x v="28"/>
    <s v="CHIEF ADMIN OFCR OF THE HOUSE"/>
  </r>
  <r>
    <s v="Non-Member"/>
    <m/>
    <x v="1"/>
    <s v="2014Q1"/>
    <s v="PERSONNEL COMPENSATION"/>
    <m/>
    <s v="THAMASETT, STEPHEN M"/>
    <d v="2014-01-01T00:00:00"/>
    <d v="2014-03-31T00:00:00"/>
    <s v="ASSISTANT CAO"/>
    <n v="42102.75"/>
    <s v="FISCAL YEAR 2014"/>
    <m/>
    <m/>
    <m/>
    <s v="THAMASETT, STEPHEN M"/>
    <x v="378"/>
    <x v="13"/>
    <s v="CHIEF ADMIN OFCR OF THE HOUSE"/>
  </r>
  <r>
    <s v="Non-Member"/>
    <m/>
    <x v="1"/>
    <s v="2014Q2"/>
    <s v="PERSONNEL COMPENSATION"/>
    <m/>
    <s v="THAMASETT, STEPHEN M"/>
    <d v="2014-04-01T00:00:00"/>
    <d v="2014-06-30T00:00:00"/>
    <s v="ASSISTANT CAO"/>
    <n v="42102.75"/>
    <s v="FISCAL YEAR 2014"/>
    <m/>
    <m/>
    <m/>
    <s v="THAMASETT, STEPHEN M"/>
    <x v="378"/>
    <x v="13"/>
    <s v="CHIEF ADMIN OFCR OF THE HOUSE"/>
  </r>
  <r>
    <s v="Non-Member"/>
    <m/>
    <x v="1"/>
    <s v="2014Q3"/>
    <s v="PERSONNEL COMPENSATION"/>
    <m/>
    <s v="THAMASETT, STEPHEN M"/>
    <d v="2014-07-01T00:00:00"/>
    <d v="2014-09-30T00:00:00"/>
    <s v="ASSISTANT CAO"/>
    <n v="42102.75"/>
    <s v="FISCAL YEAR 2014"/>
    <m/>
    <m/>
    <m/>
    <s v="THAMASETT, STEPHEN M"/>
    <x v="378"/>
    <x v="13"/>
    <s v="CHIEF ADMIN OFCR OF THE HOUSE"/>
  </r>
  <r>
    <s v="Non-Member"/>
    <m/>
    <x v="1"/>
    <s v="2014Q4"/>
    <s v="PERSONNEL COMPENSATION"/>
    <m/>
    <s v="THAMASETT, STEPHEN M"/>
    <d v="2014-10-01T00:00:00"/>
    <d v="2014-12-31T00:00:00"/>
    <s v="ASSISTANT CAO"/>
    <n v="42102.75"/>
    <s v="FISCAL YEAR 2015"/>
    <m/>
    <m/>
    <m/>
    <s v="THAMASETT, STEPHEN M"/>
    <x v="378"/>
    <x v="13"/>
    <s v="CHIEF ADMIN OFCR OF THE HOUSE"/>
  </r>
  <r>
    <s v="Non-Member"/>
    <m/>
    <x v="92"/>
    <s v="2014Q1"/>
    <s v="PERSONNEL COMPENSATION"/>
    <m/>
    <s v="THOMAS,KENNETH"/>
    <d v="2014-01-01T00:00:00"/>
    <d v="2014-03-31T00:00:00"/>
    <s v="SYSTEMS ADMINISTRATOR"/>
    <n v="21541.67"/>
    <s v="FISCAL YEAR 2014"/>
    <m/>
    <m/>
    <m/>
    <s v="THOMAS,KENNETH"/>
    <x v="379"/>
    <x v="7"/>
    <s v="LAW REVISION COUNSEL"/>
  </r>
  <r>
    <s v="Non-Member"/>
    <m/>
    <x v="92"/>
    <s v="2014Q2"/>
    <s v="PERSONNEL COMPENSATION"/>
    <m/>
    <s v="THOMAS,KENNETH"/>
    <d v="2014-04-01T00:00:00"/>
    <d v="2014-06-30T00:00:00"/>
    <s v="SYSTEMS ADMINISTRATOR"/>
    <n v="21875.01"/>
    <s v="FISCAL YEAR 2014"/>
    <m/>
    <m/>
    <m/>
    <s v="THOMAS,KENNETH"/>
    <x v="379"/>
    <x v="7"/>
    <s v="LAW REVISION COUNSEL"/>
  </r>
  <r>
    <s v="Non-Member"/>
    <m/>
    <x v="92"/>
    <s v="2014Q3"/>
    <s v="PERSONNEL COMPENSATION"/>
    <m/>
    <s v="THOMAS,KENNETH"/>
    <d v="2014-07-01T00:00:00"/>
    <d v="2014-09-30T00:00:00"/>
    <s v="SYSTEMS ADMINISTRATOR"/>
    <n v="21875.01"/>
    <s v="FISCAL YEAR 2014"/>
    <m/>
    <m/>
    <m/>
    <s v="THOMAS,KENNETH"/>
    <x v="379"/>
    <x v="7"/>
    <s v="LAW REVISION COUNSEL"/>
  </r>
  <r>
    <s v="Non-Member"/>
    <m/>
    <x v="92"/>
    <s v="2014Q4"/>
    <s v="PERSONNEL COMPENSATION"/>
    <m/>
    <s v="THOMAS,KENNETH"/>
    <d v="2014-10-01T00:00:00"/>
    <d v="2014-12-31T00:00:00"/>
    <s v="SYSTEMS ADMINISTRATOR"/>
    <n v="21875.01"/>
    <s v="FISCAL YEAR 2015"/>
    <m/>
    <m/>
    <m/>
    <s v="THOMAS,KENNETH"/>
    <x v="379"/>
    <x v="7"/>
    <s v="LAW REVISION COUNSEL"/>
  </r>
  <r>
    <s v="Non-Member"/>
    <m/>
    <x v="1"/>
    <s v="2014Q1"/>
    <s v="PERSONNEL COMPENSATION"/>
    <m/>
    <s v="THOMPSON, PHILLIP D"/>
    <d v="2014-01-01T00:00:00"/>
    <d v="2014-03-31T00:00:00"/>
    <s v="SENIOR SYSTEMS ENGINEER"/>
    <n v="28738.5"/>
    <s v="FISCAL YEAR 2014"/>
    <m/>
    <m/>
    <m/>
    <s v="THOMPSON, PHILLIP D"/>
    <x v="380"/>
    <x v="2"/>
    <s v="CHIEF ADMIN OFCR OF THE HOUSE"/>
  </r>
  <r>
    <s v="Non-Member"/>
    <m/>
    <x v="1"/>
    <s v="2014Q2"/>
    <s v="PERSONNEL COMPENSATION"/>
    <m/>
    <s v="THOMPSON, PHILLIP D"/>
    <d v="2014-04-01T00:00:00"/>
    <d v="2014-06-30T00:00:00"/>
    <s v="SENIOR SYSTEMS ENGINEER"/>
    <n v="28738.5"/>
    <s v="FISCAL YEAR 2014"/>
    <m/>
    <m/>
    <m/>
    <s v="THOMPSON, PHILLIP D"/>
    <x v="380"/>
    <x v="2"/>
    <s v="CHIEF ADMIN OFCR OF THE HOUSE"/>
  </r>
  <r>
    <s v="Non-Member"/>
    <m/>
    <x v="1"/>
    <s v="2014Q3"/>
    <s v="PERSONNEL COMPENSATION"/>
    <m/>
    <s v="THOMPSON, PHILLIP D"/>
    <d v="2014-07-01T00:00:00"/>
    <d v="2014-09-30T00:00:00"/>
    <s v="SENIOR SYSTEMS ENGINEER"/>
    <n v="28738.5"/>
    <s v="FISCAL YEAR 2014"/>
    <m/>
    <m/>
    <m/>
    <s v="THOMPSON, PHILLIP D"/>
    <x v="380"/>
    <x v="2"/>
    <s v="CHIEF ADMIN OFCR OF THE HOUSE"/>
  </r>
  <r>
    <s v="Non-Member"/>
    <m/>
    <x v="1"/>
    <s v="2014Q4"/>
    <s v="PERSONNEL COMPENSATION"/>
    <m/>
    <s v="THOMPSON, PHILLIP D"/>
    <d v="2014-10-01T00:00:00"/>
    <d v="2014-12-31T00:00:00"/>
    <s v="SENIOR SYSTEMS ENGINEER"/>
    <n v="28738.5"/>
    <s v="FISCAL YEAR 2015"/>
    <m/>
    <m/>
    <m/>
    <s v="THOMPSON, PHILLIP D"/>
    <x v="380"/>
    <x v="2"/>
    <s v="CHIEF ADMIN OFCR OF THE HOUSE"/>
  </r>
  <r>
    <s v="Non-Member"/>
    <m/>
    <x v="6"/>
    <s v="2015Q1"/>
    <s v="PERSONNEL COMPENSATION"/>
    <m/>
    <s v="THORNE, DRAY A"/>
    <d v="2015-01-01T00:00:00"/>
    <d v="2015-01-02T00:00:00"/>
    <s v="SYSTEMS ADMINISTRATOR"/>
    <n v="66.67"/>
    <n v="2014"/>
    <m/>
    <m/>
    <m/>
    <s v="THORNE, DRAY A"/>
    <x v="381"/>
    <x v="7"/>
    <s v="REPUBLICAN CONFERENCE"/>
  </r>
  <r>
    <s v="Non-Member"/>
    <m/>
    <x v="6"/>
    <s v="2014Q4"/>
    <s v="PERSONNEL COMPENSATION"/>
    <m/>
    <s v="THORNE, DRAY A"/>
    <d v="2014-12-15T00:00:00"/>
    <d v="2014-12-31T00:00:00"/>
    <s v="SYSTEMS ADMINISTRATOR"/>
    <n v="2444.44"/>
    <n v="2014"/>
    <m/>
    <m/>
    <m/>
    <s v="THORNE, DRAY A"/>
    <x v="381"/>
    <x v="7"/>
    <s v="REPUBLICAN CONFERENCE"/>
  </r>
  <r>
    <s v="Non-Member"/>
    <m/>
    <x v="1"/>
    <s v="2014Q1"/>
    <s v="PERSONNEL COMPENSATION"/>
    <m/>
    <s v="TILSON, DANIEL S"/>
    <d v="2014-01-01T00:00:00"/>
    <d v="2014-03-31T00:00:00"/>
    <s v="BROADCAST PRODUCTION TECHNICIA"/>
    <n v="23228.49"/>
    <s v="FISCAL YEAR 2014"/>
    <m/>
    <m/>
    <m/>
    <s v="TILSON, DANIEL S"/>
    <x v="382"/>
    <x v="17"/>
    <s v="CHIEF ADMIN OFCR OF THE HOUSE"/>
  </r>
  <r>
    <s v="Non-Member"/>
    <m/>
    <x v="1"/>
    <s v="2014Q2"/>
    <s v="PERSONNEL COMPENSATION"/>
    <m/>
    <s v="TILSON, DANIEL S"/>
    <d v="2014-04-01T00:00:00"/>
    <d v="2014-06-30T00:00:00"/>
    <s v="BROADCAST PRODUCTION TECHNICIA"/>
    <n v="23228.49"/>
    <s v="FISCAL YEAR 2014"/>
    <m/>
    <m/>
    <m/>
    <s v="TILSON, DANIEL S"/>
    <x v="382"/>
    <x v="17"/>
    <s v="CHIEF ADMIN OFCR OF THE HOUSE"/>
  </r>
  <r>
    <s v="Non-Member"/>
    <m/>
    <x v="1"/>
    <s v="2014Q3"/>
    <s v="PERSONNEL COMPENSATION"/>
    <m/>
    <s v="TILSON, DANIEL S"/>
    <d v="2014-07-01T00:00:00"/>
    <d v="2014-09-30T00:00:00"/>
    <s v="BROADCAST PRODUCTION TECHNICIA"/>
    <n v="23228.49"/>
    <s v="FISCAL YEAR 2014"/>
    <m/>
    <m/>
    <m/>
    <s v="TILSON, DANIEL S"/>
    <x v="382"/>
    <x v="17"/>
    <s v="CHIEF ADMIN OFCR OF THE HOUSE"/>
  </r>
  <r>
    <s v="Non-Member"/>
    <m/>
    <x v="1"/>
    <s v="2014Q4"/>
    <s v="PERSONNEL COMPENSATION"/>
    <m/>
    <s v="TILSON, DANIEL S"/>
    <d v="2014-10-01T00:00:00"/>
    <d v="2014-12-31T00:00:00"/>
    <s v="BROADCAST PRODUCTION TECHNICIA"/>
    <n v="23228.49"/>
    <s v="FISCAL YEAR 2015"/>
    <m/>
    <m/>
    <m/>
    <s v="TILSON, DANIEL S"/>
    <x v="382"/>
    <x v="17"/>
    <s v="CHIEF ADMIN OFCR OF THE HOUSE"/>
  </r>
  <r>
    <s v="Non-Member"/>
    <m/>
    <x v="1"/>
    <s v="2014Q2"/>
    <s v="PERSONNEL COMPENSATION"/>
    <m/>
    <s v="TILSON, DANIEL S"/>
    <d v="2014-05-01T00:00:00"/>
    <d v="2014-05-20T00:00:00"/>
    <s v="BROADCAST PRODUCTION TECHNICIA (OTHER COMPENSATION)"/>
    <n v="841.31"/>
    <s v="FISCAL YEAR 2014"/>
    <m/>
    <m/>
    <m/>
    <s v="TILSON, DANIEL S"/>
    <x v="382"/>
    <x v="17"/>
    <s v="CHIEF ADMIN OFCR OF THE HOUSE"/>
  </r>
  <r>
    <s v="Non-Member"/>
    <m/>
    <x v="1"/>
    <s v="2014Q4"/>
    <s v="PERSONNEL COMPENSATION"/>
    <m/>
    <s v="TILSON, DANIEL S"/>
    <d v="2014-09-01T00:00:00"/>
    <d v="2014-09-30T00:00:00"/>
    <s v="BROADCAST PRODUCTION TECHNICIA (OVERTIME)"/>
    <n v="156.34"/>
    <s v="FISCAL YEAR 2014"/>
    <m/>
    <m/>
    <m/>
    <s v="TILSON, DANIEL S"/>
    <x v="382"/>
    <x v="17"/>
    <s v="CHIEF ADMIN OFCR OF THE HOUSE"/>
  </r>
  <r>
    <s v="Non-Member"/>
    <m/>
    <x v="1"/>
    <s v="2014Q2"/>
    <s v="PERSONNEL COMPENSATION"/>
    <m/>
    <s v="TILSON, DANIEL S"/>
    <d v="2014-03-01T00:00:00"/>
    <d v="2014-05-31T00:00:00"/>
    <s v="BROADCAST PRODUCTION TECHNICIA (OVERTIME)"/>
    <n v="882.22"/>
    <s v="FISCAL YEAR 2014"/>
    <m/>
    <m/>
    <m/>
    <s v="TILSON, DANIEL S"/>
    <x v="382"/>
    <x v="17"/>
    <s v="CHIEF ADMIN OFCR OF THE HOUSE"/>
  </r>
  <r>
    <s v="Non-Member"/>
    <m/>
    <x v="1"/>
    <s v="2014Q3"/>
    <s v="PERSONNEL COMPENSATION"/>
    <m/>
    <s v="TILSON, DANIEL S"/>
    <d v="2014-06-01T00:00:00"/>
    <d v="2014-08-31T00:00:00"/>
    <s v="BROADCAST PRODUCTION TECHNICIA (OVERTIME)"/>
    <n v="1072.07"/>
    <s v="FISCAL YEAR 2014"/>
    <m/>
    <m/>
    <m/>
    <s v="TILSON, DANIEL S"/>
    <x v="382"/>
    <x v="17"/>
    <s v="CHIEF ADMIN OFCR OF THE HOUSE"/>
  </r>
  <r>
    <s v="Non-Member"/>
    <m/>
    <x v="1"/>
    <s v="2014Q1"/>
    <s v="PERSONNEL COMPENSATION"/>
    <m/>
    <s v="TILSON, DANIEL S"/>
    <d v="2013-12-01T00:00:00"/>
    <d v="2014-02-28T00:00:00"/>
    <s v="BROADCAST PRODUCTION TECHNICIA (OVERTIME)"/>
    <n v="1472.1"/>
    <s v="FISCAL YEAR 2014"/>
    <m/>
    <m/>
    <m/>
    <s v="TILSON, DANIEL S"/>
    <x v="382"/>
    <x v="17"/>
    <s v="CHIEF ADMIN OFCR OF THE HOUSE"/>
  </r>
  <r>
    <s v="Non-Member"/>
    <m/>
    <x v="1"/>
    <s v="2014Q1"/>
    <s v="PERSONNEL COMPENSATION"/>
    <m/>
    <s v="TOBIAS, TEONA L"/>
    <d v="2014-01-01T00:00:00"/>
    <d v="2014-03-31T00:00:00"/>
    <s v="SR TELECOMM ADMIN"/>
    <n v="16341"/>
    <s v="FISCAL YEAR 2014"/>
    <m/>
    <m/>
    <m/>
    <s v="TOBIAS, TEONA L"/>
    <x v="383"/>
    <x v="47"/>
    <s v="CHIEF ADMIN OFCR OF THE HOUSE"/>
  </r>
  <r>
    <s v="Non-Member"/>
    <m/>
    <x v="1"/>
    <s v="2014Q2"/>
    <s v="PERSONNEL COMPENSATION"/>
    <m/>
    <s v="TOBIAS, TEONA L"/>
    <d v="2014-04-01T00:00:00"/>
    <d v="2014-06-30T00:00:00"/>
    <s v="SR TELECOMM ADMIN"/>
    <n v="16603.66"/>
    <s v="FISCAL YEAR 2014"/>
    <m/>
    <m/>
    <m/>
    <s v="TOBIAS, TEONA L"/>
    <x v="383"/>
    <x v="47"/>
    <s v="CHIEF ADMIN OFCR OF THE HOUSE"/>
  </r>
  <r>
    <s v="Non-Member"/>
    <m/>
    <x v="1"/>
    <s v="2014Q3"/>
    <s v="PERSONNEL COMPENSATION"/>
    <m/>
    <s v="TOBIAS, TEONA L"/>
    <d v="2014-07-01T00:00:00"/>
    <d v="2014-09-30T00:00:00"/>
    <s v="SR TELECOMM ADMIN"/>
    <n v="16734.990000000002"/>
    <s v="FISCAL YEAR 2014"/>
    <m/>
    <m/>
    <m/>
    <s v="TOBIAS, TEONA L"/>
    <x v="383"/>
    <x v="47"/>
    <s v="CHIEF ADMIN OFCR OF THE HOUSE"/>
  </r>
  <r>
    <s v="Non-Member"/>
    <m/>
    <x v="1"/>
    <s v="2014Q4"/>
    <s v="PERSONNEL COMPENSATION"/>
    <m/>
    <s v="TOBIAS, TEONA L"/>
    <d v="2014-10-01T00:00:00"/>
    <d v="2014-12-31T00:00:00"/>
    <s v="SR TELECOMM ADMIN"/>
    <n v="16734.990000000002"/>
    <s v="FISCAL YEAR 2015"/>
    <m/>
    <m/>
    <m/>
    <s v="TOBIAS, TEONA L"/>
    <x v="383"/>
    <x v="47"/>
    <s v="CHIEF ADMIN OFCR OF THE HOUSE"/>
  </r>
  <r>
    <s v="Non-Member"/>
    <m/>
    <x v="4"/>
    <s v="2014Q1"/>
    <s v="PERSONNEL COMPENSATION"/>
    <m/>
    <s v="TOMS, DOUGLAS C"/>
    <d v="2014-01-01T00:00:00"/>
    <d v="2014-03-31T00:00:00"/>
    <s v="SOFTWARE ENGINEER I"/>
    <n v="22865.759999999998"/>
    <s v="FISCAL YEAR 2014"/>
    <m/>
    <m/>
    <m/>
    <s v="TOMS, DOUGLAS C"/>
    <x v="384"/>
    <x v="73"/>
    <s v="CLERK OF THE HOUSE"/>
  </r>
  <r>
    <s v="Non-Member"/>
    <m/>
    <x v="4"/>
    <s v="2014Q2"/>
    <s v="PERSONNEL COMPENSATION"/>
    <m/>
    <s v="TOMS, DOUGLAS C"/>
    <d v="2014-04-01T00:00:00"/>
    <d v="2014-06-30T00:00:00"/>
    <s v="SOFTWARE ENGINEER I"/>
    <n v="22865.759999999998"/>
    <s v="FISCAL YEAR 2014"/>
    <m/>
    <m/>
    <m/>
    <s v="TOMS, DOUGLAS C"/>
    <x v="384"/>
    <x v="73"/>
    <s v="CLERK OF THE HOUSE"/>
  </r>
  <r>
    <s v="Non-Member"/>
    <m/>
    <x v="4"/>
    <s v="2014Q3"/>
    <s v="PERSONNEL COMPENSATION"/>
    <m/>
    <s v="TOMS, DOUGLAS C"/>
    <d v="2014-07-01T00:00:00"/>
    <d v="2014-09-30T00:00:00"/>
    <s v="SOFTWARE ENGINEER I"/>
    <n v="22865.759999999998"/>
    <s v="FISCAL YEAR 2014"/>
    <m/>
    <m/>
    <m/>
    <s v="TOMS, DOUGLAS C"/>
    <x v="384"/>
    <x v="73"/>
    <s v="CLERK OF THE HOUSE"/>
  </r>
  <r>
    <s v="Non-Member"/>
    <m/>
    <x v="4"/>
    <s v="2014Q4"/>
    <s v="PERSONNEL COMPENSATION"/>
    <m/>
    <s v="TOMS, DOUGLAS C"/>
    <d v="2014-10-01T00:00:00"/>
    <d v="2014-12-31T00:00:00"/>
    <s v="SOFTWARE ENGINEER I"/>
    <n v="22865.759999999998"/>
    <s v="FISCAL YEAR 2015"/>
    <m/>
    <m/>
    <m/>
    <s v="TOMS, DOUGLAS C"/>
    <x v="384"/>
    <x v="73"/>
    <s v="CLERK OF THE HOUSE"/>
  </r>
  <r>
    <s v="Non-Member"/>
    <m/>
    <x v="1"/>
    <s v="2014Q1"/>
    <s v="PERSONNEL COMPENSATION"/>
    <m/>
    <s v="TONEY JR, FRED"/>
    <d v="2014-01-01T00:00:00"/>
    <d v="2014-03-31T00:00:00"/>
    <s v="SR SYS ENGINEER/TEAM LEAD"/>
    <n v="32947.5"/>
    <s v="FISCAL YEAR 2014"/>
    <m/>
    <m/>
    <m/>
    <s v="TONEY JR, FRED"/>
    <x v="385"/>
    <x v="170"/>
    <s v="CHIEF ADMIN OFCR OF THE HOUSE"/>
  </r>
  <r>
    <s v="Non-Member"/>
    <m/>
    <x v="1"/>
    <s v="2014Q2"/>
    <s v="PERSONNEL COMPENSATION"/>
    <m/>
    <s v="TONEY JR, FRED"/>
    <d v="2014-04-01T00:00:00"/>
    <d v="2014-06-30T00:00:00"/>
    <s v="SR SYS ENGINEER/TEAM LEAD"/>
    <n v="32947.5"/>
    <s v="FISCAL YEAR 2014"/>
    <m/>
    <m/>
    <m/>
    <s v="TONEY JR, FRED"/>
    <x v="385"/>
    <x v="170"/>
    <s v="CHIEF ADMIN OFCR OF THE HOUSE"/>
  </r>
  <r>
    <s v="Non-Member"/>
    <m/>
    <x v="1"/>
    <s v="2014Q3"/>
    <s v="PERSONNEL COMPENSATION"/>
    <m/>
    <s v="TONEY JR, FRED"/>
    <d v="2014-07-01T00:00:00"/>
    <d v="2014-09-30T00:00:00"/>
    <s v="SR SYS ENGINEER/TEAM LEAD"/>
    <n v="32947.5"/>
    <s v="FISCAL YEAR 2014"/>
    <m/>
    <m/>
    <m/>
    <s v="TONEY JR, FRED"/>
    <x v="385"/>
    <x v="170"/>
    <s v="CHIEF ADMIN OFCR OF THE HOUSE"/>
  </r>
  <r>
    <s v="Non-Member"/>
    <m/>
    <x v="1"/>
    <s v="2014Q4"/>
    <s v="PERSONNEL COMPENSATION"/>
    <m/>
    <s v="TONEY JR, FRED"/>
    <d v="2014-10-01T00:00:00"/>
    <d v="2014-12-31T00:00:00"/>
    <s v="SR SYS ENGINEER/TEAM LEAD"/>
    <n v="32947.5"/>
    <s v="FISCAL YEAR 2015"/>
    <m/>
    <m/>
    <m/>
    <s v="TONEY JR, FRED"/>
    <x v="385"/>
    <x v="170"/>
    <s v="CHIEF ADMIN OFCR OF THE HOUSE"/>
  </r>
  <r>
    <s v="Non-Member"/>
    <m/>
    <x v="1"/>
    <s v="2014Q1"/>
    <s v="PERSONNEL COMPENSATION"/>
    <m/>
    <s v="TONIZZO, DAVID"/>
    <d v="2014-01-01T00:00:00"/>
    <d v="2014-03-31T00:00:00"/>
    <s v="SR INTERNET SYSTEMS ENG"/>
    <n v="28738.5"/>
    <s v="FISCAL YEAR 2014"/>
    <m/>
    <m/>
    <m/>
    <s v="TONIZZO, DAVID"/>
    <x v="386"/>
    <x v="147"/>
    <s v="CHIEF ADMIN OFCR OF THE HOUSE"/>
  </r>
  <r>
    <s v="Non-Member"/>
    <m/>
    <x v="1"/>
    <s v="2014Q2"/>
    <s v="PERSONNEL COMPENSATION"/>
    <m/>
    <s v="TONIZZO, DAVID"/>
    <d v="2014-04-01T00:00:00"/>
    <d v="2014-06-30T00:00:00"/>
    <s v="SR INTERNET SYSTEMS ENG"/>
    <n v="28738.5"/>
    <s v="FISCAL YEAR 2014"/>
    <m/>
    <m/>
    <m/>
    <s v="TONIZZO, DAVID"/>
    <x v="386"/>
    <x v="147"/>
    <s v="CHIEF ADMIN OFCR OF THE HOUSE"/>
  </r>
  <r>
    <s v="Non-Member"/>
    <m/>
    <x v="1"/>
    <s v="2014Q3"/>
    <s v="PERSONNEL COMPENSATION"/>
    <m/>
    <s v="TONIZZO, DAVID"/>
    <d v="2014-07-01T00:00:00"/>
    <d v="2014-09-30T00:00:00"/>
    <s v="SR INTERNET SYSTEMS ENG"/>
    <n v="28738.5"/>
    <s v="FISCAL YEAR 2014"/>
    <m/>
    <m/>
    <m/>
    <s v="TONIZZO, DAVID"/>
    <x v="386"/>
    <x v="147"/>
    <s v="CHIEF ADMIN OFCR OF THE HOUSE"/>
  </r>
  <r>
    <s v="Non-Member"/>
    <m/>
    <x v="1"/>
    <s v="2014Q4"/>
    <s v="PERSONNEL COMPENSATION"/>
    <m/>
    <s v="TONIZZO, DAVID"/>
    <d v="2014-10-01T00:00:00"/>
    <d v="2014-12-31T00:00:00"/>
    <s v="SR INTERNET SYSTEMS ENG"/>
    <n v="28738.5"/>
    <s v="FISCAL YEAR 2015"/>
    <m/>
    <m/>
    <m/>
    <s v="TONIZZO, DAVID"/>
    <x v="386"/>
    <x v="147"/>
    <s v="CHIEF ADMIN OFCR OF THE HOUSE"/>
  </r>
  <r>
    <s v="Non-Member"/>
    <m/>
    <x v="14"/>
    <s v="2014Q1"/>
    <s v="PERSONNEL COMPENSATION"/>
    <m/>
    <s v="TOPPER, DAVID"/>
    <d v="2014-01-01T00:00:00"/>
    <d v="2014-03-31T00:00:00"/>
    <s v="ASST SYSTEMS ADMINISTRATOR"/>
    <n v="21066"/>
    <s v="FISCAL YEAR 2014"/>
    <m/>
    <m/>
    <m/>
    <s v="TOPPER, DAVID"/>
    <x v="387"/>
    <x v="12"/>
    <s v="LEGISLATIVE COUNSEL"/>
  </r>
  <r>
    <s v="Non-Member"/>
    <m/>
    <x v="14"/>
    <s v="2014Q2"/>
    <s v="PERSONNEL COMPENSATION"/>
    <m/>
    <s v="TOPPER, DAVID"/>
    <d v="2014-04-01T00:00:00"/>
    <d v="2014-06-30T00:00:00"/>
    <s v="ASST SYSTEMS ADMINISTRATOR"/>
    <n v="21066"/>
    <s v="FISCAL YEAR 2014"/>
    <m/>
    <m/>
    <m/>
    <s v="TOPPER, DAVID"/>
    <x v="387"/>
    <x v="12"/>
    <s v="LEGISLATIVE COUNSEL"/>
  </r>
  <r>
    <s v="Non-Member"/>
    <m/>
    <x v="14"/>
    <s v="2014Q4"/>
    <s v="PERSONNEL COMPENSATION"/>
    <m/>
    <s v="TOPPER, DAVID"/>
    <d v="2014-10-01T00:00:00"/>
    <d v="2014-12-31T00:00:00"/>
    <s v="ASST SYSTEMS ADMINISTRATOR"/>
    <n v="23190.99"/>
    <s v="FISCAL YEAR 2015"/>
    <m/>
    <m/>
    <m/>
    <s v="TOPPER, DAVID"/>
    <x v="387"/>
    <x v="12"/>
    <s v="LEGISLATIVE COUNSEL"/>
  </r>
  <r>
    <s v="Non-Member"/>
    <m/>
    <x v="14"/>
    <s v="2014Q3"/>
    <s v="PERSONNEL COMPENSATION"/>
    <m/>
    <s v="TOPPER, DAVID"/>
    <d v="2014-06-01T00:00:00"/>
    <d v="2014-09-30T00:00:00"/>
    <s v="ASST SYSTEMS ADMINISTRATOR"/>
    <n v="23899.32"/>
    <s v="FISCAL YEAR 2014"/>
    <m/>
    <m/>
    <m/>
    <s v="TOPPER, DAVID"/>
    <x v="387"/>
    <x v="12"/>
    <s v="LEGISLATIVE COUNSEL"/>
  </r>
  <r>
    <s v="Member"/>
    <m/>
    <x v="7"/>
    <s v="2015Q1"/>
    <s v="PERSONNEL COMPENSATION"/>
    <m/>
    <s v="TRIMBLE, KIM"/>
    <d v="2015-01-01T00:00:00"/>
    <d v="2015-01-02T00:00:00"/>
    <s v="SYSTEM ADMINISTRATOR"/>
    <n v="638.89"/>
    <n v="2014"/>
    <m/>
    <m/>
    <m/>
    <s v="TRIMBLE, KIM"/>
    <x v="388"/>
    <x v="7"/>
    <s v="COMMITTEE ON FINANCIAL SERVICE"/>
  </r>
  <r>
    <s v="Member"/>
    <m/>
    <x v="7"/>
    <s v="2014Q1"/>
    <s v="PERSONNEL COMPENSATION"/>
    <m/>
    <s v="TRIMBLE, KIM"/>
    <d v="2014-01-03T00:00:00"/>
    <d v="2014-03-31T00:00:00"/>
    <s v="SYSTEM ADMINISTRATOR"/>
    <n v="28111.1"/>
    <n v="2014"/>
    <m/>
    <m/>
    <m/>
    <s v="TRIMBLE, KIM"/>
    <x v="388"/>
    <x v="7"/>
    <s v="COMMITTEE ON FINANCIAL SERVICE"/>
  </r>
  <r>
    <s v="Member"/>
    <m/>
    <x v="7"/>
    <s v="2014Q2"/>
    <s v="PERSONNEL COMPENSATION"/>
    <m/>
    <s v="TRIMBLE, KIM"/>
    <d v="2014-04-01T00:00:00"/>
    <d v="2014-06-30T00:00:00"/>
    <s v="SYSTEM ADMINISTRATOR"/>
    <n v="28749.99"/>
    <n v="2014"/>
    <m/>
    <m/>
    <m/>
    <s v="TRIMBLE, KIM"/>
    <x v="388"/>
    <x v="7"/>
    <s v="COMMITTEE ON FINANCIAL SERVICE"/>
  </r>
  <r>
    <s v="Member"/>
    <m/>
    <x v="7"/>
    <s v="2014Q3"/>
    <s v="PERSONNEL COMPENSATION"/>
    <m/>
    <s v="TRIMBLE, KIM"/>
    <d v="2014-07-01T00:00:00"/>
    <d v="2014-09-30T00:00:00"/>
    <s v="SYSTEM ADMINISTRATOR"/>
    <n v="28749.99"/>
    <n v="2014"/>
    <m/>
    <m/>
    <m/>
    <s v="TRIMBLE, KIM"/>
    <x v="388"/>
    <x v="7"/>
    <s v="COMMITTEE ON FINANCIAL SERVICE"/>
  </r>
  <r>
    <s v="Member"/>
    <m/>
    <x v="7"/>
    <s v="2014Q4"/>
    <s v="PERSONNEL COMPENSATION"/>
    <m/>
    <s v="TRIMBLE, KIM"/>
    <d v="2014-10-01T00:00:00"/>
    <d v="2014-12-31T00:00:00"/>
    <s v="SYSTEM ADMINISTRATOR"/>
    <n v="32749.99"/>
    <n v="2014"/>
    <m/>
    <m/>
    <m/>
    <s v="TRIMBLE, KIM"/>
    <x v="388"/>
    <x v="7"/>
    <s v="COMMITTEE ON FINANCIAL SERVICE"/>
  </r>
  <r>
    <s v="Member"/>
    <s v="F000445"/>
    <x v="93"/>
    <s v="2015Q1"/>
    <s v="PERSONNEL COMPENSATION"/>
    <m/>
    <s v="TRUSTY,MEGHAN M"/>
    <d v="2014-12-01T00:00:00"/>
    <d v="2015-01-02T00:00:00"/>
    <s v="STAFF ASST/SYSTEMS ADMIN"/>
    <n v="266.67"/>
    <n v="2014"/>
    <m/>
    <m/>
    <m/>
    <s v="TRUSTY,MEGHAN M"/>
    <x v="389"/>
    <x v="171"/>
    <s v="HON. J. RANDY FORBES"/>
  </r>
  <r>
    <s v="Member"/>
    <s v="F000445"/>
    <x v="93"/>
    <s v="2014Q1"/>
    <s v="PERSONNEL COMPENSATION"/>
    <m/>
    <s v="TRUSTY,MEGHAN M"/>
    <d v="2014-01-09T00:00:00"/>
    <d v="2014-03-31T00:00:00"/>
    <s v="STAFF ASST/SYSTEMS ADMIN"/>
    <n v="6377.77"/>
    <n v="2014"/>
    <m/>
    <m/>
    <m/>
    <s v="TRUSTY,MEGHAN M"/>
    <x v="389"/>
    <x v="171"/>
    <s v="HON. J. RANDY FORBES"/>
  </r>
  <r>
    <s v="Member"/>
    <s v="F000445"/>
    <x v="93"/>
    <s v="2014Q2"/>
    <s v="PERSONNEL COMPENSATION"/>
    <m/>
    <s v="TRUSTY,MEGHAN M"/>
    <d v="2014-04-01T00:00:00"/>
    <d v="2014-06-30T00:00:00"/>
    <s v="STAFF ASST/SYSTEMS ADMIN"/>
    <n v="7249.99"/>
    <n v="2014"/>
    <m/>
    <m/>
    <m/>
    <s v="TRUSTY,MEGHAN M"/>
    <x v="389"/>
    <x v="171"/>
    <s v="HON. J. RANDY FORBES"/>
  </r>
  <r>
    <s v="Member"/>
    <s v="F000445"/>
    <x v="93"/>
    <s v="2014Q3"/>
    <s v="PERSONNEL COMPENSATION"/>
    <m/>
    <s v="TRUSTY,MEGHAN M"/>
    <d v="2014-07-01T00:00:00"/>
    <d v="2014-09-30T00:00:00"/>
    <s v="STAFF ASST/SYSTEMS ADMIN"/>
    <n v="7749.99"/>
    <n v="2014"/>
    <m/>
    <m/>
    <m/>
    <s v="TRUSTY,MEGHAN M"/>
    <x v="389"/>
    <x v="171"/>
    <s v="HON. J. RANDY FORBES"/>
  </r>
  <r>
    <s v="Member"/>
    <s v="F000445"/>
    <x v="93"/>
    <s v="2014Q4"/>
    <s v="PERSONNEL COMPENSATION"/>
    <m/>
    <s v="TRUSTY,MEGHAN M"/>
    <d v="2014-10-01T00:00:00"/>
    <d v="2014-12-31T00:00:00"/>
    <s v="STAFF ASST/SYSTEMS ADMIN"/>
    <n v="7749.99"/>
    <n v="2014"/>
    <m/>
    <m/>
    <m/>
    <s v="TRUSTY,MEGHAN M"/>
    <x v="389"/>
    <x v="171"/>
    <s v="HON. J. RANDY FORBES"/>
  </r>
  <r>
    <s v="Non-Member"/>
    <m/>
    <x v="4"/>
    <s v="2014Q2"/>
    <s v="PERSONNEL COMPENSATION"/>
    <m/>
    <s v="TURNER, LAURA K"/>
    <d v="2014-05-01T00:00:00"/>
    <d v="2014-06-30T00:00:00"/>
    <s v="SENIOR HISTORICAL WEB EDITOR"/>
    <n v="13384"/>
    <s v="FISCAL YEAR 2014"/>
    <m/>
    <m/>
    <m/>
    <s v="TURNER, LAURA K"/>
    <x v="390"/>
    <x v="172"/>
    <s v="CLERK OF THE HOUSE"/>
  </r>
  <r>
    <s v="Non-Member"/>
    <m/>
    <x v="4"/>
    <s v="2014Q3"/>
    <s v="PERSONNEL COMPENSATION"/>
    <m/>
    <s v="TURNER, LAURA K"/>
    <d v="2014-07-01T00:00:00"/>
    <d v="2014-09-30T00:00:00"/>
    <s v="SENIOR HISTORICAL WEB EDITOR"/>
    <n v="20076"/>
    <s v="FISCAL YEAR 2014"/>
    <m/>
    <m/>
    <m/>
    <s v="TURNER, LAURA K"/>
    <x v="390"/>
    <x v="172"/>
    <s v="CLERK OF THE HOUSE"/>
  </r>
  <r>
    <s v="Non-Member"/>
    <m/>
    <x v="4"/>
    <s v="2014Q4"/>
    <s v="PERSONNEL COMPENSATION"/>
    <m/>
    <s v="TURNER, LAURA K"/>
    <d v="2014-10-01T00:00:00"/>
    <d v="2014-12-31T00:00:00"/>
    <s v="SENIOR HISTORICAL WEB EDITOR"/>
    <n v="20076"/>
    <s v="FISCAL YEAR 2015"/>
    <m/>
    <m/>
    <m/>
    <s v="TURNER, LAURA K"/>
    <x v="390"/>
    <x v="172"/>
    <s v="CLERK OF THE HOUSE"/>
  </r>
  <r>
    <s v="Non-Member"/>
    <m/>
    <x v="1"/>
    <s v="2014Q1"/>
    <s v="PERSONNEL COMPENSATION"/>
    <m/>
    <s v="TURNEY, ROBERT T"/>
    <d v="2014-01-01T00:00:00"/>
    <d v="2014-03-31T00:00:00"/>
    <s v="SR TECHNICAL SUPPORT REP"/>
    <n v="20076"/>
    <s v="FISCAL YEAR 2014"/>
    <m/>
    <m/>
    <m/>
    <s v="TURNEY, ROBERT T"/>
    <x v="391"/>
    <x v="1"/>
    <s v="CHIEF ADMIN OFCR OF THE HOUSE"/>
  </r>
  <r>
    <s v="Non-Member"/>
    <m/>
    <x v="1"/>
    <s v="2014Q2"/>
    <s v="PERSONNEL COMPENSATION"/>
    <m/>
    <s v="TURNEY, ROBERT T"/>
    <d v="2014-04-01T00:00:00"/>
    <d v="2014-06-30T00:00:00"/>
    <s v="SR TECHNICAL SUPPORT REP"/>
    <n v="20076"/>
    <s v="FISCAL YEAR 2014"/>
    <m/>
    <m/>
    <m/>
    <s v="TURNEY, ROBERT T"/>
    <x v="391"/>
    <x v="1"/>
    <s v="CHIEF ADMIN OFCR OF THE HOUSE"/>
  </r>
  <r>
    <s v="Non-Member"/>
    <m/>
    <x v="1"/>
    <s v="2014Q3"/>
    <s v="PERSONNEL COMPENSATION"/>
    <m/>
    <s v="TURNEY, ROBERT T"/>
    <d v="2014-07-01T00:00:00"/>
    <d v="2014-09-30T00:00:00"/>
    <s v="SR TECHNICAL SUPPORT REP"/>
    <n v="20526.990000000002"/>
    <s v="FISCAL YEAR 2014"/>
    <m/>
    <m/>
    <m/>
    <s v="TURNEY, ROBERT T"/>
    <x v="391"/>
    <x v="1"/>
    <s v="CHIEF ADMIN OFCR OF THE HOUSE"/>
  </r>
  <r>
    <s v="Non-Member"/>
    <m/>
    <x v="1"/>
    <s v="2014Q4"/>
    <s v="PERSONNEL COMPENSATION"/>
    <m/>
    <s v="TURNEY, ROBERT T"/>
    <d v="2014-10-01T00:00:00"/>
    <d v="2014-12-31T00:00:00"/>
    <s v="SR TECHNICAL SUPPORT REP"/>
    <n v="20526.990000000002"/>
    <s v="FISCAL YEAR 2015"/>
    <m/>
    <m/>
    <m/>
    <s v="TURNEY, ROBERT T"/>
    <x v="391"/>
    <x v="1"/>
    <s v="CHIEF ADMIN OFCR OF THE HOUSE"/>
  </r>
  <r>
    <s v="Non-Member"/>
    <m/>
    <x v="1"/>
    <s v="2014Q1"/>
    <s v="PERSONNEL COMPENSATION"/>
    <m/>
    <s v="TYREE-EDWARDS, CYNTHIA E"/>
    <d v="2014-01-01T00:00:00"/>
    <d v="2014-03-31T00:00:00"/>
    <s v="TECHNICAL SUPPORT REP"/>
    <n v="21280.74"/>
    <s v="FISCAL YEAR 2014"/>
    <m/>
    <m/>
    <m/>
    <s v="TYREE-EDWARDS, CYNTHIA E"/>
    <x v="392"/>
    <x v="23"/>
    <s v="CHIEF ADMIN OFCR OF THE HOUSE"/>
  </r>
  <r>
    <s v="Non-Member"/>
    <m/>
    <x v="1"/>
    <s v="2014Q2"/>
    <s v="PERSONNEL COMPENSATION"/>
    <m/>
    <s v="TYREE-EDWARDS, CYNTHIA E"/>
    <d v="2014-04-01T00:00:00"/>
    <d v="2014-06-30T00:00:00"/>
    <s v="TECHNICAL SUPPORT REP"/>
    <n v="21280.74"/>
    <s v="FISCAL YEAR 2014"/>
    <m/>
    <m/>
    <m/>
    <s v="TYREE-EDWARDS, CYNTHIA E"/>
    <x v="392"/>
    <x v="23"/>
    <s v="CHIEF ADMIN OFCR OF THE HOUSE"/>
  </r>
  <r>
    <s v="Non-Member"/>
    <m/>
    <x v="1"/>
    <s v="2014Q3"/>
    <s v="PERSONNEL COMPENSATION"/>
    <m/>
    <s v="TYREE-EDWARDS, CYNTHIA E"/>
    <d v="2014-07-01T00:00:00"/>
    <d v="2014-09-30T00:00:00"/>
    <s v="TECHNICAL SUPPORT REP"/>
    <n v="21280.74"/>
    <s v="FISCAL YEAR 2014"/>
    <m/>
    <m/>
    <m/>
    <s v="TYREE-EDWARDS, CYNTHIA E"/>
    <x v="392"/>
    <x v="23"/>
    <s v="CHIEF ADMIN OFCR OF THE HOUSE"/>
  </r>
  <r>
    <s v="Non-Member"/>
    <m/>
    <x v="1"/>
    <s v="2014Q4"/>
    <s v="PERSONNEL COMPENSATION"/>
    <m/>
    <s v="TYREE-EDWARDS, CYNTHIA E"/>
    <d v="2014-10-01T00:00:00"/>
    <d v="2014-12-31T00:00:00"/>
    <s v="TECHNICAL SUPPORT REP"/>
    <n v="21280.74"/>
    <s v="FISCAL YEAR 2015"/>
    <m/>
    <m/>
    <m/>
    <s v="TYREE-EDWARDS, CYNTHIA E"/>
    <x v="392"/>
    <x v="23"/>
    <s v="CHIEF ADMIN OFCR OF THE HOUSE"/>
  </r>
  <r>
    <s v="Member"/>
    <m/>
    <x v="91"/>
    <s v="2015Q1"/>
    <s v="PERSONNEL COMPENSATION"/>
    <m/>
    <s v="ULLRICH, THOMAS C"/>
    <d v="2015-01-01T00:00:00"/>
    <d v="2015-01-02T00:00:00"/>
    <s v="DIRECTOR OF IT"/>
    <n v="611.11"/>
    <n v="2014"/>
    <m/>
    <m/>
    <m/>
    <s v="ULLRICH, THOMAS C"/>
    <x v="393"/>
    <x v="71"/>
    <s v="COMMITTEE ON JUDICIARY"/>
  </r>
  <r>
    <s v="Member"/>
    <m/>
    <x v="91"/>
    <s v="2014Q1"/>
    <s v="PERSONNEL COMPENSATION"/>
    <m/>
    <s v="ULLRICH, THOMAS C"/>
    <d v="2014-01-03T00:00:00"/>
    <d v="2014-03-31T00:00:00"/>
    <s v="DIRECTOR OF IT"/>
    <n v="24444.43"/>
    <n v="2014"/>
    <m/>
    <m/>
    <m/>
    <s v="ULLRICH, THOMAS C"/>
    <x v="393"/>
    <x v="71"/>
    <s v="COMMITTEE ON JUDICIARY"/>
  </r>
  <r>
    <s v="Member"/>
    <m/>
    <x v="91"/>
    <s v="2014Q2"/>
    <s v="PERSONNEL COMPENSATION"/>
    <m/>
    <s v="ULLRICH, THOMAS C"/>
    <d v="2014-04-01T00:00:00"/>
    <d v="2014-06-30T00:00:00"/>
    <s v="DIRECTOR OF IT"/>
    <n v="24999.99"/>
    <n v="2014"/>
    <m/>
    <m/>
    <m/>
    <s v="ULLRICH, THOMAS C"/>
    <x v="393"/>
    <x v="71"/>
    <s v="COMMITTEE ON JUDICIARY"/>
  </r>
  <r>
    <s v="Member"/>
    <m/>
    <x v="91"/>
    <s v="2014Q3"/>
    <s v="PERSONNEL COMPENSATION"/>
    <m/>
    <s v="ULLRICH, THOMAS C"/>
    <d v="2014-07-01T00:00:00"/>
    <d v="2014-09-30T00:00:00"/>
    <s v="DIRECTOR OF IT"/>
    <n v="24999.99"/>
    <n v="2014"/>
    <m/>
    <m/>
    <m/>
    <s v="ULLRICH, THOMAS C"/>
    <x v="393"/>
    <x v="71"/>
    <s v="COMMITTEE ON JUDICIARY"/>
  </r>
  <r>
    <s v="Member"/>
    <m/>
    <x v="91"/>
    <s v="2014Q4"/>
    <s v="PERSONNEL COMPENSATION"/>
    <m/>
    <s v="ULLRICH, THOMAS C"/>
    <d v="2014-10-01T00:00:00"/>
    <d v="2014-12-31T00:00:00"/>
    <s v="DIRECTOR OF IT"/>
    <n v="30999.99"/>
    <n v="2014"/>
    <m/>
    <m/>
    <m/>
    <s v="ULLRICH, THOMAS C"/>
    <x v="393"/>
    <x v="71"/>
    <s v="COMMITTEE ON JUDICIARY"/>
  </r>
  <r>
    <s v="Non-Member"/>
    <m/>
    <x v="1"/>
    <s v="2014Q1"/>
    <s v="PERSONNEL COMPENSATION"/>
    <m/>
    <s v="UNDERWOOD,RICARDO H"/>
    <d v="2014-01-01T00:00:00"/>
    <d v="2014-03-31T00:00:00"/>
    <s v="SR TECHNICAL SUPPORT REP"/>
    <n v="23679.24"/>
    <s v="FISCAL YEAR 2014"/>
    <m/>
    <m/>
    <m/>
    <s v="UNDERWOOD,RICARDO H"/>
    <x v="394"/>
    <x v="1"/>
    <s v="CHIEF ADMIN OFCR OF THE HOUSE"/>
  </r>
  <r>
    <s v="Non-Member"/>
    <m/>
    <x v="1"/>
    <s v="2014Q2"/>
    <s v="PERSONNEL COMPENSATION"/>
    <m/>
    <s v="UNDERWOOD,RICARDO H"/>
    <d v="2014-04-01T00:00:00"/>
    <d v="2014-06-30T00:00:00"/>
    <s v="SR TECHNICAL SUPPORT REP"/>
    <n v="23679.24"/>
    <s v="FISCAL YEAR 2014"/>
    <m/>
    <m/>
    <m/>
    <s v="UNDERWOOD,RICARDO H"/>
    <x v="394"/>
    <x v="1"/>
    <s v="CHIEF ADMIN OFCR OF THE HOUSE"/>
  </r>
  <r>
    <s v="Non-Member"/>
    <m/>
    <x v="1"/>
    <s v="2014Q3"/>
    <s v="PERSONNEL COMPENSATION"/>
    <m/>
    <s v="UNDERWOOD,RICARDO H"/>
    <d v="2014-07-01T00:00:00"/>
    <d v="2014-09-30T00:00:00"/>
    <s v="SR TECHNICAL SUPPORT REP"/>
    <n v="23679.24"/>
    <s v="FISCAL YEAR 2014"/>
    <m/>
    <m/>
    <m/>
    <s v="UNDERWOOD,RICARDO H"/>
    <x v="394"/>
    <x v="1"/>
    <s v="CHIEF ADMIN OFCR OF THE HOUSE"/>
  </r>
  <r>
    <s v="Non-Member"/>
    <m/>
    <x v="1"/>
    <s v="2014Q4"/>
    <s v="PERSONNEL COMPENSATION"/>
    <m/>
    <s v="UNDERWOOD,RICARDO H"/>
    <d v="2014-10-01T00:00:00"/>
    <d v="2014-12-31T00:00:00"/>
    <s v="SR TECHNICAL SUPPORT REP"/>
    <n v="23679.24"/>
    <s v="FISCAL YEAR 2015"/>
    <m/>
    <m/>
    <m/>
    <s v="UNDERWOOD,RICARDO H"/>
    <x v="394"/>
    <x v="1"/>
    <s v="CHIEF ADMIN OFCR OF THE HOUSE"/>
  </r>
  <r>
    <s v="Non-Member"/>
    <m/>
    <x v="1"/>
    <s v="2014Q1"/>
    <s v="PERSONNEL COMPENSATION"/>
    <m/>
    <s v="URMAN, JOHN F"/>
    <d v="2014-01-01T00:00:00"/>
    <d v="2014-03-31T00:00:00"/>
    <s v="BROADCAST PRODUCTION TECHNICIA"/>
    <n v="19301.759999999998"/>
    <s v="FISCAL YEAR 2014"/>
    <m/>
    <m/>
    <m/>
    <s v="URMAN, JOHN F"/>
    <x v="395"/>
    <x v="17"/>
    <s v="CHIEF ADMIN OFCR OF THE HOUSE"/>
  </r>
  <r>
    <s v="Non-Member"/>
    <m/>
    <x v="1"/>
    <s v="2014Q2"/>
    <s v="PERSONNEL COMPENSATION"/>
    <m/>
    <s v="URMAN, JOHN F"/>
    <d v="2014-04-01T00:00:00"/>
    <d v="2014-06-30T00:00:00"/>
    <s v="BROADCAST PRODUCTION TECHNICIA"/>
    <n v="19565.580000000002"/>
    <s v="FISCAL YEAR 2014"/>
    <m/>
    <m/>
    <m/>
    <s v="URMAN, JOHN F"/>
    <x v="395"/>
    <x v="17"/>
    <s v="CHIEF ADMIN OFCR OF THE HOUSE"/>
  </r>
  <r>
    <s v="Non-Member"/>
    <m/>
    <x v="1"/>
    <s v="2014Q3"/>
    <s v="PERSONNEL COMPENSATION"/>
    <m/>
    <s v="URMAN, JOHN F"/>
    <d v="2014-07-01T00:00:00"/>
    <d v="2014-09-30T00:00:00"/>
    <s v="BROADCAST PRODUCTION TECHNICIA"/>
    <n v="19697.490000000002"/>
    <s v="FISCAL YEAR 2014"/>
    <m/>
    <m/>
    <m/>
    <s v="URMAN, JOHN F"/>
    <x v="395"/>
    <x v="17"/>
    <s v="CHIEF ADMIN OFCR OF THE HOUSE"/>
  </r>
  <r>
    <s v="Non-Member"/>
    <m/>
    <x v="1"/>
    <s v="2014Q4"/>
    <s v="PERSONNEL COMPENSATION"/>
    <m/>
    <s v="URMAN, JOHN F"/>
    <d v="2014-10-01T00:00:00"/>
    <d v="2014-12-31T00:00:00"/>
    <s v="BROADCAST PRODUCTION TECHNICIA"/>
    <n v="19697.490000000002"/>
    <s v="FISCAL YEAR 2015"/>
    <m/>
    <m/>
    <m/>
    <s v="URMAN, JOHN F"/>
    <x v="395"/>
    <x v="17"/>
    <s v="CHIEF ADMIN OFCR OF THE HOUSE"/>
  </r>
  <r>
    <s v="Non-Member"/>
    <m/>
    <x v="1"/>
    <s v="2014Q2"/>
    <s v="PERSONNEL COMPENSATION"/>
    <m/>
    <s v="URMAN, JOHN F"/>
    <d v="2014-05-01T00:00:00"/>
    <d v="2014-05-20T00:00:00"/>
    <s v="BROADCAST PRODUCTION TECHNICIA (OTHER COMPENSATION)"/>
    <n v="450.2"/>
    <s v="FISCAL YEAR 2014"/>
    <m/>
    <m/>
    <m/>
    <s v="URMAN, JOHN F"/>
    <x v="395"/>
    <x v="17"/>
    <s v="CHIEF ADMIN OFCR OF THE HOUSE"/>
  </r>
  <r>
    <s v="Non-Member"/>
    <m/>
    <x v="1"/>
    <s v="2014Q4"/>
    <s v="PERSONNEL COMPENSATION"/>
    <m/>
    <s v="URMAN, JOHN F"/>
    <d v="2014-11-01T00:00:00"/>
    <d v="2014-11-30T00:00:00"/>
    <s v="BROADCAST PRODUCTION TECHNICIA (OVERTIME)"/>
    <n v="142.05000000000001"/>
    <s v="FISCAL YEAR 2015"/>
    <m/>
    <m/>
    <m/>
    <s v="URMAN, JOHN F"/>
    <x v="395"/>
    <x v="17"/>
    <s v="CHIEF ADMIN OFCR OF THE HOUSE"/>
  </r>
  <r>
    <s v="Non-Member"/>
    <m/>
    <x v="1"/>
    <s v="2014Q4"/>
    <s v="PERSONNEL COMPENSATION"/>
    <m/>
    <s v="URMAN, JOHN F"/>
    <d v="2014-09-01T00:00:00"/>
    <d v="2014-09-30T00:00:00"/>
    <s v="BROADCAST PRODUCTION TECHNICIA (OVERTIME)"/>
    <n v="265.16000000000003"/>
    <s v="FISCAL YEAR 2014"/>
    <m/>
    <m/>
    <m/>
    <s v="URMAN, JOHN F"/>
    <x v="395"/>
    <x v="17"/>
    <s v="CHIEF ADMIN OFCR OF THE HOUSE"/>
  </r>
  <r>
    <s v="Non-Member"/>
    <m/>
    <x v="1"/>
    <s v="2014Q1"/>
    <s v="PERSONNEL COMPENSATION"/>
    <m/>
    <s v="URMAN, JOHN F"/>
    <d v="2013-12-01T00:00:00"/>
    <d v="2014-02-28T00:00:00"/>
    <s v="BROADCAST PRODUCTION TECHNICIA (OVERTIME)"/>
    <n v="666.2"/>
    <s v="FISCAL YEAR 2014"/>
    <m/>
    <m/>
    <m/>
    <s v="URMAN, JOHN F"/>
    <x v="395"/>
    <x v="17"/>
    <s v="CHIEF ADMIN OFCR OF THE HOUSE"/>
  </r>
  <r>
    <s v="Non-Member"/>
    <m/>
    <x v="1"/>
    <s v="2014Q2"/>
    <s v="PERSONNEL COMPENSATION"/>
    <m/>
    <s v="URMAN, JOHN F"/>
    <d v="2014-03-01T00:00:00"/>
    <d v="2014-05-31T00:00:00"/>
    <s v="BROADCAST PRODUCTION TECHNICIA (OVERTIME)"/>
    <n v="1374.94"/>
    <s v="FISCAL YEAR 2014"/>
    <m/>
    <m/>
    <m/>
    <s v="URMAN, JOHN F"/>
    <x v="395"/>
    <x v="17"/>
    <s v="CHIEF ADMIN OFCR OF THE HOUSE"/>
  </r>
  <r>
    <s v="Non-Member"/>
    <m/>
    <x v="1"/>
    <s v="2014Q3"/>
    <s v="PERSONNEL COMPENSATION"/>
    <m/>
    <s v="URMAN, JOHN F"/>
    <d v="2014-06-01T00:00:00"/>
    <d v="2014-08-31T00:00:00"/>
    <s v="BROADCAST PRODUCTION TECHNICIA (OVERTIME)"/>
    <n v="1392.07"/>
    <s v="FISCAL YEAR 2014"/>
    <m/>
    <m/>
    <m/>
    <s v="URMAN, JOHN F"/>
    <x v="395"/>
    <x v="17"/>
    <s v="CHIEF ADMIN OFCR OF THE HOUSE"/>
  </r>
  <r>
    <s v="Member"/>
    <s v="L000551"/>
    <x v="94"/>
    <s v="2015Q1"/>
    <s v="PERSONNEL COMPENSATION"/>
    <m/>
    <s v="URSINO,ADRIENNE"/>
    <d v="2015-01-01T00:00:00"/>
    <d v="2015-01-02T00:00:00"/>
    <s v="MANAGER OF PUBLIC ENGAGEMENT"/>
    <n v="400"/>
    <n v="2014"/>
    <m/>
    <m/>
    <m/>
    <s v="URSINO,ADRIENNE"/>
    <x v="396"/>
    <x v="173"/>
    <s v="HON. BARBARA LEE"/>
  </r>
  <r>
    <s v="Member"/>
    <s v="L000551"/>
    <x v="94"/>
    <s v="2014Q4"/>
    <s v="PERSONNEL COMPENSATION"/>
    <m/>
    <s v="URSINO,ADRIENNE"/>
    <d v="2014-12-08T00:00:00"/>
    <d v="2014-12-31T00:00:00"/>
    <s v="MANAGER OF PUBLIC ENGAGEMENT"/>
    <n v="4600"/>
    <n v="2014"/>
    <m/>
    <m/>
    <m/>
    <s v="URSINO,ADRIENNE"/>
    <x v="396"/>
    <x v="173"/>
    <s v="HON. BARBARA LEE"/>
  </r>
  <r>
    <s v="Member"/>
    <m/>
    <x v="56"/>
    <s v="2015Q1"/>
    <s v="PERSONNEL COMPENSATION"/>
    <m/>
    <s v="VACCARO, MATTHEW L"/>
    <d v="2015-01-01T00:00:00"/>
    <d v="2015-01-02T00:00:00"/>
    <s v="DIR OF INFORMATION TECHNOLOGY"/>
    <n v="583.33000000000004"/>
    <n v="2014"/>
    <m/>
    <m/>
    <m/>
    <s v="VACCARO, MATTHEW L"/>
    <x v="397"/>
    <x v="25"/>
    <s v="COMMITTEE ON NATURAL RESOURCES"/>
  </r>
  <r>
    <s v="Member"/>
    <m/>
    <x v="56"/>
    <s v="2014Q1"/>
    <s v="PERSONNEL COMPENSATION"/>
    <m/>
    <s v="VACCARO, MATTHEW L"/>
    <d v="2014-01-03T00:00:00"/>
    <d v="2014-03-31T00:00:00"/>
    <s v="DIR OF INFORMATION TECHNOLOGY"/>
    <n v="25314.41"/>
    <n v="2014"/>
    <m/>
    <m/>
    <m/>
    <s v="VACCARO, MATTHEW L"/>
    <x v="397"/>
    <x v="25"/>
    <s v="COMMITTEE ON NATURAL RESOURCES"/>
  </r>
  <r>
    <s v="Member"/>
    <m/>
    <x v="56"/>
    <s v="2014Q2"/>
    <s v="PERSONNEL COMPENSATION"/>
    <m/>
    <s v="VACCARO, MATTHEW L"/>
    <d v="2014-04-01T00:00:00"/>
    <d v="2014-06-30T00:00:00"/>
    <s v="DIR OF INFORMATION TECHNOLOGY"/>
    <n v="26250"/>
    <n v="2014"/>
    <m/>
    <m/>
    <m/>
    <s v="VACCARO, MATTHEW L"/>
    <x v="397"/>
    <x v="25"/>
    <s v="COMMITTEE ON NATURAL RESOURCES"/>
  </r>
  <r>
    <s v="Member"/>
    <m/>
    <x v="56"/>
    <s v="2014Q4"/>
    <s v="PERSONNEL COMPENSATION"/>
    <m/>
    <s v="VACCARO, MATTHEW L"/>
    <d v="2014-10-01T00:00:00"/>
    <d v="2014-12-31T00:00:00"/>
    <s v="DIR OF INFORMATION TECHNOLOGY"/>
    <n v="26250"/>
    <n v="2014"/>
    <m/>
    <m/>
    <m/>
    <s v="VACCARO, MATTHEW L"/>
    <x v="397"/>
    <x v="25"/>
    <s v="COMMITTEE ON NATURAL RESOURCES"/>
  </r>
  <r>
    <s v="Member"/>
    <m/>
    <x v="56"/>
    <s v="2014Q3"/>
    <s v="PERSONNEL COMPENSATION"/>
    <m/>
    <s v="VACCARO, MATTHEW L"/>
    <d v="2014-06-01T00:00:00"/>
    <d v="2014-09-30T00:00:00"/>
    <s v="DIR OF INFORMATION TECHNOLOGY"/>
    <n v="30186"/>
    <n v="2014"/>
    <m/>
    <m/>
    <m/>
    <s v="VACCARO, MATTHEW L"/>
    <x v="397"/>
    <x v="25"/>
    <s v="COMMITTEE ON NATURAL RESOURCES"/>
  </r>
  <r>
    <s v="Non-Member"/>
    <m/>
    <x v="1"/>
    <s v="2014Q4"/>
    <s v="PERSONNEL COMPENSATION"/>
    <m/>
    <s v="VAN BOOVEN, DARREN"/>
    <d v="2014-10-01T00:00:00"/>
    <d v="2014-12-01T00:00:00"/>
    <s v="ASSISTANT CAO"/>
    <n v="28536.31"/>
    <s v="FISCAL YEAR 2015"/>
    <m/>
    <m/>
    <m/>
    <s v="VAN BOOVEN, DARREN"/>
    <x v="398"/>
    <x v="13"/>
    <s v="CHIEF ADMIN OFCR OF THE HOUSE"/>
  </r>
  <r>
    <s v="Non-Member"/>
    <m/>
    <x v="1"/>
    <s v="2014Q1"/>
    <s v="PERSONNEL COMPENSATION"/>
    <m/>
    <s v="VAN BOOVEN, DARREN"/>
    <d v="2014-01-01T00:00:00"/>
    <d v="2014-03-31T00:00:00"/>
    <s v="ASSISTANT CAO"/>
    <n v="42102.75"/>
    <s v="FISCAL YEAR 2014"/>
    <m/>
    <m/>
    <m/>
    <s v="VAN BOOVEN, DARREN"/>
    <x v="398"/>
    <x v="13"/>
    <s v="CHIEF ADMIN OFCR OF THE HOUSE"/>
  </r>
  <r>
    <s v="Non-Member"/>
    <m/>
    <x v="1"/>
    <s v="2014Q2"/>
    <s v="PERSONNEL COMPENSATION"/>
    <m/>
    <s v="VAN BOOVEN, DARREN"/>
    <d v="2014-04-01T00:00:00"/>
    <d v="2014-06-30T00:00:00"/>
    <s v="ASSISTANT CAO"/>
    <n v="42102.75"/>
    <s v="FISCAL YEAR 2014"/>
    <m/>
    <m/>
    <m/>
    <s v="VAN BOOVEN, DARREN"/>
    <x v="398"/>
    <x v="13"/>
    <s v="CHIEF ADMIN OFCR OF THE HOUSE"/>
  </r>
  <r>
    <s v="Non-Member"/>
    <m/>
    <x v="1"/>
    <s v="2014Q3"/>
    <s v="PERSONNEL COMPENSATION"/>
    <m/>
    <s v="VAN BOOVEN, DARREN"/>
    <d v="2014-07-01T00:00:00"/>
    <d v="2014-09-30T00:00:00"/>
    <s v="ASSISTANT CAO"/>
    <n v="42102.75"/>
    <s v="FISCAL YEAR 2014"/>
    <m/>
    <m/>
    <m/>
    <s v="VAN BOOVEN, DARREN"/>
    <x v="398"/>
    <x v="13"/>
    <s v="CHIEF ADMIN OFCR OF THE HOUSE"/>
  </r>
  <r>
    <s v="Non-Member"/>
    <m/>
    <x v="1"/>
    <s v="2014Q4"/>
    <s v="PERSONNEL COMPENSATION"/>
    <m/>
    <s v="VAN BOOVEN, DARREN"/>
    <d v="2014-12-01T00:00:00"/>
    <d v="2014-12-01T00:00:00"/>
    <s v="ASSISTANT CAO (OTHER COMPENSATION)"/>
    <n v="10116.36"/>
    <s v="FISCAL YEAR 2015"/>
    <m/>
    <m/>
    <m/>
    <s v="VAN BOOVEN, DARREN"/>
    <x v="398"/>
    <x v="13"/>
    <s v="CHIEF ADMIN OFCR OF THE HOUSE"/>
  </r>
  <r>
    <s v="Member"/>
    <m/>
    <x v="56"/>
    <s v="2015Q1"/>
    <s v="PERSONNEL COMPENSATION"/>
    <m/>
    <s v="VAN SCOYOC, EDWARD"/>
    <d v="2015-01-01T00:00:00"/>
    <d v="2015-01-02T00:00:00"/>
    <s v="SR. INFOR. TECHNOLOGY ENGINEER"/>
    <n v="670.56"/>
    <n v="2014"/>
    <m/>
    <m/>
    <m/>
    <s v="VAN SCOYOC, EDWARD"/>
    <x v="399"/>
    <x v="174"/>
    <s v="COMMITTEE ON NATURAL RESOURCES"/>
  </r>
  <r>
    <s v="Member"/>
    <m/>
    <x v="56"/>
    <s v="2014Q1"/>
    <s v="PERSONNEL COMPENSATION"/>
    <m/>
    <s v="VAN SCOYOC, EDWARD"/>
    <d v="2014-01-03T00:00:00"/>
    <d v="2014-03-31T00:00:00"/>
    <s v="SR. INFOR. TECHNOLOGY ENGINEER"/>
    <n v="24064.34"/>
    <n v="2014"/>
    <m/>
    <m/>
    <m/>
    <s v="VAN SCOYOC, EDWARD"/>
    <x v="399"/>
    <x v="174"/>
    <s v="COMMITTEE ON NATURAL RESOURCES"/>
  </r>
  <r>
    <s v="Member"/>
    <m/>
    <x v="56"/>
    <s v="2014Q2"/>
    <s v="PERSONNEL COMPENSATION"/>
    <m/>
    <s v="VAN SCOYOC, EDWARD"/>
    <d v="2014-04-01T00:00:00"/>
    <d v="2014-06-30T00:00:00"/>
    <s v="SR. INFOR. TECHNOLOGY ENGINEER"/>
    <n v="26699.99"/>
    <n v="2014"/>
    <m/>
    <m/>
    <m/>
    <s v="VAN SCOYOC, EDWARD"/>
    <x v="399"/>
    <x v="174"/>
    <s v="COMMITTEE ON NATURAL RESOURCES"/>
  </r>
  <r>
    <s v="Member"/>
    <m/>
    <x v="56"/>
    <s v="2014Q3"/>
    <s v="PERSONNEL COMPENSATION"/>
    <m/>
    <s v="VAN SCOYOC, EDWARD"/>
    <d v="2014-07-01T00:00:00"/>
    <d v="2014-09-30T00:00:00"/>
    <s v="SR. INFOR. TECHNOLOGY ENGINEER"/>
    <n v="30099.99"/>
    <n v="2014"/>
    <m/>
    <m/>
    <m/>
    <s v="VAN SCOYOC, EDWARD"/>
    <x v="399"/>
    <x v="174"/>
    <s v="COMMITTEE ON NATURAL RESOURCES"/>
  </r>
  <r>
    <s v="Member"/>
    <m/>
    <x v="56"/>
    <s v="2014Q4"/>
    <s v="PERSONNEL COMPENSATION"/>
    <m/>
    <s v="VAN SCOYOC, EDWARD"/>
    <d v="2014-10-01T00:00:00"/>
    <d v="2014-12-31T00:00:00"/>
    <s v="SR. INFOR. TECHNOLOGY ENGINEER"/>
    <n v="30174.99"/>
    <n v="2014"/>
    <m/>
    <m/>
    <m/>
    <s v="VAN SCOYOC, EDWARD"/>
    <x v="399"/>
    <x v="174"/>
    <s v="COMMITTEE ON NATURAL RESOURCES"/>
  </r>
  <r>
    <s v="Non-Member"/>
    <m/>
    <x v="4"/>
    <s v="2014Q1"/>
    <s v="PERSONNEL COMPENSATION"/>
    <m/>
    <s v="VANNI, RALPH M"/>
    <d v="2014-01-01T00:00:00"/>
    <d v="2014-03-31T00:00:00"/>
    <s v="SENIOR AUDIO TECH"/>
    <n v="23941.5"/>
    <s v="FISCAL YEAR 2014"/>
    <m/>
    <m/>
    <m/>
    <s v="VANNI, RALPH M"/>
    <x v="400"/>
    <x v="175"/>
    <s v="CLERK OF THE HOUSE"/>
  </r>
  <r>
    <s v="Non-Member"/>
    <m/>
    <x v="4"/>
    <s v="2014Q2"/>
    <s v="PERSONNEL COMPENSATION"/>
    <m/>
    <s v="VANNI, RALPH M"/>
    <d v="2014-04-01T00:00:00"/>
    <d v="2014-06-30T00:00:00"/>
    <s v="SENIOR AUDIO TECH"/>
    <n v="23941.5"/>
    <s v="FISCAL YEAR 2014"/>
    <m/>
    <m/>
    <m/>
    <s v="VANNI, RALPH M"/>
    <x v="400"/>
    <x v="175"/>
    <s v="CLERK OF THE HOUSE"/>
  </r>
  <r>
    <s v="Non-Member"/>
    <m/>
    <x v="4"/>
    <s v="2014Q3"/>
    <s v="PERSONNEL COMPENSATION"/>
    <m/>
    <s v="VANNI, RALPH M"/>
    <d v="2014-07-01T00:00:00"/>
    <d v="2014-09-30T00:00:00"/>
    <s v="SENIOR AUDIO TECH"/>
    <n v="23941.5"/>
    <s v="FISCAL YEAR 2014"/>
    <m/>
    <m/>
    <m/>
    <s v="VANNI, RALPH M"/>
    <x v="400"/>
    <x v="175"/>
    <s v="CLERK OF THE HOUSE"/>
  </r>
  <r>
    <s v="Non-Member"/>
    <m/>
    <x v="4"/>
    <s v="2014Q4"/>
    <s v="PERSONNEL COMPENSATION"/>
    <m/>
    <s v="VANNI, RALPH M"/>
    <d v="2014-10-01T00:00:00"/>
    <d v="2014-12-31T00:00:00"/>
    <s v="SENIOR AUDIO TECH"/>
    <n v="24392.01"/>
    <s v="FISCAL YEAR 2015"/>
    <m/>
    <m/>
    <m/>
    <s v="VANNI, RALPH M"/>
    <x v="400"/>
    <x v="175"/>
    <s v="CLERK OF THE HOUSE"/>
  </r>
  <r>
    <s v="Non-Member"/>
    <m/>
    <x v="4"/>
    <s v="2014Q2"/>
    <s v="PERSONNEL COMPENSATION"/>
    <m/>
    <s v="VANNI, RALPH M"/>
    <d v="2014-04-01T00:00:00"/>
    <d v="2014-04-30T00:00:00"/>
    <s v="SENIOR AUDIO TECH (OVERTIME)"/>
    <n v="414.37"/>
    <s v="FISCAL YEAR 2014"/>
    <m/>
    <m/>
    <m/>
    <s v="VANNI, RALPH M"/>
    <x v="400"/>
    <x v="175"/>
    <s v="CLERK OF THE HOUSE"/>
  </r>
  <r>
    <s v="Non-Member"/>
    <m/>
    <x v="4"/>
    <s v="2014Q3"/>
    <s v="PERSONNEL COMPENSATION"/>
    <m/>
    <s v="VANNI, RALPH M"/>
    <d v="2014-08-01T00:00:00"/>
    <d v="2014-08-31T00:00:00"/>
    <s v="SENIOR AUDIO TECH (OVERTIME)"/>
    <n v="517.96"/>
    <s v="FISCAL YEAR 2014"/>
    <m/>
    <m/>
    <m/>
    <s v="VANNI, RALPH M"/>
    <x v="400"/>
    <x v="175"/>
    <s v="CLERK OF THE HOUSE"/>
  </r>
  <r>
    <s v="Member"/>
    <s v="S001145"/>
    <x v="40"/>
    <s v="2015Q1"/>
    <s v="PERSONNEL COMPENSATION"/>
    <m/>
    <s v="VARANKA,CASSANDRA L"/>
    <d v="2015-01-01T00:00:00"/>
    <d v="2015-01-02T00:00:00"/>
    <s v="SYSTEMS ADMIN/LEGIS CORRES"/>
    <n v="211.11"/>
    <n v="2014"/>
    <m/>
    <m/>
    <m/>
    <s v="VARANKA,CASSANDRA L"/>
    <x v="401"/>
    <x v="176"/>
    <s v="HON. JANICE D. SCHAKOWSKY"/>
  </r>
  <r>
    <s v="Member"/>
    <s v="S001145"/>
    <x v="40"/>
    <s v="2014Q1"/>
    <s v="PERSONNEL COMPENSATION"/>
    <m/>
    <s v="VARANKA,CASSANDRA L"/>
    <d v="2014-02-01T00:00:00"/>
    <d v="2014-03-31T00:00:00"/>
    <s v="SYSTEMS ADMIN/LEGIS CORRES"/>
    <n v="6333.34"/>
    <n v="2014"/>
    <m/>
    <m/>
    <m/>
    <s v="VARANKA,CASSANDRA L"/>
    <x v="401"/>
    <x v="176"/>
    <s v="HON. JANICE D. SCHAKOWSKY"/>
  </r>
  <r>
    <s v="Member"/>
    <s v="S001145"/>
    <x v="40"/>
    <s v="2014Q2"/>
    <s v="PERSONNEL COMPENSATION"/>
    <m/>
    <s v="VARANKA,CASSANDRA L"/>
    <d v="2014-04-01T00:00:00"/>
    <d v="2014-06-30T00:00:00"/>
    <s v="SYSTEMS ADMIN/LEGIS CORRES"/>
    <n v="9500.01"/>
    <n v="2014"/>
    <m/>
    <m/>
    <m/>
    <s v="VARANKA,CASSANDRA L"/>
    <x v="401"/>
    <x v="176"/>
    <s v="HON. JANICE D. SCHAKOWSKY"/>
  </r>
  <r>
    <s v="Member"/>
    <s v="S001145"/>
    <x v="40"/>
    <s v="2014Q3"/>
    <s v="PERSONNEL COMPENSATION"/>
    <m/>
    <s v="VARANKA,CASSANDRA L"/>
    <d v="2014-07-01T00:00:00"/>
    <d v="2014-09-30T00:00:00"/>
    <s v="SYSTEMS ADMIN/LEGIS CORRES"/>
    <n v="9500.01"/>
    <n v="2014"/>
    <m/>
    <m/>
    <m/>
    <s v="VARANKA,CASSANDRA L"/>
    <x v="401"/>
    <x v="176"/>
    <s v="HON. JANICE D. SCHAKOWSKY"/>
  </r>
  <r>
    <s v="Member"/>
    <s v="S001145"/>
    <x v="40"/>
    <s v="2014Q4"/>
    <s v="PERSONNEL COMPENSATION"/>
    <m/>
    <s v="VARANKA,CASSANDRA L"/>
    <d v="2014-10-01T00:00:00"/>
    <d v="2014-12-31T00:00:00"/>
    <s v="SYSTEMS ADMIN/LEGIS CORRES"/>
    <n v="9500.01"/>
    <n v="2014"/>
    <m/>
    <m/>
    <m/>
    <s v="VARANKA,CASSANDRA L"/>
    <x v="401"/>
    <x v="176"/>
    <s v="HON. JANICE D. SCHAKOWSKY"/>
  </r>
  <r>
    <s v="Member"/>
    <s v="S001145"/>
    <x v="40"/>
    <s v="2014Q4"/>
    <s v="PERSONNEL COMPENSATION"/>
    <m/>
    <s v="VARANKA,CASSANDRA L"/>
    <d v="2014-12-01T00:00:00"/>
    <d v="2014-12-31T00:00:00"/>
    <s v="SYSTEMS ADMIN/LEGIS CORRES (OTHER COMPENSATION)"/>
    <n v="1000"/>
    <n v="2014"/>
    <m/>
    <m/>
    <m/>
    <s v="VARANKA,CASSANDRA L"/>
    <x v="401"/>
    <x v="176"/>
    <s v="HON. JANICE D. SCHAKOWSKY"/>
  </r>
  <r>
    <s v="Non-Member"/>
    <m/>
    <x v="1"/>
    <s v="2014Q1"/>
    <s v="PERSONNEL COMPENSATION"/>
    <m/>
    <s v="VEMURI,KUMAR V"/>
    <d v="2014-01-01T00:00:00"/>
    <d v="2014-03-31T00:00:00"/>
    <s v="SR SYSTEMS SECURITY ENGINEER"/>
    <n v="32388"/>
    <s v="FISCAL YEAR 2014"/>
    <m/>
    <m/>
    <m/>
    <s v="VEMURI,KUMAR V"/>
    <x v="402"/>
    <x v="96"/>
    <s v="CHIEF ADMIN OFCR OF THE HOUSE"/>
  </r>
  <r>
    <s v="Non-Member"/>
    <m/>
    <x v="1"/>
    <s v="2014Q2"/>
    <s v="PERSONNEL COMPENSATION"/>
    <m/>
    <s v="VEMURI,KUMAR V"/>
    <d v="2014-04-01T00:00:00"/>
    <d v="2014-06-30T00:00:00"/>
    <s v="SR SYSTEMS SECURITY ENGINEER"/>
    <n v="32388"/>
    <s v="FISCAL YEAR 2014"/>
    <m/>
    <m/>
    <m/>
    <s v="VEMURI,KUMAR V"/>
    <x v="402"/>
    <x v="96"/>
    <s v="CHIEF ADMIN OFCR OF THE HOUSE"/>
  </r>
  <r>
    <s v="Non-Member"/>
    <m/>
    <x v="1"/>
    <s v="2014Q3"/>
    <s v="PERSONNEL COMPENSATION"/>
    <m/>
    <s v="VEMURI,KUMAR V"/>
    <d v="2014-07-01T00:00:00"/>
    <d v="2014-09-30T00:00:00"/>
    <s v="SR SYSTEMS SECURITY ENGINEER"/>
    <n v="32574.5"/>
    <s v="FISCAL YEAR 2014"/>
    <m/>
    <m/>
    <m/>
    <s v="VEMURI,KUMAR V"/>
    <x v="402"/>
    <x v="96"/>
    <s v="CHIEF ADMIN OFCR OF THE HOUSE"/>
  </r>
  <r>
    <s v="Non-Member"/>
    <m/>
    <x v="1"/>
    <s v="2014Q4"/>
    <s v="PERSONNEL COMPENSATION"/>
    <m/>
    <s v="VEMURI,KUMAR V"/>
    <d v="2014-10-01T00:00:00"/>
    <d v="2014-12-31T00:00:00"/>
    <s v="SR SYSTEMS SECURITY ENGINEER"/>
    <n v="32947.5"/>
    <s v="FISCAL YEAR 2015"/>
    <m/>
    <m/>
    <m/>
    <s v="VEMURI,KUMAR V"/>
    <x v="402"/>
    <x v="96"/>
    <s v="CHIEF ADMIN OFCR OF THE HOUSE"/>
  </r>
  <r>
    <s v="Non-Member"/>
    <m/>
    <x v="1"/>
    <s v="2014Q1"/>
    <s v="PERSONNEL COMPENSATION"/>
    <m/>
    <s v="VENTRE, JAMES L"/>
    <d v="2014-01-01T00:00:00"/>
    <d v="2014-03-31T00:00:00"/>
    <s v="SR NETWORK SYSTEMS ENGINEER"/>
    <n v="36133.26"/>
    <s v="FISCAL YEAR 2014"/>
    <m/>
    <m/>
    <m/>
    <s v="VENTRE, JAMES L"/>
    <x v="403"/>
    <x v="66"/>
    <s v="CHIEF ADMIN OFCR OF THE HOUSE"/>
  </r>
  <r>
    <s v="Non-Member"/>
    <m/>
    <x v="1"/>
    <s v="2014Q2"/>
    <s v="PERSONNEL COMPENSATION"/>
    <m/>
    <s v="VENTRE, JAMES L"/>
    <d v="2014-04-01T00:00:00"/>
    <d v="2014-06-30T00:00:00"/>
    <s v="SR NETWORK SYSTEMS ENGINEER"/>
    <n v="36133.26"/>
    <s v="FISCAL YEAR 2014"/>
    <m/>
    <m/>
    <m/>
    <s v="VENTRE, JAMES L"/>
    <x v="403"/>
    <x v="66"/>
    <s v="CHIEF ADMIN OFCR OF THE HOUSE"/>
  </r>
  <r>
    <s v="Non-Member"/>
    <m/>
    <x v="1"/>
    <s v="2014Q3"/>
    <s v="PERSONNEL COMPENSATION"/>
    <m/>
    <s v="VENTRE, JAMES L"/>
    <d v="2014-07-01T00:00:00"/>
    <d v="2014-09-30T00:00:00"/>
    <s v="SR NETWORK SYSTEMS ENGINEER"/>
    <n v="36133.26"/>
    <s v="FISCAL YEAR 2014"/>
    <m/>
    <m/>
    <m/>
    <s v="VENTRE, JAMES L"/>
    <x v="403"/>
    <x v="66"/>
    <s v="CHIEF ADMIN OFCR OF THE HOUSE"/>
  </r>
  <r>
    <s v="Non-Member"/>
    <m/>
    <x v="1"/>
    <s v="2014Q4"/>
    <s v="PERSONNEL COMPENSATION"/>
    <m/>
    <s v="VENTRE, JAMES L"/>
    <d v="2014-10-01T00:00:00"/>
    <d v="2014-12-31T00:00:00"/>
    <s v="SR NETWORK SYSTEMS ENGINEER"/>
    <n v="36133.26"/>
    <s v="FISCAL YEAR 2015"/>
    <m/>
    <m/>
    <m/>
    <s v="VENTRE, JAMES L"/>
    <x v="403"/>
    <x v="66"/>
    <s v="CHIEF ADMIN OFCR OF THE HOUSE"/>
  </r>
  <r>
    <s v="Non-Member"/>
    <m/>
    <x v="1"/>
    <s v="2014Q1"/>
    <s v="PERSONNEL COMPENSATION"/>
    <m/>
    <s v="VO, QUOC-AN"/>
    <d v="2014-01-01T00:00:00"/>
    <d v="2014-03-31T00:00:00"/>
    <s v="APPLICATION DBA SPECIALIST"/>
    <n v="25746.51"/>
    <s v="FISCAL YEAR 2014"/>
    <m/>
    <m/>
    <m/>
    <s v="VO, QUOC-AN"/>
    <x v="404"/>
    <x v="105"/>
    <s v="CHIEF ADMIN OFCR OF THE HOUSE"/>
  </r>
  <r>
    <s v="Non-Member"/>
    <m/>
    <x v="1"/>
    <s v="2014Q2"/>
    <s v="PERSONNEL COMPENSATION"/>
    <m/>
    <s v="VO, QUOC-AN"/>
    <d v="2014-04-01T00:00:00"/>
    <d v="2014-06-30T00:00:00"/>
    <s v="APPLICATION DBA SPECIALIST"/>
    <n v="25746.51"/>
    <s v="FISCAL YEAR 2014"/>
    <m/>
    <m/>
    <m/>
    <s v="VO, QUOC-AN"/>
    <x v="404"/>
    <x v="105"/>
    <s v="CHIEF ADMIN OFCR OF THE HOUSE"/>
  </r>
  <r>
    <s v="Non-Member"/>
    <m/>
    <x v="1"/>
    <s v="2014Q3"/>
    <s v="PERSONNEL COMPENSATION"/>
    <m/>
    <s v="VO, QUOC-AN"/>
    <d v="2014-07-01T00:00:00"/>
    <d v="2014-09-30T00:00:00"/>
    <s v="APPLICATION DBA SPECIALIST"/>
    <n v="25746.51"/>
    <s v="FISCAL YEAR 2014"/>
    <m/>
    <m/>
    <m/>
    <s v="VO, QUOC-AN"/>
    <x v="404"/>
    <x v="105"/>
    <s v="CHIEF ADMIN OFCR OF THE HOUSE"/>
  </r>
  <r>
    <s v="Non-Member"/>
    <m/>
    <x v="1"/>
    <s v="2014Q4"/>
    <s v="PERSONNEL COMPENSATION"/>
    <m/>
    <s v="VO, QUOC-AN"/>
    <d v="2014-10-01T00:00:00"/>
    <d v="2014-12-31T00:00:00"/>
    <s v="APPLICATION DBA SPECIALIST"/>
    <n v="25746.51"/>
    <s v="FISCAL YEAR 2015"/>
    <m/>
    <m/>
    <m/>
    <s v="VO, QUOC-AN"/>
    <x v="404"/>
    <x v="105"/>
    <s v="CHIEF ADMIN OFCR OF THE HOUSE"/>
  </r>
  <r>
    <s v="Member"/>
    <m/>
    <x v="95"/>
    <s v="2015Q1"/>
    <s v="PERSONNEL COMPENSATION"/>
    <m/>
    <s v="WALKER, ANTOINE M"/>
    <d v="2015-01-01T00:00:00"/>
    <d v="2015-01-02T00:00:00"/>
    <s v="DEMOCRATIC SYSTEMS ADMINISTRAT"/>
    <n v="826.11"/>
    <n v="2014"/>
    <m/>
    <m/>
    <m/>
    <s v="WALKER, ANTOINE M"/>
    <x v="405"/>
    <x v="177"/>
    <s v="COMMITTEE ON WAYS AND MEANS"/>
  </r>
  <r>
    <s v="Member"/>
    <m/>
    <x v="95"/>
    <s v="2014Q1"/>
    <s v="PERSONNEL COMPENSATION"/>
    <m/>
    <s v="WALKER, ANTOINE M"/>
    <d v="2014-01-03T00:00:00"/>
    <d v="2014-03-31T00:00:00"/>
    <s v="DEMOCRATIC SYSTEMS ADMINISTRAT"/>
    <n v="29015.57"/>
    <n v="2014"/>
    <m/>
    <m/>
    <m/>
    <s v="WALKER, ANTOINE M"/>
    <x v="405"/>
    <x v="177"/>
    <s v="COMMITTEE ON WAYS AND MEANS"/>
  </r>
  <r>
    <s v="Member"/>
    <m/>
    <x v="95"/>
    <s v="2014Q2"/>
    <s v="PERSONNEL COMPENSATION"/>
    <m/>
    <s v="WALKER, ANTOINE M"/>
    <d v="2014-04-01T00:00:00"/>
    <d v="2014-06-30T00:00:00"/>
    <s v="DEMOCRATIC SYSTEMS ADMINISTRAT"/>
    <n v="29675.01"/>
    <n v="2014"/>
    <m/>
    <m/>
    <m/>
    <s v="WALKER, ANTOINE M"/>
    <x v="405"/>
    <x v="177"/>
    <s v="COMMITTEE ON WAYS AND MEANS"/>
  </r>
  <r>
    <s v="Member"/>
    <m/>
    <x v="95"/>
    <s v="2014Q3"/>
    <s v="PERSONNEL COMPENSATION"/>
    <m/>
    <s v="WALKER, ANTOINE M"/>
    <d v="2014-07-01T00:00:00"/>
    <d v="2014-09-30T00:00:00"/>
    <s v="DEMOCRATIC SYSTEMS ADMINISTRAT"/>
    <n v="29675.01"/>
    <n v="2014"/>
    <m/>
    <m/>
    <m/>
    <s v="WALKER, ANTOINE M"/>
    <x v="405"/>
    <x v="177"/>
    <s v="COMMITTEE ON WAYS AND MEANS"/>
  </r>
  <r>
    <s v="Member"/>
    <m/>
    <x v="95"/>
    <s v="2014Q4"/>
    <s v="PERSONNEL COMPENSATION"/>
    <m/>
    <s v="WALKER, ANTOINE M"/>
    <d v="2014-10-01T00:00:00"/>
    <d v="2014-12-31T00:00:00"/>
    <s v="DEMOCRATIC SYSTEMS ADMINISTRAT"/>
    <n v="34675.01"/>
    <n v="2014"/>
    <m/>
    <m/>
    <m/>
    <s v="WALKER, ANTOINE M"/>
    <x v="405"/>
    <x v="177"/>
    <s v="COMMITTEE ON WAYS AND MEANS"/>
  </r>
  <r>
    <s v="Member"/>
    <m/>
    <x v="91"/>
    <s v="2015Q1"/>
    <s v="PERSONNEL COMPENSATION"/>
    <m/>
    <s v="WALKER,AMANDA F"/>
    <d v="2015-01-01T00:00:00"/>
    <d v="2015-01-02T00:00:00"/>
    <s v="NEW MEDIA DIRECTOR"/>
    <n v="225.69"/>
    <n v="2014"/>
    <m/>
    <m/>
    <m/>
    <s v="WALKER,AMANDA F"/>
    <x v="406"/>
    <x v="77"/>
    <s v="COMMITTEE ON JUDICIARY"/>
  </r>
  <r>
    <s v="Member"/>
    <m/>
    <x v="91"/>
    <s v="2014Q4"/>
    <s v="PERSONNEL COMPENSATION"/>
    <m/>
    <s v="WALKER,AMANDA F"/>
    <d v="2014-10-01T00:00:00"/>
    <d v="2014-12-31T00:00:00"/>
    <s v="NEW MEDIA DIRECTOR"/>
    <n v="14598.97"/>
    <n v="2014"/>
    <m/>
    <m/>
    <m/>
    <s v="WALKER,AMANDA F"/>
    <x v="406"/>
    <x v="77"/>
    <s v="COMMITTEE ON JUDICIARY"/>
  </r>
  <r>
    <s v="Member"/>
    <m/>
    <x v="91"/>
    <s v="2014Q1"/>
    <s v="PERSONNEL COMPENSATION"/>
    <m/>
    <s v="WALKER,AMANDA F"/>
    <d v="2014-01-03T00:00:00"/>
    <d v="2014-03-31T00:00:00"/>
    <s v="NEW MEDIA DIRECTOR"/>
    <n v="15888.9"/>
    <n v="2014"/>
    <m/>
    <m/>
    <m/>
    <s v="WALKER,AMANDA F"/>
    <x v="406"/>
    <x v="77"/>
    <s v="COMMITTEE ON JUDICIARY"/>
  </r>
  <r>
    <s v="Member"/>
    <m/>
    <x v="91"/>
    <s v="2014Q2"/>
    <s v="PERSONNEL COMPENSATION"/>
    <m/>
    <s v="WALKER,AMANDA F"/>
    <d v="2014-04-01T00:00:00"/>
    <d v="2014-06-30T00:00:00"/>
    <s v="NEW MEDIA DIRECTOR"/>
    <n v="16250.01"/>
    <n v="2014"/>
    <m/>
    <m/>
    <m/>
    <s v="WALKER,AMANDA F"/>
    <x v="406"/>
    <x v="77"/>
    <s v="COMMITTEE ON JUDICIARY"/>
  </r>
  <r>
    <s v="Member"/>
    <m/>
    <x v="91"/>
    <s v="2014Q3"/>
    <s v="PERSONNEL COMPENSATION"/>
    <m/>
    <s v="WALKER,AMANDA F"/>
    <d v="2014-07-01T00:00:00"/>
    <d v="2014-09-30T00:00:00"/>
    <s v="NEW MEDIA DIRECTOR"/>
    <n v="16250.01"/>
    <n v="2014"/>
    <m/>
    <m/>
    <m/>
    <s v="WALKER,AMANDA F"/>
    <x v="406"/>
    <x v="77"/>
    <s v="COMMITTEE ON JUDICIARY"/>
  </r>
  <r>
    <s v="Member"/>
    <m/>
    <x v="83"/>
    <s v="2015Q1"/>
    <s v="PERSONNEL COMPENSATION"/>
    <m/>
    <s v="WALKER,EDWARD L"/>
    <d v="2015-01-01T00:00:00"/>
    <d v="2015-01-02T00:00:00"/>
    <s v="DEMOCRATIC TECHNOLOGY DIRECTOR"/>
    <n v="657.84"/>
    <n v="2014"/>
    <m/>
    <m/>
    <m/>
    <s v="WALKER,EDWARD L"/>
    <x v="407"/>
    <x v="178"/>
    <s v="COMM ON OVRSIGHT AND GOVT REFORM &amp; COMMITTEE ON ENERGY AND COMMERCE"/>
  </r>
  <r>
    <s v="Member"/>
    <m/>
    <x v="83"/>
    <s v="2014Q1"/>
    <s v="PERSONNEL COMPENSATION"/>
    <m/>
    <s v="WALKER,EDWARD L"/>
    <d v="2014-01-03T00:00:00"/>
    <d v="2014-03-31T00:00:00"/>
    <s v="DEMOCRATIC TECHNOLOGY DIRECTOR"/>
    <n v="25422.23"/>
    <n v="2014"/>
    <m/>
    <m/>
    <m/>
    <s v="WALKER,EDWARD L"/>
    <x v="407"/>
    <x v="178"/>
    <s v="COMM ON OVRSIGHT AND GOVT REFORM &amp; COMMITTEE ON ENERGY AND COMMERCE"/>
  </r>
  <r>
    <s v="Member"/>
    <m/>
    <x v="83"/>
    <s v="2014Q2"/>
    <s v="PERSONNEL COMPENSATION"/>
    <m/>
    <s v="WALKER,EDWARD L"/>
    <d v="2014-04-01T00:00:00"/>
    <d v="2014-06-30T00:00:00"/>
    <s v="DEMOCRATIC TECHNOLOGY DIRECTOR"/>
    <n v="26000.01"/>
    <n v="2014"/>
    <m/>
    <m/>
    <m/>
    <s v="WALKER,EDWARD L"/>
    <x v="407"/>
    <x v="178"/>
    <s v="COMM ON OVRSIGHT AND GOVT REFORM &amp; COMMITTEE ON ENERGY AND COMMERCE"/>
  </r>
  <r>
    <s v="Member"/>
    <m/>
    <x v="83"/>
    <s v="2014Q3"/>
    <s v="PERSONNEL COMPENSATION"/>
    <m/>
    <s v="WALKER,EDWARD L"/>
    <d v="2014-07-01T00:00:00"/>
    <d v="2014-09-30T00:00:00"/>
    <s v="DEMOCRATIC TECHNOLOGY DIRECTOR"/>
    <n v="26833.33"/>
    <n v="2014"/>
    <m/>
    <m/>
    <m/>
    <s v="WALKER,EDWARD L"/>
    <x v="407"/>
    <x v="178"/>
    <s v="COMM ON OVRSIGHT AND GOVT REFORM &amp; COMMITTEE ON ENERGY AND COMMERCE"/>
  </r>
  <r>
    <s v="Member"/>
    <m/>
    <x v="83"/>
    <s v="2014Q4"/>
    <s v="PERSONNEL COMPENSATION"/>
    <m/>
    <s v="WALKER,EDWARD L"/>
    <d v="2014-10-01T00:00:00"/>
    <d v="2014-12-31T00:00:00"/>
    <s v="DEMOCRATIC TECHNOLOGY DIRECTOR"/>
    <n v="29602.74"/>
    <n v="2014"/>
    <m/>
    <m/>
    <m/>
    <s v="WALKER,EDWARD L"/>
    <x v="407"/>
    <x v="178"/>
    <s v="COMM ON OVRSIGHT AND GOVT REFORM &amp; COMMITTEE ON ENERGY AND COMMERCE"/>
  </r>
  <r>
    <s v="Member"/>
    <m/>
    <x v="83"/>
    <s v="2015Q1"/>
    <s v="PERSONNEL COMPENSATION"/>
    <m/>
    <s v="WALKER,EDWARD L"/>
    <d v="2015-01-01T00:00:00"/>
    <d v="2015-01-02T00:00:00"/>
    <s v="DEMOCRATIC TECHNOLOGY DIRECTOR (OTHER COMPENSATION)"/>
    <n v="150"/>
    <n v="2014"/>
    <m/>
    <m/>
    <m/>
    <s v="WALKER,EDWARD L"/>
    <x v="407"/>
    <x v="178"/>
    <s v="COMM ON OVRSIGHT AND GOVT REFORM &amp; COMMITTEE ON ENERGY AND COMMERCE"/>
  </r>
  <r>
    <s v="Member"/>
    <m/>
    <x v="68"/>
    <s v="2015Q1"/>
    <s v="PERSONNEL COMPENSATION"/>
    <m/>
    <s v="WALKER,EDWARD L"/>
    <d v="2015-01-01T00:00:00"/>
    <d v="2015-01-02T00:00:00"/>
    <s v="TECHNOLOGY DIRECTOR"/>
    <n v="791.77"/>
    <n v="2014"/>
    <m/>
    <m/>
    <m/>
    <s v="WALKER,EDWARD L"/>
    <x v="407"/>
    <x v="179"/>
    <s v="COMM ON OVRSIGHT AND GOVT REFORM &amp; COMMITTEE ON ENERGY AND COMMERCE"/>
  </r>
  <r>
    <s v="Member"/>
    <m/>
    <x v="68"/>
    <s v="2014Q1"/>
    <s v="PERSONNEL COMPENSATION"/>
    <m/>
    <s v="WALKER,EDWARD L"/>
    <d v="2014-01-03T00:00:00"/>
    <d v="2014-03-31T00:00:00"/>
    <s v="TECHNOLOGY DIRECTOR"/>
    <n v="6844.43"/>
    <n v="2014"/>
    <m/>
    <m/>
    <m/>
    <s v="WALKER,EDWARD L"/>
    <x v="407"/>
    <x v="179"/>
    <s v="COMM ON OVRSIGHT AND GOVT REFORM &amp; COMMITTEE ON ENERGY AND COMMERCE"/>
  </r>
  <r>
    <s v="Member"/>
    <m/>
    <x v="68"/>
    <s v="2014Q2"/>
    <s v="PERSONNEL COMPENSATION"/>
    <m/>
    <s v="WALKER,EDWARD L"/>
    <d v="2014-04-01T00:00:00"/>
    <d v="2014-06-30T00:00:00"/>
    <s v="TECHNOLOGY DIRECTOR"/>
    <n v="7166.66"/>
    <n v="2014"/>
    <m/>
    <m/>
    <m/>
    <s v="WALKER,EDWARD L"/>
    <x v="407"/>
    <x v="179"/>
    <s v="COMM ON OVRSIGHT AND GOVT REFORM &amp; COMMITTEE ON ENERGY AND COMMERCE"/>
  </r>
  <r>
    <s v="Member"/>
    <m/>
    <x v="68"/>
    <s v="2014Q3"/>
    <s v="PERSONNEL COMPENSATION"/>
    <m/>
    <s v="WALKER,EDWARD L"/>
    <d v="2014-07-01T00:00:00"/>
    <d v="2014-09-30T00:00:00"/>
    <s v="TECHNOLOGY DIRECTOR"/>
    <n v="7500"/>
    <n v="2014"/>
    <m/>
    <m/>
    <m/>
    <s v="WALKER,EDWARD L"/>
    <x v="407"/>
    <x v="179"/>
    <s v="COMM ON OVRSIGHT AND GOVT REFORM &amp; COMMITTEE ON ENERGY AND COMMERCE"/>
  </r>
  <r>
    <s v="Member"/>
    <m/>
    <x v="68"/>
    <s v="2014Q4"/>
    <s v="PERSONNEL COMPENSATION"/>
    <m/>
    <s v="WALKER,EDWARD L"/>
    <d v="2014-10-01T00:00:00"/>
    <d v="2014-12-31T00:00:00"/>
    <s v="TECHNOLOGY DIRECTOR"/>
    <n v="12500.01"/>
    <n v="2014"/>
    <m/>
    <m/>
    <m/>
    <s v="WALKER,EDWARD L"/>
    <x v="407"/>
    <x v="179"/>
    <s v="COMM ON OVRSIGHT AND GOVT REFORM &amp; COMMITTEE ON ENERGY AND COMMERCE"/>
  </r>
  <r>
    <s v="Non-Member"/>
    <m/>
    <x v="1"/>
    <s v="2014Q1"/>
    <s v="PERSONNEL COMPENSATION"/>
    <m/>
    <s v="WALLACE,SHARON T"/>
    <d v="2014-01-01T00:00:00"/>
    <d v="2014-03-31T00:00:00"/>
    <s v="INTERNET SYSTEMS SPECIALIST"/>
    <n v="18117.240000000002"/>
    <s v="FISCAL YEAR 2014"/>
    <m/>
    <m/>
    <m/>
    <s v="WALLACE,SHARON T"/>
    <x v="408"/>
    <x v="42"/>
    <s v="CHIEF ADMIN OFCR OF THE HOUSE"/>
  </r>
  <r>
    <s v="Non-Member"/>
    <m/>
    <x v="1"/>
    <s v="2014Q2"/>
    <s v="PERSONNEL COMPENSATION"/>
    <m/>
    <s v="WALLACE,SHARON T"/>
    <d v="2014-04-01T00:00:00"/>
    <d v="2014-06-30T00:00:00"/>
    <s v="INTERNET SYSTEMS SPECIALIST"/>
    <n v="18117.240000000002"/>
    <s v="FISCAL YEAR 2014"/>
    <m/>
    <m/>
    <m/>
    <s v="WALLACE,SHARON T"/>
    <x v="408"/>
    <x v="42"/>
    <s v="CHIEF ADMIN OFCR OF THE HOUSE"/>
  </r>
  <r>
    <s v="Non-Member"/>
    <m/>
    <x v="1"/>
    <s v="2014Q3"/>
    <s v="PERSONNEL COMPENSATION"/>
    <m/>
    <s v="WALLACE,SHARON T"/>
    <d v="2014-07-01T00:00:00"/>
    <d v="2014-09-30T00:00:00"/>
    <s v="INTERNET SYSTEMS SPECIALIST"/>
    <n v="18117.240000000002"/>
    <s v="FISCAL YEAR 2014"/>
    <m/>
    <m/>
    <m/>
    <s v="WALLACE,SHARON T"/>
    <x v="408"/>
    <x v="42"/>
    <s v="CHIEF ADMIN OFCR OF THE HOUSE"/>
  </r>
  <r>
    <s v="Non-Member"/>
    <m/>
    <x v="1"/>
    <s v="2014Q4"/>
    <s v="PERSONNEL COMPENSATION"/>
    <m/>
    <s v="WALLACE,SHARON T"/>
    <d v="2014-10-01T00:00:00"/>
    <d v="2014-12-31T00:00:00"/>
    <s v="INTERNET SYSTEMS SPECIALIST"/>
    <n v="18380.580000000002"/>
    <s v="FISCAL YEAR 2015"/>
    <m/>
    <m/>
    <m/>
    <s v="WALLACE,SHARON T"/>
    <x v="408"/>
    <x v="42"/>
    <s v="CHIEF ADMIN OFCR OF THE HOUSE"/>
  </r>
  <r>
    <s v="Member"/>
    <m/>
    <x v="38"/>
    <s v="2014Q1"/>
    <s v="PERSONNEL COMPENSATION"/>
    <m/>
    <s v="WALSH,WILLIAM C"/>
    <d v="2014-01-03T00:00:00"/>
    <d v="2014-01-30T00:00:00"/>
    <s v="DIRECTOR DIGITAL MEDIA"/>
    <n v="4277.78"/>
    <n v="2014"/>
    <m/>
    <m/>
    <m/>
    <s v="WALSH,WILLIAM C"/>
    <x v="409"/>
    <x v="180"/>
    <s v="HON. ERIC CANTOR &amp; OFFICE OF THE MAJORITY LEADER"/>
  </r>
  <r>
    <s v="Member"/>
    <m/>
    <x v="38"/>
    <s v="2014Q3"/>
    <s v="PERSONNEL COMPENSATION"/>
    <m/>
    <s v="WALSH,WILLIAM C"/>
    <d v="2014-07-01T00:00:00"/>
    <d v="2014-07-31T00:00:00"/>
    <s v="DIRECTOR DIGITAL MEDIA"/>
    <n v="4583.33"/>
    <n v="2014"/>
    <m/>
    <m/>
    <m/>
    <s v="WALSH,WILLIAM C"/>
    <x v="409"/>
    <x v="180"/>
    <s v="HON. ERIC CANTOR &amp; OFFICE OF THE MAJORITY LEADER"/>
  </r>
  <r>
    <s v="Member"/>
    <s v="C001046"/>
    <x v="96"/>
    <s v="2014Q4"/>
    <s v="PERSONNEL COMPENSATION"/>
    <m/>
    <s v="WALSH,WILLIAM C"/>
    <d v="2014-10-01T00:00:00"/>
    <d v="2014-11-30T00:00:00"/>
    <s v="DIRECTOR DIGITAL MEDIA"/>
    <n v="7272.23"/>
    <n v="2014"/>
    <m/>
    <m/>
    <m/>
    <s v="WALSH,WILLIAM C"/>
    <x v="409"/>
    <x v="180"/>
    <s v="HON. ERIC CANTOR &amp; OFFICE OF THE MAJORITY LEADER"/>
  </r>
  <r>
    <s v="Member"/>
    <m/>
    <x v="38"/>
    <s v="2014Q1"/>
    <s v="PERSONNEL COMPENSATION"/>
    <m/>
    <s v="WALSH,WILLIAM C"/>
    <d v="2014-02-01T00:00:00"/>
    <d v="2014-03-31T00:00:00"/>
    <s v="DIRECTOR DIGITAL MEDIA"/>
    <n v="9166.66"/>
    <n v="2014"/>
    <m/>
    <m/>
    <m/>
    <s v="WALSH,WILLIAM C"/>
    <x v="409"/>
    <x v="180"/>
    <s v="HON. ERIC CANTOR &amp; OFFICE OF THE MAJORITY LEADER"/>
  </r>
  <r>
    <s v="Member"/>
    <s v="C001046"/>
    <x v="96"/>
    <s v="2014Q3"/>
    <s v="PERSONNEL COMPENSATION"/>
    <m/>
    <s v="WALSH,WILLIAM C"/>
    <d v="2014-08-01T00:00:00"/>
    <d v="2014-09-30T00:00:00"/>
    <s v="DIRECTOR DIGITAL MEDIA"/>
    <n v="12833.34"/>
    <n v="2014"/>
    <m/>
    <m/>
    <m/>
    <s v="WALSH,WILLIAM C"/>
    <x v="409"/>
    <x v="180"/>
    <s v="HON. ERIC CANTOR &amp; OFFICE OF THE MAJORITY LEADER"/>
  </r>
  <r>
    <s v="Member"/>
    <m/>
    <x v="38"/>
    <s v="2014Q2"/>
    <s v="PERSONNEL COMPENSATION"/>
    <m/>
    <s v="WALSH,WILLIAM C"/>
    <d v="2014-04-01T00:00:00"/>
    <d v="2014-06-30T00:00:00"/>
    <s v="DIRECTOR DIGITAL MEDIA"/>
    <n v="13749.99"/>
    <n v="2014"/>
    <m/>
    <m/>
    <m/>
    <s v="WALSH,WILLIAM C"/>
    <x v="409"/>
    <x v="180"/>
    <s v="HON. ERIC CANTOR &amp; OFFICE OF THE MAJORITY LEADER"/>
  </r>
  <r>
    <s v="Non-Member"/>
    <m/>
    <x v="1"/>
    <s v="2014Q1"/>
    <s v="PERSONNEL COMPENSATION"/>
    <m/>
    <s v="WANG, GANG"/>
    <d v="2014-01-01T00:00:00"/>
    <d v="2014-03-31T00:00:00"/>
    <s v="INTERNAL CTRLS &amp; SYS ARCHITECT"/>
    <n v="36753"/>
    <s v="FISCAL YEAR 2014"/>
    <m/>
    <m/>
    <m/>
    <s v="WANG, GANG"/>
    <x v="410"/>
    <x v="181"/>
    <s v="CHIEF ADMIN OFCR OF THE HOUSE"/>
  </r>
  <r>
    <s v="Non-Member"/>
    <m/>
    <x v="1"/>
    <s v="2014Q2"/>
    <s v="PERSONNEL COMPENSATION"/>
    <m/>
    <s v="WANG, GANG"/>
    <d v="2014-04-01T00:00:00"/>
    <d v="2014-06-30T00:00:00"/>
    <s v="INTERNAL CTRLS &amp; SYS ARCHITECT"/>
    <n v="36753"/>
    <s v="FISCAL YEAR 2014"/>
    <m/>
    <m/>
    <m/>
    <s v="WANG, GANG"/>
    <x v="410"/>
    <x v="181"/>
    <s v="CHIEF ADMIN OFCR OF THE HOUSE"/>
  </r>
  <r>
    <s v="Non-Member"/>
    <m/>
    <x v="1"/>
    <s v="2014Q3"/>
    <s v="PERSONNEL COMPENSATION"/>
    <m/>
    <s v="WANG, GANG"/>
    <d v="2014-07-01T00:00:00"/>
    <d v="2014-09-30T00:00:00"/>
    <s v="INTERNAL CTRLS &amp; SYS ARCHITECT"/>
    <n v="36753"/>
    <s v="FISCAL YEAR 2014"/>
    <m/>
    <m/>
    <m/>
    <s v="WANG, GANG"/>
    <x v="410"/>
    <x v="181"/>
    <s v="CHIEF ADMIN OFCR OF THE HOUSE"/>
  </r>
  <r>
    <s v="Non-Member"/>
    <m/>
    <x v="1"/>
    <s v="2014Q4"/>
    <s v="PERSONNEL COMPENSATION"/>
    <m/>
    <s v="WANG, GANG"/>
    <d v="2014-10-01T00:00:00"/>
    <d v="2014-12-31T00:00:00"/>
    <s v="INTERNAL CTRLS &amp; SYS ARCHITECT"/>
    <n v="36753"/>
    <s v="FISCAL YEAR 2015"/>
    <m/>
    <m/>
    <m/>
    <s v="WANG, GANG"/>
    <x v="410"/>
    <x v="181"/>
    <s v="CHIEF ADMIN OFCR OF THE HOUSE"/>
  </r>
  <r>
    <s v="Non-Member"/>
    <m/>
    <x v="1"/>
    <s v="2014Q1"/>
    <s v="PERSONNEL COMPENSATION"/>
    <m/>
    <s v="WARNER, KENNETH S"/>
    <d v="2014-01-01T00:00:00"/>
    <d v="2014-03-31T00:00:00"/>
    <s v="BUSINESS PROC APPLIC SPEC"/>
    <n v="25926.240000000002"/>
    <s v="FISCAL YEAR 2014"/>
    <m/>
    <m/>
    <m/>
    <s v="WARNER, KENNETH S"/>
    <x v="411"/>
    <x v="16"/>
    <s v="CHIEF ADMIN OFCR OF THE HOUSE"/>
  </r>
  <r>
    <s v="Non-Member"/>
    <m/>
    <x v="1"/>
    <s v="2014Q2"/>
    <s v="PERSONNEL COMPENSATION"/>
    <m/>
    <s v="WARNER, KENNETH S"/>
    <d v="2014-04-01T00:00:00"/>
    <d v="2014-06-30T00:00:00"/>
    <s v="BUSINESS PROC APPLIC SPEC"/>
    <n v="25926.240000000002"/>
    <s v="FISCAL YEAR 2014"/>
    <m/>
    <m/>
    <m/>
    <s v="WARNER, KENNETH S"/>
    <x v="411"/>
    <x v="16"/>
    <s v="CHIEF ADMIN OFCR OF THE HOUSE"/>
  </r>
  <r>
    <s v="Non-Member"/>
    <m/>
    <x v="1"/>
    <s v="2014Q3"/>
    <s v="PERSONNEL COMPENSATION"/>
    <m/>
    <s v="WARNER, KENNETH S"/>
    <d v="2014-07-01T00:00:00"/>
    <d v="2014-09-30T00:00:00"/>
    <s v="BUSINESS PROC APPLIC SPEC"/>
    <n v="25926.240000000002"/>
    <s v="FISCAL YEAR 2014"/>
    <m/>
    <m/>
    <m/>
    <s v="WARNER, KENNETH S"/>
    <x v="411"/>
    <x v="16"/>
    <s v="CHIEF ADMIN OFCR OF THE HOUSE"/>
  </r>
  <r>
    <s v="Non-Member"/>
    <m/>
    <x v="1"/>
    <s v="2014Q4"/>
    <s v="PERSONNEL COMPENSATION"/>
    <m/>
    <s v="WARNER, KENNETH S"/>
    <d v="2014-10-01T00:00:00"/>
    <d v="2014-12-31T00:00:00"/>
    <s v="BUSINESS PROC APPLIC SPEC"/>
    <n v="25926.240000000002"/>
    <s v="FISCAL YEAR 2015"/>
    <m/>
    <m/>
    <m/>
    <s v="WARNER, KENNETH S"/>
    <x v="411"/>
    <x v="16"/>
    <s v="CHIEF ADMIN OFCR OF THE HOUSE"/>
  </r>
  <r>
    <s v="Non-Member"/>
    <m/>
    <x v="1"/>
    <s v="2014Q1"/>
    <s v="PERSONNEL COMPENSATION"/>
    <m/>
    <s v="WATKINS, SARAH E"/>
    <d v="2014-01-01T00:00:00"/>
    <d v="2014-03-31T00:00:00"/>
    <s v="SR BUSINESS PROCESS APPL SPEC"/>
    <n v="36133.26"/>
    <s v="FISCAL YEAR 2014"/>
    <m/>
    <m/>
    <m/>
    <s v="WATKINS, SARAH E"/>
    <x v="412"/>
    <x v="14"/>
    <s v="CHIEF ADMIN OFCR OF THE HOUSE"/>
  </r>
  <r>
    <s v="Non-Member"/>
    <m/>
    <x v="1"/>
    <s v="2014Q2"/>
    <s v="PERSONNEL COMPENSATION"/>
    <m/>
    <s v="WATKINS, SARAH E"/>
    <d v="2014-04-01T00:00:00"/>
    <d v="2014-06-30T00:00:00"/>
    <s v="SR BUSINESS PROCESS APPL SPEC"/>
    <n v="36546.42"/>
    <s v="FISCAL YEAR 2014"/>
    <m/>
    <m/>
    <m/>
    <s v="WATKINS, SARAH E"/>
    <x v="412"/>
    <x v="14"/>
    <s v="CHIEF ADMIN OFCR OF THE HOUSE"/>
  </r>
  <r>
    <s v="Non-Member"/>
    <m/>
    <x v="1"/>
    <s v="2014Q3"/>
    <s v="PERSONNEL COMPENSATION"/>
    <m/>
    <s v="WATKINS, SARAH E"/>
    <d v="2014-07-01T00:00:00"/>
    <d v="2014-09-30T00:00:00"/>
    <s v="SR BUSINESS PROCESS APPL SPEC"/>
    <n v="36753"/>
    <s v="FISCAL YEAR 2014"/>
    <m/>
    <m/>
    <m/>
    <s v="WATKINS, SARAH E"/>
    <x v="412"/>
    <x v="14"/>
    <s v="CHIEF ADMIN OFCR OF THE HOUSE"/>
  </r>
  <r>
    <s v="Non-Member"/>
    <m/>
    <x v="1"/>
    <s v="2014Q4"/>
    <s v="PERSONNEL COMPENSATION"/>
    <m/>
    <s v="WATKINS, SARAH E"/>
    <d v="2014-10-01T00:00:00"/>
    <d v="2014-12-31T00:00:00"/>
    <s v="SR BUSINESS PROCESS APPL SPEC"/>
    <n v="36753"/>
    <s v="FISCAL YEAR 2015"/>
    <m/>
    <m/>
    <m/>
    <s v="WATKINS, SARAH E"/>
    <x v="412"/>
    <x v="14"/>
    <s v="CHIEF ADMIN OFCR OF THE HOUSE"/>
  </r>
  <r>
    <s v="Non-Member"/>
    <m/>
    <x v="1"/>
    <s v="2014Q1"/>
    <s v="PERSONNEL COMPENSATION"/>
    <m/>
    <s v="WATKINS, SAUNDRA E"/>
    <d v="2014-01-01T00:00:00"/>
    <d v="2014-03-31T00:00:00"/>
    <s v="SENIOR SYSTEMS ENGINEER"/>
    <n v="29765.49"/>
    <s v="FISCAL YEAR 2014"/>
    <m/>
    <m/>
    <m/>
    <s v="WATKINS, SAUNDRA E"/>
    <x v="413"/>
    <x v="2"/>
    <s v="CHIEF ADMIN OFCR OF THE HOUSE"/>
  </r>
  <r>
    <s v="Non-Member"/>
    <m/>
    <x v="1"/>
    <s v="2014Q2"/>
    <s v="PERSONNEL COMPENSATION"/>
    <m/>
    <s v="WATKINS, SAUNDRA E"/>
    <d v="2014-04-01T00:00:00"/>
    <d v="2014-06-30T00:00:00"/>
    <s v="SENIOR SYSTEMS ENGINEER"/>
    <n v="29936.49"/>
    <s v="FISCAL YEAR 2014"/>
    <m/>
    <m/>
    <m/>
    <s v="WATKINS, SAUNDRA E"/>
    <x v="413"/>
    <x v="2"/>
    <s v="CHIEF ADMIN OFCR OF THE HOUSE"/>
  </r>
  <r>
    <s v="Non-Member"/>
    <m/>
    <x v="1"/>
    <s v="2014Q3"/>
    <s v="PERSONNEL COMPENSATION"/>
    <m/>
    <s v="WATKINS, SAUNDRA E"/>
    <d v="2014-07-01T00:00:00"/>
    <d v="2014-09-30T00:00:00"/>
    <s v="SENIOR SYSTEMS ENGINEER"/>
    <n v="30278.49"/>
    <s v="FISCAL YEAR 2014"/>
    <m/>
    <m/>
    <m/>
    <s v="WATKINS, SAUNDRA E"/>
    <x v="413"/>
    <x v="2"/>
    <s v="CHIEF ADMIN OFCR OF THE HOUSE"/>
  </r>
  <r>
    <s v="Non-Member"/>
    <m/>
    <x v="1"/>
    <s v="2014Q4"/>
    <s v="PERSONNEL COMPENSATION"/>
    <m/>
    <s v="WATKINS, SAUNDRA E"/>
    <d v="2014-10-01T00:00:00"/>
    <d v="2014-12-31T00:00:00"/>
    <s v="SENIOR SYSTEMS ENGINEER"/>
    <n v="30278.49"/>
    <s v="FISCAL YEAR 2015"/>
    <m/>
    <m/>
    <m/>
    <s v="WATKINS, SAUNDRA E"/>
    <x v="413"/>
    <x v="2"/>
    <s v="CHIEF ADMIN OFCR OF THE HOUSE"/>
  </r>
  <r>
    <s v="Non-Member"/>
    <m/>
    <x v="1"/>
    <s v="2014Q1"/>
    <s v="PERSONNEL COMPENSATION"/>
    <m/>
    <s v="WEADON, ANDREA L"/>
    <d v="2014-01-01T00:00:00"/>
    <d v="2014-03-31T00:00:00"/>
    <s v="TECH SUPPORT BRANCH MNGR"/>
    <n v="34892.76"/>
    <s v="FISCAL YEAR 2014"/>
    <m/>
    <m/>
    <m/>
    <s v="WEADON, ANDREA L"/>
    <x v="414"/>
    <x v="182"/>
    <s v="CHIEF ADMIN OFCR OF THE HOUSE"/>
  </r>
  <r>
    <s v="Non-Member"/>
    <m/>
    <x v="1"/>
    <s v="2014Q2"/>
    <s v="PERSONNEL COMPENSATION"/>
    <m/>
    <s v="WEADON, ANDREA L"/>
    <d v="2014-04-01T00:00:00"/>
    <d v="2014-06-30T00:00:00"/>
    <s v="TECH SUPPORT BRANCH MNGR"/>
    <n v="34892.76"/>
    <s v="FISCAL YEAR 2014"/>
    <m/>
    <m/>
    <m/>
    <s v="WEADON, ANDREA L"/>
    <x v="414"/>
    <x v="182"/>
    <s v="CHIEF ADMIN OFCR OF THE HOUSE"/>
  </r>
  <r>
    <s v="Non-Member"/>
    <m/>
    <x v="1"/>
    <s v="2014Q3"/>
    <s v="PERSONNEL COMPENSATION"/>
    <m/>
    <s v="WEADON, ANDREA L"/>
    <d v="2014-07-01T00:00:00"/>
    <d v="2014-09-30T00:00:00"/>
    <s v="TECH SUPPORT BRANCH MNGR"/>
    <n v="34892.76"/>
    <s v="FISCAL YEAR 2014"/>
    <m/>
    <m/>
    <m/>
    <s v="WEADON, ANDREA L"/>
    <x v="414"/>
    <x v="182"/>
    <s v="CHIEF ADMIN OFCR OF THE HOUSE"/>
  </r>
  <r>
    <s v="Non-Member"/>
    <m/>
    <x v="1"/>
    <s v="2014Q4"/>
    <s v="PERSONNEL COMPENSATION"/>
    <m/>
    <s v="WEADON, ANDREA L"/>
    <d v="2014-10-01T00:00:00"/>
    <d v="2014-12-31T00:00:00"/>
    <s v="TECH SUPPORT BRANCH MNGR"/>
    <n v="34892.76"/>
    <s v="FISCAL YEAR 2015"/>
    <m/>
    <m/>
    <m/>
    <s v="WEADON, ANDREA L"/>
    <x v="414"/>
    <x v="182"/>
    <s v="CHIEF ADMIN OFCR OF THE HOUSE"/>
  </r>
  <r>
    <s v="Member"/>
    <m/>
    <x v="83"/>
    <s v="2015Q1"/>
    <s v="PERSONNEL COMPENSATION"/>
    <m/>
    <s v="WEASE,JEFFREY B"/>
    <d v="2015-01-01T00:00:00"/>
    <d v="2015-01-02T00:00:00"/>
    <s v="CHIEF INFORMATION OFFICER"/>
    <n v="433.33"/>
    <n v="2014"/>
    <m/>
    <m/>
    <m/>
    <s v="WEASE,JEFFREY B"/>
    <x v="415"/>
    <x v="109"/>
    <s v="COMM ON OVRSIGHT &amp; GOVT REFORM"/>
  </r>
  <r>
    <s v="Member"/>
    <m/>
    <x v="83"/>
    <s v="2014Q1"/>
    <s v="PERSONNEL COMPENSATION"/>
    <m/>
    <s v="WEASE,JEFFREY B"/>
    <d v="2014-01-03T00:00:00"/>
    <d v="2014-03-31T00:00:00"/>
    <s v="CHIEF INFORMATION OFFICER"/>
    <n v="19066.669999999998"/>
    <n v="2014"/>
    <m/>
    <m/>
    <m/>
    <s v="WEASE,JEFFREY B"/>
    <x v="415"/>
    <x v="109"/>
    <s v="COMM ON OVRSIGHT &amp; GOVT REFORM"/>
  </r>
  <r>
    <s v="Member"/>
    <m/>
    <x v="83"/>
    <s v="2014Q2"/>
    <s v="PERSONNEL COMPENSATION"/>
    <m/>
    <s v="WEASE,JEFFREY B"/>
    <d v="2014-04-01T00:00:00"/>
    <d v="2014-06-30T00:00:00"/>
    <s v="CHIEF INFORMATION OFFICER"/>
    <n v="19500"/>
    <n v="2014"/>
    <m/>
    <m/>
    <m/>
    <s v="WEASE,JEFFREY B"/>
    <x v="415"/>
    <x v="109"/>
    <s v="COMM ON OVRSIGHT &amp; GOVT REFORM"/>
  </r>
  <r>
    <s v="Member"/>
    <m/>
    <x v="83"/>
    <s v="2014Q3"/>
    <s v="PERSONNEL COMPENSATION"/>
    <m/>
    <s v="WEASE,JEFFREY B"/>
    <d v="2014-07-01T00:00:00"/>
    <d v="2014-09-30T00:00:00"/>
    <s v="CHIEF INFORMATION OFFICER"/>
    <n v="20500"/>
    <n v="2014"/>
    <m/>
    <m/>
    <m/>
    <s v="WEASE,JEFFREY B"/>
    <x v="415"/>
    <x v="109"/>
    <s v="COMM ON OVRSIGHT &amp; GOVT REFORM"/>
  </r>
  <r>
    <s v="Member"/>
    <m/>
    <x v="83"/>
    <s v="2014Q4"/>
    <s v="PERSONNEL COMPENSATION"/>
    <m/>
    <s v="WEASE,JEFFREY B"/>
    <d v="2014-10-01T00:00:00"/>
    <d v="2014-12-31T00:00:00"/>
    <s v="CHIEF INFORMATION OFFICER"/>
    <n v="22500"/>
    <n v="2014"/>
    <m/>
    <m/>
    <m/>
    <s v="WEASE,JEFFREY B"/>
    <x v="415"/>
    <x v="109"/>
    <s v="COMM ON OVRSIGHT &amp; GOVT REFORM"/>
  </r>
  <r>
    <s v="Non-Member"/>
    <m/>
    <x v="1"/>
    <s v="2014Q1"/>
    <s v="PERSONNEL COMPENSATION"/>
    <m/>
    <s v="WENZEL, KENNETH"/>
    <d v="2014-01-01T00:00:00"/>
    <d v="2014-03-31T00:00:00"/>
    <s v="SENIOR SYSTEMS ENGINEER"/>
    <n v="29765.49"/>
    <s v="FISCAL YEAR 2014"/>
    <m/>
    <m/>
    <m/>
    <s v="WENZEL, KENNETH"/>
    <x v="416"/>
    <x v="2"/>
    <s v="CHIEF ADMIN OFCR OF THE HOUSE"/>
  </r>
  <r>
    <s v="Non-Member"/>
    <m/>
    <x v="1"/>
    <s v="2014Q2"/>
    <s v="PERSONNEL COMPENSATION"/>
    <m/>
    <s v="WENZEL, KENNETH"/>
    <d v="2014-04-01T00:00:00"/>
    <d v="2014-06-30T00:00:00"/>
    <s v="SENIOR SYSTEMS ENGINEER"/>
    <n v="29765.49"/>
    <s v="FISCAL YEAR 2014"/>
    <m/>
    <m/>
    <m/>
    <s v="WENZEL, KENNETH"/>
    <x v="416"/>
    <x v="2"/>
    <s v="CHIEF ADMIN OFCR OF THE HOUSE"/>
  </r>
  <r>
    <s v="Non-Member"/>
    <m/>
    <x v="1"/>
    <s v="2014Q3"/>
    <s v="PERSONNEL COMPENSATION"/>
    <m/>
    <s v="WENZEL, KENNETH"/>
    <d v="2014-07-01T00:00:00"/>
    <d v="2014-09-30T00:00:00"/>
    <s v="SENIOR SYSTEMS ENGINEER"/>
    <n v="29765.49"/>
    <s v="FISCAL YEAR 2014"/>
    <m/>
    <m/>
    <m/>
    <s v="WENZEL, KENNETH"/>
    <x v="416"/>
    <x v="2"/>
    <s v="CHIEF ADMIN OFCR OF THE HOUSE"/>
  </r>
  <r>
    <s v="Non-Member"/>
    <m/>
    <x v="1"/>
    <s v="2014Q4"/>
    <s v="PERSONNEL COMPENSATION"/>
    <m/>
    <s v="WENZEL, KENNETH"/>
    <d v="2014-10-01T00:00:00"/>
    <d v="2014-12-31T00:00:00"/>
    <s v="SENIOR SYSTEMS ENGINEER"/>
    <n v="29765.49"/>
    <s v="FISCAL YEAR 2015"/>
    <m/>
    <m/>
    <m/>
    <s v="WENZEL, KENNETH"/>
    <x v="416"/>
    <x v="2"/>
    <s v="CHIEF ADMIN OFCR OF THE HOUSE"/>
  </r>
  <r>
    <s v="Non-Member"/>
    <m/>
    <x v="1"/>
    <s v="2014Q1"/>
    <s v="PERSONNEL COMPENSATION"/>
    <m/>
    <s v="WESLEY, SHANEL"/>
    <d v="2014-01-01T00:00:00"/>
    <d v="2014-03-31T00:00:00"/>
    <s v="SR TELECOMMUNICATIONS ADMIN"/>
    <n v="18698.490000000002"/>
    <s v="FISCAL YEAR 2014"/>
    <m/>
    <m/>
    <m/>
    <s v="WESLEY, SHANEL"/>
    <x v="417"/>
    <x v="47"/>
    <s v="CHIEF ADMIN OFCR OF THE HOUSE"/>
  </r>
  <r>
    <s v="Non-Member"/>
    <m/>
    <x v="1"/>
    <s v="2014Q2"/>
    <s v="PERSONNEL COMPENSATION"/>
    <m/>
    <s v="WESLEY, SHANEL"/>
    <d v="2014-04-01T00:00:00"/>
    <d v="2014-06-30T00:00:00"/>
    <s v="SR TELECOMMUNICATIONS ADMIN"/>
    <n v="18698.490000000002"/>
    <s v="FISCAL YEAR 2014"/>
    <m/>
    <m/>
    <m/>
    <s v="WESLEY, SHANEL"/>
    <x v="417"/>
    <x v="47"/>
    <s v="CHIEF ADMIN OFCR OF THE HOUSE"/>
  </r>
  <r>
    <s v="Non-Member"/>
    <m/>
    <x v="1"/>
    <s v="2014Q3"/>
    <s v="PERSONNEL COMPENSATION"/>
    <m/>
    <s v="WESLEY, SHANEL"/>
    <d v="2014-07-01T00:00:00"/>
    <d v="2014-09-30T00:00:00"/>
    <s v="SR TELECOMMUNICATIONS ADMIN"/>
    <n v="18698.490000000002"/>
    <s v="FISCAL YEAR 2014"/>
    <m/>
    <m/>
    <m/>
    <s v="WESLEY, SHANEL"/>
    <x v="417"/>
    <x v="47"/>
    <s v="CHIEF ADMIN OFCR OF THE HOUSE"/>
  </r>
  <r>
    <s v="Non-Member"/>
    <m/>
    <x v="1"/>
    <s v="2014Q4"/>
    <s v="PERSONNEL COMPENSATION"/>
    <m/>
    <s v="WESLEY, SHANEL"/>
    <d v="2014-10-01T00:00:00"/>
    <d v="2014-12-31T00:00:00"/>
    <s v="SR TELECOMMUNICATIONS ADMIN"/>
    <n v="18698.490000000002"/>
    <s v="FISCAL YEAR 2015"/>
    <m/>
    <m/>
    <m/>
    <s v="WESLEY, SHANEL"/>
    <x v="417"/>
    <x v="47"/>
    <s v="CHIEF ADMIN OFCR OF THE HOUSE"/>
  </r>
  <r>
    <s v="Non-Member"/>
    <m/>
    <x v="1"/>
    <s v="2014Q1"/>
    <s v="PERSONNEL COMPENSATION"/>
    <m/>
    <s v="WHITAKER, LAURA B"/>
    <d v="2014-01-01T00:00:00"/>
    <d v="2014-03-31T00:00:00"/>
    <s v="SR TECHNICAL SUPPORT REP (A)"/>
    <n v="20979.24"/>
    <s v="FISCAL YEAR 2014"/>
    <m/>
    <m/>
    <m/>
    <s v="WHITAKER, LAURA B"/>
    <x v="418"/>
    <x v="1"/>
    <s v="CHIEF ADMIN OFCR OF THE HOUSE"/>
  </r>
  <r>
    <s v="Non-Member"/>
    <m/>
    <x v="1"/>
    <s v="2014Q2"/>
    <s v="PERSONNEL COMPENSATION"/>
    <m/>
    <s v="WHITAKER, LAURA B"/>
    <d v="2014-04-01T00:00:00"/>
    <d v="2014-06-30T00:00:00"/>
    <s v="SR TECHNICAL SUPPORT REP (A)"/>
    <n v="20979.24"/>
    <s v="FISCAL YEAR 2014"/>
    <m/>
    <m/>
    <m/>
    <s v="WHITAKER, LAURA B"/>
    <x v="418"/>
    <x v="1"/>
    <s v="CHIEF ADMIN OFCR OF THE HOUSE"/>
  </r>
  <r>
    <s v="Non-Member"/>
    <m/>
    <x v="1"/>
    <s v="2014Q3"/>
    <s v="PERSONNEL COMPENSATION"/>
    <m/>
    <s v="WHITAKER, LAURA B"/>
    <d v="2014-07-01T00:00:00"/>
    <d v="2014-09-30T00:00:00"/>
    <s v="SR TECHNICAL SUPPORT REP (A)"/>
    <n v="21426.99"/>
    <s v="FISCAL YEAR 2014"/>
    <m/>
    <m/>
    <m/>
    <s v="WHITAKER, LAURA B"/>
    <x v="418"/>
    <x v="1"/>
    <s v="CHIEF ADMIN OFCR OF THE HOUSE"/>
  </r>
  <r>
    <s v="Non-Member"/>
    <m/>
    <x v="1"/>
    <s v="2014Q4"/>
    <s v="PERSONNEL COMPENSATION"/>
    <m/>
    <s v="WHITAKER, LAURA B"/>
    <d v="2014-10-01T00:00:00"/>
    <d v="2014-12-31T00:00:00"/>
    <s v="SR TECHNICAL SUPPORT REP (A)"/>
    <n v="21426.99"/>
    <s v="FISCAL YEAR 2015"/>
    <m/>
    <m/>
    <m/>
    <s v="WHITAKER, LAURA B"/>
    <x v="418"/>
    <x v="1"/>
    <s v="CHIEF ADMIN OFCR OF THE HOUSE"/>
  </r>
  <r>
    <s v="Non-Member"/>
    <m/>
    <x v="1"/>
    <s v="2014Q1"/>
    <s v="PERSONNEL COMPENSATION"/>
    <m/>
    <s v="WHITAKER,JASON E"/>
    <d v="2014-01-01T00:00:00"/>
    <d v="2014-03-31T00:00:00"/>
    <s v="NETWORK COMM SPECIALIST"/>
    <n v="23228.49"/>
    <s v="FISCAL YEAR 2014"/>
    <m/>
    <m/>
    <m/>
    <s v="WHITAKER,JASON E"/>
    <x v="419"/>
    <x v="82"/>
    <s v="CHIEF ADMIN OFCR OF THE HOUSE"/>
  </r>
  <r>
    <s v="Non-Member"/>
    <m/>
    <x v="1"/>
    <s v="2014Q2"/>
    <s v="PERSONNEL COMPENSATION"/>
    <m/>
    <s v="WHITAKER,JASON E"/>
    <d v="2014-04-01T00:00:00"/>
    <d v="2014-06-30T00:00:00"/>
    <s v="NETWORK COMM SPECIALIST"/>
    <n v="23228.49"/>
    <s v="FISCAL YEAR 2014"/>
    <m/>
    <m/>
    <m/>
    <s v="WHITAKER,JASON E"/>
    <x v="419"/>
    <x v="82"/>
    <s v="CHIEF ADMIN OFCR OF THE HOUSE"/>
  </r>
  <r>
    <s v="Non-Member"/>
    <m/>
    <x v="1"/>
    <s v="2014Q3"/>
    <s v="PERSONNEL COMPENSATION"/>
    <m/>
    <s v="WHITAKER,JASON E"/>
    <d v="2014-07-01T00:00:00"/>
    <d v="2014-09-30T00:00:00"/>
    <s v="NETWORK COMM SPECIALIST"/>
    <n v="23679.24"/>
    <s v="FISCAL YEAR 2014"/>
    <m/>
    <m/>
    <m/>
    <s v="WHITAKER,JASON E"/>
    <x v="419"/>
    <x v="82"/>
    <s v="CHIEF ADMIN OFCR OF THE HOUSE"/>
  </r>
  <r>
    <s v="Non-Member"/>
    <m/>
    <x v="1"/>
    <s v="2014Q4"/>
    <s v="PERSONNEL COMPENSATION"/>
    <m/>
    <s v="WHITAKER,JASON E"/>
    <d v="2014-10-01T00:00:00"/>
    <d v="2014-12-31T00:00:00"/>
    <s v="NETWORK COMM SPECIALIST"/>
    <n v="23679.24"/>
    <s v="FISCAL YEAR 2015"/>
    <m/>
    <m/>
    <m/>
    <s v="WHITAKER,JASON E"/>
    <x v="419"/>
    <x v="82"/>
    <s v="CHIEF ADMIN OFCR OF THE HOUSE"/>
  </r>
  <r>
    <s v="Non-Member"/>
    <m/>
    <x v="1"/>
    <s v="2014Q1"/>
    <s v="PERSONNEL COMPENSATION"/>
    <m/>
    <s v="WHITE, DANIEL J"/>
    <d v="2014-01-14T00:00:00"/>
    <d v="2014-03-31T00:00:00"/>
    <s v="SENIOR SYSTEMS ENGINEER"/>
    <n v="20483.28"/>
    <s v="FISCAL YEAR 2014"/>
    <m/>
    <m/>
    <m/>
    <s v="WHITE, DANIEL J"/>
    <x v="420"/>
    <x v="2"/>
    <s v="CHIEF ADMIN OFCR OF THE HOUSE"/>
  </r>
  <r>
    <s v="Non-Member"/>
    <m/>
    <x v="1"/>
    <s v="2014Q2"/>
    <s v="PERSONNEL COMPENSATION"/>
    <m/>
    <s v="WHITE, DANIEL J"/>
    <d v="2014-04-01T00:00:00"/>
    <d v="2014-06-30T00:00:00"/>
    <s v="SENIOR SYSTEMS ENGINEER"/>
    <n v="23941.5"/>
    <s v="FISCAL YEAR 2014"/>
    <m/>
    <m/>
    <m/>
    <s v="WHITE, DANIEL J"/>
    <x v="420"/>
    <x v="2"/>
    <s v="CHIEF ADMIN OFCR OF THE HOUSE"/>
  </r>
  <r>
    <s v="Non-Member"/>
    <m/>
    <x v="1"/>
    <s v="2014Q3"/>
    <s v="PERSONNEL COMPENSATION"/>
    <m/>
    <s v="WHITE, DANIEL J"/>
    <d v="2014-07-01T00:00:00"/>
    <d v="2014-09-30T00:00:00"/>
    <s v="SENIOR SYSTEMS ENGINEER"/>
    <n v="23941.5"/>
    <s v="FISCAL YEAR 2014"/>
    <m/>
    <m/>
    <m/>
    <s v="WHITE, DANIEL J"/>
    <x v="420"/>
    <x v="2"/>
    <s v="CHIEF ADMIN OFCR OF THE HOUSE"/>
  </r>
  <r>
    <s v="Non-Member"/>
    <m/>
    <x v="1"/>
    <s v="2014Q4"/>
    <s v="PERSONNEL COMPENSATION"/>
    <m/>
    <s v="WHITE, DANIEL J"/>
    <d v="2014-10-01T00:00:00"/>
    <d v="2014-12-31T00:00:00"/>
    <s v="SENIOR SYSTEMS ENGINEER"/>
    <n v="23941.5"/>
    <s v="FISCAL YEAR 2015"/>
    <m/>
    <m/>
    <m/>
    <s v="WHITE, DANIEL J"/>
    <x v="420"/>
    <x v="2"/>
    <s v="CHIEF ADMIN OFCR OF THE HOUSE"/>
  </r>
  <r>
    <s v="Non-Member"/>
    <m/>
    <x v="1"/>
    <s v="2014Q1"/>
    <s v="PERSONNEL COMPENSATION"/>
    <m/>
    <s v="WHITE, DANIEL J"/>
    <d v="2014-01-01T00:00:00"/>
    <d v="2014-01-13T00:00:00"/>
    <s v="SR TECHNICAL SUPPORT REP"/>
    <n v="3289.94"/>
    <s v="FISCAL YEAR 2014"/>
    <m/>
    <m/>
    <m/>
    <s v="WHITE, DANIEL J"/>
    <x v="420"/>
    <x v="1"/>
    <s v="CHIEF ADMIN OFCR OF THE HOUSE"/>
  </r>
  <r>
    <s v="Non-Member"/>
    <m/>
    <x v="1"/>
    <s v="2014Q1"/>
    <s v="PERSONNEL COMPENSATION"/>
    <m/>
    <s v="WHITMYER, JOHN T"/>
    <d v="2014-01-01T00:00:00"/>
    <d v="2014-03-31T00:00:00"/>
    <s v="TECHNOLOGY SOLUTIONS ENGINEER"/>
    <n v="25025.01"/>
    <s v="FISCAL YEAR 2014"/>
    <m/>
    <m/>
    <m/>
    <s v="WHITMYER, JOHN T"/>
    <x v="421"/>
    <x v="183"/>
    <s v="CHIEF ADMIN OFCR OF THE HOUSE"/>
  </r>
  <r>
    <s v="Non-Member"/>
    <m/>
    <x v="1"/>
    <s v="2014Q2"/>
    <s v="PERSONNEL COMPENSATION"/>
    <m/>
    <s v="WHITMYER, JOHN T"/>
    <d v="2014-04-01T00:00:00"/>
    <d v="2014-06-30T00:00:00"/>
    <s v="TECHNOLOGY SOLUTIONS ENGINEER"/>
    <n v="25025.01"/>
    <s v="FISCAL YEAR 2014"/>
    <m/>
    <m/>
    <m/>
    <s v="WHITMYER, JOHN T"/>
    <x v="421"/>
    <x v="183"/>
    <s v="CHIEF ADMIN OFCR OF THE HOUSE"/>
  </r>
  <r>
    <s v="Non-Member"/>
    <m/>
    <x v="1"/>
    <s v="2014Q3"/>
    <s v="PERSONNEL COMPENSATION"/>
    <m/>
    <s v="WHITMYER, JOHN T"/>
    <d v="2014-07-01T00:00:00"/>
    <d v="2014-09-30T00:00:00"/>
    <s v="TECHNOLOGY SOLUTIONS ENGINEER"/>
    <n v="25025.01"/>
    <s v="FISCAL YEAR 2014"/>
    <m/>
    <m/>
    <m/>
    <s v="WHITMYER, JOHN T"/>
    <x v="421"/>
    <x v="183"/>
    <s v="CHIEF ADMIN OFCR OF THE HOUSE"/>
  </r>
  <r>
    <s v="Non-Member"/>
    <m/>
    <x v="1"/>
    <s v="2014Q4"/>
    <s v="PERSONNEL COMPENSATION"/>
    <m/>
    <s v="WHITMYER, JOHN T"/>
    <d v="2014-10-01T00:00:00"/>
    <d v="2014-12-31T00:00:00"/>
    <s v="TECHNOLOGY SOLUTIONS ENGINEER"/>
    <n v="25025.01"/>
    <s v="FISCAL YEAR 2015"/>
    <m/>
    <m/>
    <m/>
    <s v="WHITMYER, JOHN T"/>
    <x v="421"/>
    <x v="183"/>
    <s v="CHIEF ADMIN OFCR OF THE HOUSE"/>
  </r>
  <r>
    <s v="Member"/>
    <m/>
    <x v="45"/>
    <s v="2015Q1"/>
    <s v="PERSONNEL COMPENSATION"/>
    <m/>
    <s v="WHITTAKER,LARRY W"/>
    <d v="2015-01-01T00:00:00"/>
    <d v="2015-01-02T00:00:00"/>
    <s v="SYSTEM ADMINISTRATOR"/>
    <n v="416.67"/>
    <n v="2014"/>
    <m/>
    <m/>
    <m/>
    <s v="WHITTAKER,LARRY W"/>
    <x v="422"/>
    <x v="7"/>
    <s v="TRANSPORTATION-INFRASTRUCTURE"/>
  </r>
  <r>
    <s v="Member"/>
    <m/>
    <x v="45"/>
    <s v="2014Q2"/>
    <s v="PERSONNEL COMPENSATION"/>
    <m/>
    <s v="WHITTAKER,LARRY W"/>
    <d v="2014-04-01T00:00:00"/>
    <d v="2014-04-14T00:00:00"/>
    <s v="SYSTEM ADMINISTRATOR"/>
    <n v="1050"/>
    <n v="2014"/>
    <m/>
    <m/>
    <m/>
    <s v="WHITTAKER,LARRY W"/>
    <x v="422"/>
    <x v="7"/>
    <s v="TRANSPORTATION-INFRASTRUCTURE"/>
  </r>
  <r>
    <s v="Member"/>
    <m/>
    <x v="45"/>
    <s v="2014Q1"/>
    <s v="PERSONNEL COMPENSATION"/>
    <m/>
    <s v="WHITTAKER,LARRY W"/>
    <d v="2014-03-15T00:00:00"/>
    <d v="2014-03-31T00:00:00"/>
    <s v="SYSTEM ADMINISTRATOR"/>
    <n v="1200"/>
    <n v="2014"/>
    <m/>
    <m/>
    <m/>
    <s v="WHITTAKER,LARRY W"/>
    <x v="422"/>
    <x v="7"/>
    <s v="TRANSPORTATION-INFRASTRUCTURE"/>
  </r>
  <r>
    <s v="Member"/>
    <m/>
    <x v="45"/>
    <s v="2014Q3"/>
    <s v="PERSONNEL COMPENSATION"/>
    <m/>
    <s v="WHITTAKER,LARRY W"/>
    <d v="2014-08-15T00:00:00"/>
    <d v="2014-09-30T00:00:00"/>
    <s v="SYSTEM ADMINISTRATOR"/>
    <n v="9583.33"/>
    <n v="2014"/>
    <m/>
    <m/>
    <m/>
    <s v="WHITTAKER,LARRY W"/>
    <x v="422"/>
    <x v="7"/>
    <s v="TRANSPORTATION-INFRASTRUCTURE"/>
  </r>
  <r>
    <s v="Member"/>
    <m/>
    <x v="45"/>
    <s v="2014Q4"/>
    <s v="PERSONNEL COMPENSATION"/>
    <m/>
    <s v="WHITTAKER,LARRY W"/>
    <d v="2014-10-01T00:00:00"/>
    <d v="2014-12-31T00:00:00"/>
    <s v="SYSTEM ADMINISTRATOR"/>
    <n v="20750"/>
    <n v="2014"/>
    <m/>
    <m/>
    <m/>
    <s v="WHITTAKER,LARRY W"/>
    <x v="422"/>
    <x v="7"/>
    <s v="TRANSPORTATION-INFRASTRUCTURE"/>
  </r>
  <r>
    <s v="Member"/>
    <m/>
    <x v="68"/>
    <s v="2015Q1"/>
    <s v="PERSONNEL COMPENSATION"/>
    <m/>
    <s v="WILBUR,THOMAS S"/>
    <d v="2015-01-01T00:00:00"/>
    <d v="2015-01-02T00:00:00"/>
    <s v="DIGITAL MEDIA ADVISOR"/>
    <n v="263.89"/>
    <n v="2014"/>
    <m/>
    <m/>
    <m/>
    <s v="WILBUR,THOMAS S"/>
    <x v="423"/>
    <x v="184"/>
    <s v="COMMITTEE ON ENERGY &amp; COMMERCE"/>
  </r>
  <r>
    <s v="Member"/>
    <m/>
    <x v="68"/>
    <s v="2014Q1"/>
    <s v="PERSONNEL COMPENSATION"/>
    <m/>
    <s v="WILBUR,THOMAS S"/>
    <d v="2014-01-03T00:00:00"/>
    <d v="2014-03-31T00:00:00"/>
    <s v="DIGITAL MEDIA ADVISOR"/>
    <n v="9337.82"/>
    <n v="2014"/>
    <m/>
    <m/>
    <m/>
    <s v="WILBUR,THOMAS S"/>
    <x v="423"/>
    <x v="184"/>
    <s v="COMMITTEE ON ENERGY &amp; COMMERCE"/>
  </r>
  <r>
    <s v="Member"/>
    <m/>
    <x v="68"/>
    <s v="2014Q4"/>
    <s v="PERSONNEL COMPENSATION"/>
    <m/>
    <s v="WILBUR,THOMAS S"/>
    <d v="2014-11-01T00:00:00"/>
    <d v="2014-12-31T00:00:00"/>
    <s v="DIGITAL MEDIA ADVISOR"/>
    <n v="9597.2199999999993"/>
    <n v="2014"/>
    <m/>
    <m/>
    <m/>
    <s v="WILBUR,THOMAS S"/>
    <x v="423"/>
    <x v="184"/>
    <s v="COMMITTEE ON ENERGY &amp; COMMERCE"/>
  </r>
  <r>
    <s v="Member"/>
    <m/>
    <x v="68"/>
    <s v="2014Q2"/>
    <s v="PERSONNEL COMPENSATION"/>
    <m/>
    <s v="WILBUR,THOMAS S"/>
    <d v="2014-04-01T00:00:00"/>
    <d v="2014-06-30T00:00:00"/>
    <s v="DIGITAL MEDIA ADVISOR"/>
    <n v="11874.99"/>
    <n v="2014"/>
    <m/>
    <m/>
    <m/>
    <s v="WILBUR,THOMAS S"/>
    <x v="423"/>
    <x v="184"/>
    <s v="COMMITTEE ON ENERGY &amp; COMMERCE"/>
  </r>
  <r>
    <s v="Member"/>
    <m/>
    <x v="68"/>
    <s v="2015Q1"/>
    <s v="PERSONNEL COMPENSATION"/>
    <m/>
    <s v="WILBUR,THOMAS S"/>
    <d v="2015-01-01T00:00:00"/>
    <d v="2015-01-02T00:00:00"/>
    <s v="DIGITAL MEDIA ADVISOR (OTHER COMPENSATION)"/>
    <n v="1500"/>
    <n v="2014"/>
    <m/>
    <m/>
    <m/>
    <s v="WILBUR,THOMAS S"/>
    <x v="423"/>
    <x v="184"/>
    <s v="COMMITTEE ON ENERGY &amp; COMMERCE"/>
  </r>
  <r>
    <s v="Non-Member"/>
    <m/>
    <x v="1"/>
    <s v="2014Q1"/>
    <s v="PERSONNEL COMPENSATION"/>
    <m/>
    <s v="WILDER, DONALD E"/>
    <d v="2014-01-01T00:00:00"/>
    <d v="2014-03-31T00:00:00"/>
    <s v="SENIOR SYSTEMS ENGINEER"/>
    <n v="31827.75"/>
    <s v="FISCAL YEAR 2014"/>
    <m/>
    <m/>
    <m/>
    <s v="WILDER, DONALD E"/>
    <x v="424"/>
    <x v="2"/>
    <s v="CHIEF ADMIN OFCR OF THE HOUSE"/>
  </r>
  <r>
    <s v="Non-Member"/>
    <m/>
    <x v="1"/>
    <s v="2014Q2"/>
    <s v="PERSONNEL COMPENSATION"/>
    <m/>
    <s v="WILDER, DONALD E"/>
    <d v="2014-04-01T00:00:00"/>
    <d v="2014-06-30T00:00:00"/>
    <s v="SENIOR SYSTEMS ENGINEER"/>
    <n v="31827.75"/>
    <s v="FISCAL YEAR 2014"/>
    <m/>
    <m/>
    <m/>
    <s v="WILDER, DONALD E"/>
    <x v="424"/>
    <x v="2"/>
    <s v="CHIEF ADMIN OFCR OF THE HOUSE"/>
  </r>
  <r>
    <s v="Non-Member"/>
    <m/>
    <x v="1"/>
    <s v="2014Q3"/>
    <s v="PERSONNEL COMPENSATION"/>
    <m/>
    <s v="WILDER, DONALD E"/>
    <d v="2014-07-01T00:00:00"/>
    <d v="2014-09-30T00:00:00"/>
    <s v="SENIOR SYSTEMS ENGINEER"/>
    <n v="31827.75"/>
    <s v="FISCAL YEAR 2014"/>
    <m/>
    <m/>
    <m/>
    <s v="WILDER, DONALD E"/>
    <x v="424"/>
    <x v="2"/>
    <s v="CHIEF ADMIN OFCR OF THE HOUSE"/>
  </r>
  <r>
    <s v="Non-Member"/>
    <m/>
    <x v="1"/>
    <s v="2014Q4"/>
    <s v="PERSONNEL COMPENSATION"/>
    <m/>
    <s v="WILDER, DONALD E"/>
    <d v="2014-10-01T00:00:00"/>
    <d v="2014-12-31T00:00:00"/>
    <s v="SENIOR SYSTEMS ENGINEER"/>
    <n v="31827.75"/>
    <s v="FISCAL YEAR 2015"/>
    <m/>
    <m/>
    <m/>
    <s v="WILDER, DONALD E"/>
    <x v="424"/>
    <x v="2"/>
    <s v="CHIEF ADMIN OFCR OF THE HOUSE"/>
  </r>
  <r>
    <s v="Non-Member"/>
    <m/>
    <x v="1"/>
    <s v="2014Q1"/>
    <s v="PERSONNEL COMPENSATION"/>
    <m/>
    <s v="WILLIAMS JR, LOUIS B"/>
    <d v="2014-01-01T00:00:00"/>
    <d v="2014-03-31T00:00:00"/>
    <s v="NETWORK SYSTEMS ENGINEER"/>
    <n v="28458.240000000002"/>
    <s v="FISCAL YEAR 2014"/>
    <m/>
    <m/>
    <m/>
    <s v="WILLIAMS JR, LOUIS B"/>
    <x v="425"/>
    <x v="185"/>
    <s v="CHIEF ADMIN OFCR OF THE HOUSE"/>
  </r>
  <r>
    <s v="Non-Member"/>
    <m/>
    <x v="1"/>
    <s v="2014Q2"/>
    <s v="PERSONNEL COMPENSATION"/>
    <m/>
    <s v="WILLIAMS JR, LOUIS B"/>
    <d v="2014-04-01T00:00:00"/>
    <d v="2014-06-30T00:00:00"/>
    <s v="NETWORK SYSTEMS ENGINEER"/>
    <n v="28458.240000000002"/>
    <s v="FISCAL YEAR 2014"/>
    <m/>
    <m/>
    <m/>
    <s v="WILLIAMS JR, LOUIS B"/>
    <x v="425"/>
    <x v="185"/>
    <s v="CHIEF ADMIN OFCR OF THE HOUSE"/>
  </r>
  <r>
    <s v="Non-Member"/>
    <m/>
    <x v="1"/>
    <s v="2014Q3"/>
    <s v="PERSONNEL COMPENSATION"/>
    <m/>
    <s v="WILLIAMS JR, LOUIS B"/>
    <d v="2014-07-01T00:00:00"/>
    <d v="2014-09-30T00:00:00"/>
    <s v="NETWORK SYSTEMS ENGINEER"/>
    <n v="28458.240000000002"/>
    <s v="FISCAL YEAR 2014"/>
    <m/>
    <m/>
    <m/>
    <s v="WILLIAMS JR, LOUIS B"/>
    <x v="425"/>
    <x v="185"/>
    <s v="CHIEF ADMIN OFCR OF THE HOUSE"/>
  </r>
  <r>
    <s v="Non-Member"/>
    <m/>
    <x v="1"/>
    <s v="2014Q4"/>
    <s v="PERSONNEL COMPENSATION"/>
    <m/>
    <s v="WILLIAMS JR, LOUIS B"/>
    <d v="2014-10-01T00:00:00"/>
    <d v="2014-12-31T00:00:00"/>
    <s v="NETWORK SYSTEMS ENGINEER"/>
    <n v="28458.240000000002"/>
    <s v="FISCAL YEAR 2015"/>
    <m/>
    <m/>
    <m/>
    <s v="WILLIAMS JR, LOUIS B"/>
    <x v="425"/>
    <x v="185"/>
    <s v="CHIEF ADMIN OFCR OF THE HOUSE"/>
  </r>
  <r>
    <s v="Non-Member"/>
    <m/>
    <x v="1"/>
    <s v="2014Q1"/>
    <s v="PERSONNEL COMPENSATION"/>
    <m/>
    <s v="WILLIAMS, JAMES"/>
    <d v="2014-01-01T00:00:00"/>
    <d v="2014-03-31T00:00:00"/>
    <s v="SR NETWORK COMM SPECIALIST (A)"/>
    <n v="27711.24"/>
    <s v="FISCAL YEAR 2014"/>
    <m/>
    <m/>
    <m/>
    <s v="WILLIAMS, JAMES"/>
    <x v="426"/>
    <x v="92"/>
    <s v="CHIEF ADMIN OFCR OF THE HOUSE"/>
  </r>
  <r>
    <s v="Non-Member"/>
    <m/>
    <x v="1"/>
    <s v="2014Q2"/>
    <s v="PERSONNEL COMPENSATION"/>
    <m/>
    <s v="WILLIAMS, JAMES"/>
    <d v="2014-04-01T00:00:00"/>
    <d v="2014-06-30T00:00:00"/>
    <s v="SR NETWORK COMM SPECIALIST (A)"/>
    <n v="27711.24"/>
    <s v="FISCAL YEAR 2014"/>
    <m/>
    <m/>
    <m/>
    <s v="WILLIAMS, JAMES"/>
    <x v="426"/>
    <x v="92"/>
    <s v="CHIEF ADMIN OFCR OF THE HOUSE"/>
  </r>
  <r>
    <s v="Non-Member"/>
    <m/>
    <x v="1"/>
    <s v="2014Q3"/>
    <s v="PERSONNEL COMPENSATION"/>
    <m/>
    <s v="WILLIAMS, JAMES"/>
    <d v="2014-07-01T00:00:00"/>
    <d v="2014-09-30T00:00:00"/>
    <s v="SR NETWORK COMM SPECIALIST (A)"/>
    <n v="28225.74"/>
    <s v="FISCAL YEAR 2014"/>
    <m/>
    <m/>
    <m/>
    <s v="WILLIAMS, JAMES"/>
    <x v="426"/>
    <x v="92"/>
    <s v="CHIEF ADMIN OFCR OF THE HOUSE"/>
  </r>
  <r>
    <s v="Non-Member"/>
    <m/>
    <x v="1"/>
    <s v="2014Q4"/>
    <s v="PERSONNEL COMPENSATION"/>
    <m/>
    <s v="WILLIAMS, JAMES"/>
    <d v="2014-10-01T00:00:00"/>
    <d v="2014-12-31T00:00:00"/>
    <s v="SR NETWORK COMM SPECIALIST (A)"/>
    <n v="28225.74"/>
    <s v="FISCAL YEAR 2015"/>
    <m/>
    <m/>
    <m/>
    <s v="WILLIAMS, JAMES"/>
    <x v="426"/>
    <x v="92"/>
    <s v="CHIEF ADMIN OFCR OF THE HOUSE"/>
  </r>
  <r>
    <s v="Non-Member"/>
    <m/>
    <x v="1"/>
    <s v="2014Q1"/>
    <s v="PERSONNEL COMPENSATION"/>
    <m/>
    <s v="WILLIAMS, WAVERLY Y"/>
    <d v="2014-01-01T00:00:00"/>
    <d v="2014-03-31T00:00:00"/>
    <s v="SR NETWORK COMM SPECIALIST"/>
    <n v="32388"/>
    <s v="FISCAL YEAR 2014"/>
    <m/>
    <m/>
    <m/>
    <s v="WILLIAMS, WAVERLY Y"/>
    <x v="427"/>
    <x v="92"/>
    <s v="CHIEF ADMIN OFCR OF THE HOUSE"/>
  </r>
  <r>
    <s v="Non-Member"/>
    <m/>
    <x v="1"/>
    <s v="2014Q2"/>
    <s v="PERSONNEL COMPENSATION"/>
    <m/>
    <s v="WILLIAMS, WAVERLY Y"/>
    <d v="2014-04-01T00:00:00"/>
    <d v="2014-06-30T00:00:00"/>
    <s v="SR NETWORK COMM SPECIALIST"/>
    <n v="32761"/>
    <s v="FISCAL YEAR 2014"/>
    <m/>
    <m/>
    <m/>
    <s v="WILLIAMS, WAVERLY Y"/>
    <x v="427"/>
    <x v="92"/>
    <s v="CHIEF ADMIN OFCR OF THE HOUSE"/>
  </r>
  <r>
    <s v="Non-Member"/>
    <m/>
    <x v="1"/>
    <s v="2014Q3"/>
    <s v="PERSONNEL COMPENSATION"/>
    <m/>
    <s v="WILLIAMS, WAVERLY Y"/>
    <d v="2014-07-01T00:00:00"/>
    <d v="2014-09-30T00:00:00"/>
    <s v="SR NETWORK COMM SPECIALIST"/>
    <n v="32947.5"/>
    <s v="FISCAL YEAR 2014"/>
    <m/>
    <m/>
    <m/>
    <s v="WILLIAMS, WAVERLY Y"/>
    <x v="427"/>
    <x v="92"/>
    <s v="CHIEF ADMIN OFCR OF THE HOUSE"/>
  </r>
  <r>
    <s v="Non-Member"/>
    <m/>
    <x v="1"/>
    <s v="2014Q4"/>
    <s v="PERSONNEL COMPENSATION"/>
    <m/>
    <s v="WILLIAMS, WAVERLY Y"/>
    <d v="2014-10-01T00:00:00"/>
    <d v="2014-12-31T00:00:00"/>
    <s v="SR NETWORK COMM SPECIALIST"/>
    <n v="32947.5"/>
    <s v="FISCAL YEAR 2015"/>
    <m/>
    <m/>
    <m/>
    <s v="WILLIAMS, WAVERLY Y"/>
    <x v="427"/>
    <x v="92"/>
    <s v="CHIEF ADMIN OFCR OF THE HOUSE"/>
  </r>
  <r>
    <s v="Non-Member"/>
    <m/>
    <x v="1"/>
    <s v="2014Q1"/>
    <s v="PERSONNEL COMPENSATION"/>
    <m/>
    <s v="WILSON,JAMES W"/>
    <d v="2014-01-01T00:00:00"/>
    <d v="2014-03-31T00:00:00"/>
    <s v="TECH SOLUTIONS ENGINEER"/>
    <n v="16734.990000000002"/>
    <s v="FISCAL YEAR 2014"/>
    <m/>
    <m/>
    <m/>
    <s v="WILSON,JAMES W"/>
    <x v="428"/>
    <x v="8"/>
    <s v="CHIEF ADMIN OFCR OF THE HOUSE"/>
  </r>
  <r>
    <s v="Non-Member"/>
    <m/>
    <x v="1"/>
    <s v="2014Q2"/>
    <s v="PERSONNEL COMPENSATION"/>
    <m/>
    <s v="WILSON,JAMES W"/>
    <d v="2014-04-01T00:00:00"/>
    <d v="2014-06-30T00:00:00"/>
    <s v="TECH SOLUTIONS ENGINEER"/>
    <n v="16865.580000000002"/>
    <s v="FISCAL YEAR 2014"/>
    <m/>
    <m/>
    <m/>
    <s v="WILSON,JAMES W"/>
    <x v="428"/>
    <x v="8"/>
    <s v="CHIEF ADMIN OFCR OF THE HOUSE"/>
  </r>
  <r>
    <s v="Non-Member"/>
    <m/>
    <x v="1"/>
    <s v="2014Q3"/>
    <s v="PERSONNEL COMPENSATION"/>
    <m/>
    <s v="WILSON,JAMES W"/>
    <d v="2014-07-01T00:00:00"/>
    <d v="2014-09-30T00:00:00"/>
    <s v="TECH SOLUTIONS ENGINEER"/>
    <n v="17126.759999999998"/>
    <s v="FISCAL YEAR 2014"/>
    <m/>
    <m/>
    <m/>
    <s v="WILSON,JAMES W"/>
    <x v="428"/>
    <x v="8"/>
    <s v="CHIEF ADMIN OFCR OF THE HOUSE"/>
  </r>
  <r>
    <s v="Non-Member"/>
    <m/>
    <x v="1"/>
    <s v="2014Q4"/>
    <s v="PERSONNEL COMPENSATION"/>
    <m/>
    <s v="WILSON,JAMES W"/>
    <d v="2014-10-01T00:00:00"/>
    <d v="2014-12-31T00:00:00"/>
    <s v="TECH SOLUTIONS ENGINEER"/>
    <n v="17126.759999999998"/>
    <s v="FISCAL YEAR 2015"/>
    <m/>
    <m/>
    <m/>
    <s v="WILSON,JAMES W"/>
    <x v="428"/>
    <x v="8"/>
    <s v="CHIEF ADMIN OFCR OF THE HOUSE"/>
  </r>
  <r>
    <s v="Member"/>
    <m/>
    <x v="68"/>
    <s v="2015Q1"/>
    <s v="PERSONNEL COMPENSATION"/>
    <m/>
    <s v="WOODROW, JEAN MARIE"/>
    <d v="2015-01-01T00:00:00"/>
    <d v="2015-01-02T00:00:00"/>
    <s v="DIR OF INFORMATION TECHNOLOGY"/>
    <n v="529.58000000000004"/>
    <n v="2014"/>
    <m/>
    <m/>
    <m/>
    <s v="WOODROW, JEAN MARIE"/>
    <x v="429"/>
    <x v="25"/>
    <s v="COMMITTEE ON ENERGY &amp; COMMERCE"/>
  </r>
  <r>
    <s v="Member"/>
    <m/>
    <x v="68"/>
    <s v="2014Q1"/>
    <s v="PERSONNEL COMPENSATION"/>
    <m/>
    <s v="WOODROW, JEAN MARIE"/>
    <d v="2014-01-03T00:00:00"/>
    <d v="2014-03-31T00:00:00"/>
    <s v="DIR OF INFORMATION TECHNOLOGY"/>
    <n v="19161.71"/>
    <n v="2014"/>
    <m/>
    <m/>
    <m/>
    <s v="WOODROW, JEAN MARIE"/>
    <x v="429"/>
    <x v="25"/>
    <s v="COMMITTEE ON ENERGY &amp; COMMERCE"/>
  </r>
  <r>
    <s v="Member"/>
    <m/>
    <x v="68"/>
    <s v="2014Q2"/>
    <s v="PERSONNEL COMPENSATION"/>
    <m/>
    <s v="WOODROW, JEAN MARIE"/>
    <d v="2014-04-01T00:00:00"/>
    <d v="2014-06-30T00:00:00"/>
    <s v="DIR OF INFORMATION TECHNOLOGY"/>
    <n v="23831.25"/>
    <n v="2014"/>
    <m/>
    <m/>
    <m/>
    <s v="WOODROW, JEAN MARIE"/>
    <x v="429"/>
    <x v="25"/>
    <s v="COMMITTEE ON ENERGY &amp; COMMERCE"/>
  </r>
  <r>
    <s v="Member"/>
    <m/>
    <x v="68"/>
    <s v="2014Q3"/>
    <s v="PERSONNEL COMPENSATION"/>
    <m/>
    <s v="WOODROW, JEAN MARIE"/>
    <d v="2014-07-01T00:00:00"/>
    <d v="2014-09-30T00:00:00"/>
    <s v="DIR OF INFORMATION TECHNOLOGY"/>
    <n v="23831.25"/>
    <n v="2014"/>
    <m/>
    <m/>
    <m/>
    <s v="WOODROW, JEAN MARIE"/>
    <x v="429"/>
    <x v="25"/>
    <s v="COMMITTEE ON ENERGY &amp; COMMERCE"/>
  </r>
  <r>
    <s v="Member"/>
    <m/>
    <x v="68"/>
    <s v="2014Q4"/>
    <s v="PERSONNEL COMPENSATION"/>
    <m/>
    <s v="WOODROW, JEAN MARIE"/>
    <d v="2014-10-01T00:00:00"/>
    <d v="2014-12-31T00:00:00"/>
    <s v="DIR OF INFORMATION TECHNOLOGY"/>
    <n v="26831.25"/>
    <n v="2014"/>
    <m/>
    <m/>
    <m/>
    <s v="WOODROW, JEAN MARIE"/>
    <x v="429"/>
    <x v="25"/>
    <s v="COMMITTEE ON ENERGY &amp; COMMERCE"/>
  </r>
  <r>
    <s v="Member"/>
    <m/>
    <x v="21"/>
    <s v="2015Q1"/>
    <s v="PERSONNEL COMPENSATION"/>
    <m/>
    <s v="WOOLF,CLAIRE C"/>
    <d v="2015-01-01T00:00:00"/>
    <d v="2015-01-02T00:00:00"/>
    <s v="DIGITAL DIRECTOR"/>
    <n v="250"/>
    <n v="2014"/>
    <m/>
    <m/>
    <m/>
    <s v="WOOLF,CLAIRE C"/>
    <x v="430"/>
    <x v="9"/>
    <s v="HOMELAND SECURITY"/>
  </r>
  <r>
    <s v="Member"/>
    <m/>
    <x v="21"/>
    <s v="2014Q4"/>
    <s v="PERSONNEL COMPENSATION"/>
    <m/>
    <s v="WOOLF,CLAIRE C"/>
    <d v="2014-12-15T00:00:00"/>
    <d v="2014-12-31T00:00:00"/>
    <s v="DIGITAL DIRECTOR"/>
    <n v="2000"/>
    <n v="2014"/>
    <m/>
    <m/>
    <m/>
    <s v="WOOLF,CLAIRE C"/>
    <x v="430"/>
    <x v="9"/>
    <s v="HOMELAND SECURITY"/>
  </r>
  <r>
    <s v="Non-Member"/>
    <m/>
    <x v="1"/>
    <s v="2014Q1"/>
    <s v="PERSONNEL COMPENSATION"/>
    <m/>
    <s v="WRAY, SHERRYE Y"/>
    <d v="2014-01-01T00:00:00"/>
    <d v="2014-03-31T00:00:00"/>
    <s v="SYSTEMS ENGINEER"/>
    <n v="21280.74"/>
    <s v="FISCAL YEAR 2014"/>
    <m/>
    <m/>
    <m/>
    <s v="WRAY, SHERRYE Y"/>
    <x v="431"/>
    <x v="28"/>
    <s v="CHIEF ADMIN OFCR OF THE HOUSE"/>
  </r>
  <r>
    <s v="Non-Member"/>
    <m/>
    <x v="1"/>
    <s v="2014Q2"/>
    <s v="PERSONNEL COMPENSATION"/>
    <m/>
    <s v="WRAY, SHERRYE Y"/>
    <d v="2014-04-01T00:00:00"/>
    <d v="2014-06-30T00:00:00"/>
    <s v="SYSTEMS ENGINEER"/>
    <n v="21280.74"/>
    <s v="FISCAL YEAR 2014"/>
    <m/>
    <m/>
    <m/>
    <s v="WRAY, SHERRYE Y"/>
    <x v="431"/>
    <x v="28"/>
    <s v="CHIEF ADMIN OFCR OF THE HOUSE"/>
  </r>
  <r>
    <s v="Non-Member"/>
    <m/>
    <x v="1"/>
    <s v="2014Q3"/>
    <s v="PERSONNEL COMPENSATION"/>
    <m/>
    <s v="WRAY, SHERRYE Y"/>
    <d v="2014-07-01T00:00:00"/>
    <d v="2014-09-30T00:00:00"/>
    <s v="SYSTEMS ENGINEER"/>
    <n v="21280.74"/>
    <s v="FISCAL YEAR 2014"/>
    <m/>
    <m/>
    <m/>
    <s v="WRAY, SHERRYE Y"/>
    <x v="431"/>
    <x v="28"/>
    <s v="CHIEF ADMIN OFCR OF THE HOUSE"/>
  </r>
  <r>
    <s v="Non-Member"/>
    <m/>
    <x v="1"/>
    <s v="2014Q4"/>
    <s v="PERSONNEL COMPENSATION"/>
    <m/>
    <s v="WRAY, SHERRYE Y"/>
    <d v="2014-10-01T00:00:00"/>
    <d v="2014-12-31T00:00:00"/>
    <s v="SYSTEMS ENGINEER"/>
    <n v="21280.74"/>
    <s v="FISCAL YEAR 2015"/>
    <m/>
    <m/>
    <m/>
    <s v="WRAY, SHERRYE Y"/>
    <x v="431"/>
    <x v="28"/>
    <s v="CHIEF ADMIN OFCR OF THE HOUSE"/>
  </r>
  <r>
    <s v="Non-Member"/>
    <m/>
    <x v="1"/>
    <s v="2014Q1"/>
    <s v="PERSONNEL COMPENSATION"/>
    <m/>
    <s v="WRIGHT, LAWRENCE P"/>
    <d v="2014-01-01T00:00:00"/>
    <d v="2014-03-31T00:00:00"/>
    <s v="BUSINESS PROC APPLIC SPEC"/>
    <n v="24392.01"/>
    <s v="FISCAL YEAR 2014"/>
    <m/>
    <m/>
    <m/>
    <s v="WRIGHT, LAWRENCE P"/>
    <x v="432"/>
    <x v="16"/>
    <s v="CHIEF ADMIN OFCR OF THE HOUSE"/>
  </r>
  <r>
    <s v="Non-Member"/>
    <m/>
    <x v="1"/>
    <s v="2014Q2"/>
    <s v="PERSONNEL COMPENSATION"/>
    <m/>
    <s v="WRIGHT, LAWRENCE P"/>
    <d v="2014-04-01T00:00:00"/>
    <d v="2014-06-30T00:00:00"/>
    <s v="BUSINESS PROC APPLIC SPEC"/>
    <n v="24392.01"/>
    <s v="FISCAL YEAR 2014"/>
    <m/>
    <m/>
    <m/>
    <s v="WRIGHT, LAWRENCE P"/>
    <x v="432"/>
    <x v="16"/>
    <s v="CHIEF ADMIN OFCR OF THE HOUSE"/>
  </r>
  <r>
    <s v="Non-Member"/>
    <m/>
    <x v="1"/>
    <s v="2014Q3"/>
    <s v="PERSONNEL COMPENSATION"/>
    <m/>
    <s v="WRIGHT, LAWRENCE P"/>
    <d v="2014-07-01T00:00:00"/>
    <d v="2014-09-30T00:00:00"/>
    <s v="BUSINESS PROC APPLIC SPEC"/>
    <n v="24392.01"/>
    <s v="FISCAL YEAR 2014"/>
    <m/>
    <m/>
    <m/>
    <s v="WRIGHT, LAWRENCE P"/>
    <x v="432"/>
    <x v="16"/>
    <s v="CHIEF ADMIN OFCR OF THE HOUSE"/>
  </r>
  <r>
    <s v="Non-Member"/>
    <m/>
    <x v="1"/>
    <s v="2014Q4"/>
    <s v="PERSONNEL COMPENSATION"/>
    <m/>
    <s v="WRIGHT, LAWRENCE P"/>
    <d v="2014-10-01T00:00:00"/>
    <d v="2014-12-31T00:00:00"/>
    <s v="BUSINESS PROC APPLIC SPEC"/>
    <n v="24392.01"/>
    <s v="FISCAL YEAR 2015"/>
    <m/>
    <m/>
    <m/>
    <s v="WRIGHT, LAWRENCE P"/>
    <x v="432"/>
    <x v="16"/>
    <s v="CHIEF ADMIN OFCR OF THE HOUSE"/>
  </r>
  <r>
    <s v="Non-Member"/>
    <m/>
    <x v="1"/>
    <s v="2014Q1"/>
    <s v="PERSONNEL COMPENSATION"/>
    <m/>
    <s v="YOUMANS, DONALD S"/>
    <d v="2014-01-01T00:00:00"/>
    <d v="2014-03-31T00:00:00"/>
    <s v="SENIOR SYSTEMS ENGINEER"/>
    <n v="29765.49"/>
    <s v="FISCAL YEAR 2014"/>
    <m/>
    <m/>
    <m/>
    <s v="YOUMANS, DONALD S"/>
    <x v="433"/>
    <x v="2"/>
    <s v="CHIEF ADMIN OFCR OF THE HOUSE"/>
  </r>
  <r>
    <s v="Non-Member"/>
    <m/>
    <x v="1"/>
    <s v="2014Q2"/>
    <s v="PERSONNEL COMPENSATION"/>
    <m/>
    <s v="YOUMANS, DONALD S"/>
    <d v="2014-04-01T00:00:00"/>
    <d v="2014-06-30T00:00:00"/>
    <s v="SENIOR SYSTEMS ENGINEER"/>
    <n v="29765.49"/>
    <s v="FISCAL YEAR 2014"/>
    <m/>
    <m/>
    <m/>
    <s v="YOUMANS, DONALD S"/>
    <x v="433"/>
    <x v="2"/>
    <s v="CHIEF ADMIN OFCR OF THE HOUSE"/>
  </r>
  <r>
    <s v="Non-Member"/>
    <m/>
    <x v="1"/>
    <s v="2014Q3"/>
    <s v="PERSONNEL COMPENSATION"/>
    <m/>
    <s v="YOUMANS, DONALD S"/>
    <d v="2014-07-01T00:00:00"/>
    <d v="2014-09-30T00:00:00"/>
    <s v="SENIOR SYSTEMS ENGINEER"/>
    <n v="30107.49"/>
    <s v="FISCAL YEAR 2014"/>
    <m/>
    <m/>
    <m/>
    <s v="YOUMANS, DONALD S"/>
    <x v="433"/>
    <x v="2"/>
    <s v="CHIEF ADMIN OFCR OF THE HOUSE"/>
  </r>
  <r>
    <s v="Non-Member"/>
    <m/>
    <x v="1"/>
    <s v="2014Q4"/>
    <s v="PERSONNEL COMPENSATION"/>
    <m/>
    <s v="YOUMANS, DONALD S"/>
    <d v="2014-10-01T00:00:00"/>
    <d v="2014-12-31T00:00:00"/>
    <s v="SENIOR SYSTEMS ENGINEER"/>
    <n v="30278.49"/>
    <s v="FISCAL YEAR 2015"/>
    <m/>
    <m/>
    <m/>
    <s v="YOUMANS, DONALD S"/>
    <x v="433"/>
    <x v="2"/>
    <s v="CHIEF ADMIN OFCR OF THE HOUSE"/>
  </r>
  <r>
    <s v="Non-Member"/>
    <m/>
    <x v="1"/>
    <s v="2014Q1"/>
    <s v="PERSONNEL COMPENSATION"/>
    <m/>
    <s v="ZANATTA, RICHARD J"/>
    <d v="2014-01-01T00:00:00"/>
    <d v="2014-03-31T00:00:00"/>
    <s v="DIR, NETWORKING &amp; FACILITIES"/>
    <n v="41365.26"/>
    <s v="FISCAL YEAR 2014"/>
    <m/>
    <m/>
    <m/>
    <s v="ZANATTA, RICHARD J"/>
    <x v="434"/>
    <x v="186"/>
    <s v="CHIEF ADMIN OFCR OF THE HOUSE"/>
  </r>
  <r>
    <s v="Non-Member"/>
    <m/>
    <x v="1"/>
    <s v="2014Q2"/>
    <s v="PERSONNEL COMPENSATION"/>
    <m/>
    <s v="ZANATTA, RICHARD J"/>
    <d v="2014-04-01T00:00:00"/>
    <d v="2014-06-30T00:00:00"/>
    <s v="DIR, NETWORKING &amp; FACILITIES"/>
    <n v="41856.92"/>
    <s v="FISCAL YEAR 2014"/>
    <m/>
    <m/>
    <m/>
    <s v="ZANATTA, RICHARD J"/>
    <x v="434"/>
    <x v="186"/>
    <s v="CHIEF ADMIN OFCR OF THE HOUSE"/>
  </r>
  <r>
    <s v="Non-Member"/>
    <m/>
    <x v="1"/>
    <s v="2014Q3"/>
    <s v="PERSONNEL COMPENSATION"/>
    <m/>
    <s v="ZANATTA, RICHARD J"/>
    <d v="2014-07-01T00:00:00"/>
    <d v="2014-09-30T00:00:00"/>
    <s v="DIR, NETWORKING &amp; FACILITIES"/>
    <n v="42102.75"/>
    <s v="FISCAL YEAR 2014"/>
    <m/>
    <m/>
    <m/>
    <s v="ZANATTA, RICHARD J"/>
    <x v="434"/>
    <x v="186"/>
    <s v="CHIEF ADMIN OFCR OF THE HOUSE"/>
  </r>
  <r>
    <s v="Non-Member"/>
    <m/>
    <x v="1"/>
    <s v="2014Q4"/>
    <s v="PERSONNEL COMPENSATION"/>
    <m/>
    <s v="ZANATTA, RICHARD J"/>
    <d v="2014-10-01T00:00:00"/>
    <d v="2014-12-31T00:00:00"/>
    <s v="DIR, NETWORKING &amp; FACILITIES"/>
    <n v="42102.75"/>
    <s v="FISCAL YEAR 2015"/>
    <m/>
    <m/>
    <m/>
    <s v="ZANATTA, RICHARD J"/>
    <x v="434"/>
    <x v="186"/>
    <s v="CHIEF ADMIN OFCR OF THE HOU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D1019" firstHeaderRow="2" firstDataRow="2" firstDataCol="3"/>
  <pivotFields count="19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>
      <items count="98">
        <item x="1"/>
        <item x="4"/>
        <item x="5"/>
        <item x="83"/>
        <item x="60"/>
        <item x="44"/>
        <item x="68"/>
        <item x="11"/>
        <item x="7"/>
        <item x="19"/>
        <item x="91"/>
        <item x="56"/>
        <item x="2"/>
        <item x="63"/>
        <item x="95"/>
        <item x="74"/>
        <item x="46"/>
        <item x="21"/>
        <item x="89"/>
        <item x="43"/>
        <item x="94"/>
        <item x="86"/>
        <item x="90"/>
        <item x="76"/>
        <item x="78"/>
        <item x="70"/>
        <item x="85"/>
        <item x="18"/>
        <item x="96"/>
        <item x="55"/>
        <item x="33"/>
        <item x="80"/>
        <item x="22"/>
        <item x="16"/>
        <item x="93"/>
        <item x="64"/>
        <item x="40"/>
        <item x="88"/>
        <item x="65"/>
        <item x="69"/>
        <item x="84"/>
        <item x="10"/>
        <item x="8"/>
        <item x="26"/>
        <item x="58"/>
        <item x="9"/>
        <item x="75"/>
        <item x="15"/>
        <item x="3"/>
        <item x="52"/>
        <item x="34"/>
        <item x="59"/>
        <item x="67"/>
        <item x="28"/>
        <item x="47"/>
        <item x="37"/>
        <item x="13"/>
        <item x="27"/>
        <item x="25"/>
        <item x="72"/>
        <item x="17"/>
        <item x="79"/>
        <item x="61"/>
        <item x="53"/>
        <item x="81"/>
        <item x="35"/>
        <item x="82"/>
        <item x="42"/>
        <item x="51"/>
        <item x="30"/>
        <item x="23"/>
        <item x="49"/>
        <item x="77"/>
        <item x="54"/>
        <item x="0"/>
        <item x="48"/>
        <item x="66"/>
        <item x="36"/>
        <item x="41"/>
        <item x="50"/>
        <item x="71"/>
        <item x="57"/>
        <item x="92"/>
        <item x="14"/>
        <item x="20"/>
        <item x="31"/>
        <item x="38"/>
        <item x="39"/>
        <item x="24"/>
        <item x="29"/>
        <item x="73"/>
        <item x="12"/>
        <item x="6"/>
        <item x="32"/>
        <item x="62"/>
        <item x="45"/>
        <item x="8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4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57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ubtotalTop="0" showAll="0" includeNewItemsInFilter="1" sortType="ascending">
      <items count="188">
        <item x="53"/>
        <item x="105"/>
        <item x="143"/>
        <item x="13"/>
        <item x="87"/>
        <item x="106"/>
        <item x="102"/>
        <item x="12"/>
        <item x="68"/>
        <item x="43"/>
        <item x="19"/>
        <item x="17"/>
        <item x="16"/>
        <item x="159"/>
        <item x="109"/>
        <item x="150"/>
        <item x="166"/>
        <item x="54"/>
        <item x="177"/>
        <item x="178"/>
        <item x="78"/>
        <item x="112"/>
        <item x="134"/>
        <item x="157"/>
        <item x="80"/>
        <item x="65"/>
        <item x="163"/>
        <item x="9"/>
        <item x="141"/>
        <item x="164"/>
        <item x="161"/>
        <item x="184"/>
        <item x="64"/>
        <item x="94"/>
        <item x="31"/>
        <item x="25"/>
        <item x="165"/>
        <item x="48"/>
        <item x="131"/>
        <item x="186"/>
        <item x="84"/>
        <item x="62"/>
        <item x="121"/>
        <item x="100"/>
        <item x="180"/>
        <item x="137"/>
        <item x="70"/>
        <item x="71"/>
        <item x="58"/>
        <item x="154"/>
        <item x="127"/>
        <item x="140"/>
        <item x="169"/>
        <item x="123"/>
        <item x="26"/>
        <item x="39"/>
        <item x="60"/>
        <item x="59"/>
        <item x="148"/>
        <item x="151"/>
        <item x="72"/>
        <item x="138"/>
        <item x="45"/>
        <item x="118"/>
        <item x="168"/>
        <item x="117"/>
        <item x="0"/>
        <item x="181"/>
        <item x="42"/>
        <item x="95"/>
        <item x="57"/>
        <item x="142"/>
        <item x="108"/>
        <item x="5"/>
        <item x="119"/>
        <item x="160"/>
        <item x="103"/>
        <item x="107"/>
        <item x="155"/>
        <item x="128"/>
        <item x="129"/>
        <item x="146"/>
        <item x="81"/>
        <item x="15"/>
        <item x="56"/>
        <item x="41"/>
        <item x="132"/>
        <item x="120"/>
        <item x="173"/>
        <item x="135"/>
        <item x="145"/>
        <item x="85"/>
        <item x="22"/>
        <item x="111"/>
        <item x="88"/>
        <item x="130"/>
        <item x="69"/>
        <item x="149"/>
        <item x="82"/>
        <item x="98"/>
        <item x="185"/>
        <item x="20"/>
        <item x="115"/>
        <item x="30"/>
        <item x="77"/>
        <item x="91"/>
        <item x="133"/>
        <item x="75"/>
        <item x="114"/>
        <item x="50"/>
        <item x="34"/>
        <item x="162"/>
        <item x="51"/>
        <item x="99"/>
        <item x="139"/>
        <item x="152"/>
        <item x="86"/>
        <item x="175"/>
        <item x="35"/>
        <item x="172"/>
        <item x="83"/>
        <item x="18"/>
        <item x="21"/>
        <item x="90"/>
        <item x="63"/>
        <item x="52"/>
        <item x="2"/>
        <item x="24"/>
        <item x="101"/>
        <item x="74"/>
        <item x="73"/>
        <item x="10"/>
        <item x="124"/>
        <item x="3"/>
        <item x="79"/>
        <item x="40"/>
        <item x="93"/>
        <item x="14"/>
        <item x="116"/>
        <item x="36"/>
        <item x="147"/>
        <item x="49"/>
        <item x="126"/>
        <item x="113"/>
        <item x="92"/>
        <item x="66"/>
        <item x="37"/>
        <item x="55"/>
        <item x="170"/>
        <item x="46"/>
        <item x="96"/>
        <item x="67"/>
        <item x="97"/>
        <item x="4"/>
        <item x="1"/>
        <item x="167"/>
        <item x="153"/>
        <item x="47"/>
        <item x="110"/>
        <item x="61"/>
        <item x="174"/>
        <item x="144"/>
        <item x="44"/>
        <item x="89"/>
        <item x="171"/>
        <item x="7"/>
        <item x="38"/>
        <item x="32"/>
        <item x="33"/>
        <item x="176"/>
        <item x="136"/>
        <item x="125"/>
        <item x="156"/>
        <item x="28"/>
        <item x="158"/>
        <item x="8"/>
        <item x="76"/>
        <item x="182"/>
        <item x="122"/>
        <item x="27"/>
        <item x="23"/>
        <item x="29"/>
        <item x="179"/>
        <item x="183"/>
        <item x="104"/>
        <item x="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</pivotFields>
  <rowFields count="3">
    <field x="2"/>
    <field x="16"/>
    <field x="17"/>
  </rowFields>
  <rowItems count="1015">
    <i>
      <x/>
      <x v="154"/>
      <x v="136"/>
    </i>
    <i t="default" r="1">
      <x v="154"/>
    </i>
    <i r="1">
      <x v="378"/>
      <x v="3"/>
    </i>
    <i t="default" r="1">
      <x v="378"/>
    </i>
    <i r="1">
      <x v="263"/>
      <x v="14"/>
    </i>
    <i t="default" r="1">
      <x v="263"/>
    </i>
    <i r="1">
      <x v="75"/>
      <x v="3"/>
    </i>
    <i t="default" r="1">
      <x v="75"/>
    </i>
    <i r="1">
      <x v="148"/>
      <x v="3"/>
    </i>
    <i t="default" r="1">
      <x v="148"/>
    </i>
    <i r="1">
      <x v="150"/>
      <x v="3"/>
    </i>
    <i t="default" r="1">
      <x v="150"/>
    </i>
    <i r="1">
      <x v="434"/>
      <x v="39"/>
    </i>
    <i t="default" r="1">
      <x v="434"/>
    </i>
    <i r="1">
      <x v="398"/>
      <x v="3"/>
    </i>
    <i t="default" r="1">
      <x v="398"/>
    </i>
    <i r="1">
      <x v="15"/>
      <x v="3"/>
    </i>
    <i t="default" r="1">
      <x v="15"/>
    </i>
    <i r="1">
      <x v="279"/>
      <x v="90"/>
    </i>
    <i t="default" r="1">
      <x v="279"/>
    </i>
    <i r="1">
      <x v="43"/>
      <x v="137"/>
    </i>
    <i t="default" r="1">
      <x v="43"/>
    </i>
    <i r="1">
      <x v="234"/>
      <x v="38"/>
    </i>
    <i t="default" r="1">
      <x v="234"/>
    </i>
    <i r="1">
      <x v="298"/>
      <x v="145"/>
    </i>
    <i t="default" r="1">
      <x v="298"/>
    </i>
    <i r="1">
      <x v="250"/>
      <x v="137"/>
    </i>
    <i t="default" r="1">
      <x v="250"/>
    </i>
    <i r="1">
      <x v="38"/>
      <x v="126"/>
    </i>
    <i t="default" r="1">
      <x v="38"/>
    </i>
    <i r="1">
      <x v="217"/>
      <x v="3"/>
    </i>
    <i t="default" r="1">
      <x v="217"/>
    </i>
    <i r="1">
      <x v="410"/>
      <x v="67"/>
    </i>
    <i t="default" r="1">
      <x v="410"/>
    </i>
    <i r="1">
      <x v="57"/>
      <x v="137"/>
    </i>
    <i t="default" r="1">
      <x v="57"/>
    </i>
    <i r="1">
      <x v="412"/>
      <x v="137"/>
    </i>
    <i t="default" r="1">
      <x v="412"/>
    </i>
    <i r="1">
      <x v="403"/>
      <x v="145"/>
    </i>
    <i t="default" r="1">
      <x v="403"/>
    </i>
    <i r="1">
      <x v="16"/>
      <x v="137"/>
    </i>
    <i t="default" r="1">
      <x v="16"/>
    </i>
    <i r="1">
      <x v="247"/>
      <x v="89"/>
    </i>
    <i t="default" r="1">
      <x v="247"/>
    </i>
    <i r="1">
      <x v="138"/>
      <x v="94"/>
    </i>
    <i t="default" r="1">
      <x v="138"/>
    </i>
    <i r="1">
      <x v="343"/>
      <x v="75"/>
    </i>
    <i t="default" r="1">
      <x v="343"/>
    </i>
    <i r="1">
      <x v="59"/>
      <x v="162"/>
    </i>
    <i t="default" r="1">
      <x v="59"/>
    </i>
    <i r="1">
      <x v="132"/>
      <x v="40"/>
    </i>
    <i t="default" r="1">
      <x v="132"/>
    </i>
    <i r="1">
      <x v="289"/>
      <x v="124"/>
    </i>
    <i t="default" r="1">
      <x v="289"/>
    </i>
    <i r="1">
      <x v="414"/>
      <x v="177"/>
    </i>
    <i t="default" r="1">
      <x v="414"/>
    </i>
    <i r="1">
      <x v="241"/>
      <x v="86"/>
    </i>
    <i t="default" r="1">
      <x v="241"/>
    </i>
    <i r="1">
      <x v="133"/>
      <x v="91"/>
    </i>
    <i t="default" r="1">
      <x v="133"/>
    </i>
    <i r="1">
      <x v="160"/>
      <x v="137"/>
    </i>
    <i t="default" r="1">
      <x v="160"/>
    </i>
    <i r="1">
      <x v="264"/>
      <x v="141"/>
    </i>
    <i t="default" r="1">
      <x v="264"/>
    </i>
    <i r="1">
      <x v="320"/>
      <x v="126"/>
    </i>
    <i t="default" r="1">
      <x v="320"/>
    </i>
    <i r="1">
      <x v="12"/>
      <x v="186"/>
    </i>
    <i t="default" r="1">
      <x v="12"/>
    </i>
    <i r="1">
      <x v="219"/>
      <x v="53"/>
    </i>
    <i t="default" r="1">
      <x v="219"/>
    </i>
    <i r="1">
      <x v="195"/>
      <x v="126"/>
    </i>
    <i t="default" r="1">
      <x v="195"/>
    </i>
    <i r="1">
      <x v="373"/>
      <x v="52"/>
    </i>
    <i t="default" r="1">
      <x v="373"/>
    </i>
    <i r="1">
      <x v="30"/>
      <x v="127"/>
    </i>
    <i t="default" r="1">
      <x v="30"/>
    </i>
    <i r="1">
      <x v="261"/>
      <x v="61"/>
    </i>
    <i t="default" r="1">
      <x v="261"/>
    </i>
    <i r="1">
      <x v="212"/>
      <x v="63"/>
    </i>
    <i t="default" r="1">
      <x v="212"/>
    </i>
    <i r="1">
      <x v="385"/>
      <x v="148"/>
    </i>
    <i t="default" r="1">
      <x v="385"/>
    </i>
    <i r="1">
      <x v="293"/>
      <x v="140"/>
    </i>
    <i t="default" r="1">
      <x v="293"/>
    </i>
    <i r="1">
      <x v="252"/>
      <x v="141"/>
    </i>
    <i t="default" r="1">
      <x v="252"/>
    </i>
    <i r="1">
      <x v="427"/>
      <x v="144"/>
    </i>
    <i t="default" r="1">
      <x v="427"/>
    </i>
    <i r="1">
      <x v="402"/>
      <x v="150"/>
    </i>
    <i t="default" r="1">
      <x v="402"/>
    </i>
    <i r="1">
      <x v="93"/>
      <x v="124"/>
    </i>
    <i t="default" r="1">
      <x v="93"/>
    </i>
    <i r="1">
      <x v="86"/>
      <x v="126"/>
    </i>
    <i t="default" r="1">
      <x v="86"/>
    </i>
    <i r="1">
      <x v="91"/>
      <x v="159"/>
    </i>
    <i t="default" r="1">
      <x v="91"/>
    </i>
    <i r="1">
      <x v="61"/>
      <x v="149"/>
    </i>
    <i t="default" r="1">
      <x v="61"/>
    </i>
    <i r="1">
      <x v="283"/>
      <x v="137"/>
    </i>
    <i t="default" r="1">
      <x v="283"/>
    </i>
    <i r="1">
      <x v="297"/>
      <x v="126"/>
    </i>
    <i t="default" r="1">
      <x v="297"/>
    </i>
    <i r="1">
      <x v="330"/>
      <x v="137"/>
    </i>
    <i t="default" r="1">
      <x v="330"/>
    </i>
    <i r="1">
      <x v="28"/>
      <x v="92"/>
    </i>
    <i t="default" r="1">
      <x v="28"/>
    </i>
    <i r="1">
      <x v="158"/>
      <x v="126"/>
    </i>
    <i t="default" r="1">
      <x v="158"/>
    </i>
    <i r="1">
      <x v="424"/>
      <x v="126"/>
    </i>
    <i t="default" r="1">
      <x v="424"/>
    </i>
    <i r="1">
      <x v="142"/>
      <x v="126"/>
    </i>
    <i t="default" r="1">
      <x v="142"/>
    </i>
    <i r="1">
      <x v="376"/>
      <x v="126"/>
    </i>
    <i t="default" r="1">
      <x v="376"/>
    </i>
    <i r="1">
      <x v="367"/>
      <x v="144"/>
    </i>
    <i t="default" r="1">
      <x v="367"/>
    </i>
    <i r="1">
      <x v="210"/>
      <x v="96"/>
    </i>
    <i t="default" r="1">
      <x v="210"/>
    </i>
    <i r="1">
      <x v="171"/>
      <x v="144"/>
    </i>
    <i t="default" r="1">
      <x v="171"/>
    </i>
    <i r="1">
      <x v="185"/>
      <x v="126"/>
    </i>
    <i t="default" r="1">
      <x v="185"/>
    </i>
    <i r="1">
      <x v="90"/>
      <x v="56"/>
    </i>
    <i t="default" r="1">
      <x v="90"/>
    </i>
    <i r="1">
      <x v="62"/>
      <x v="126"/>
    </i>
    <i t="default" r="1">
      <x v="62"/>
    </i>
    <i r="1">
      <x v="271"/>
      <x v="2"/>
    </i>
    <i t="default" r="1">
      <x v="271"/>
    </i>
    <i r="1">
      <x v="227"/>
      <x v="126"/>
    </i>
    <i t="default" r="1">
      <x v="227"/>
    </i>
    <i r="1">
      <x v="140"/>
      <x v="137"/>
    </i>
    <i t="default" r="1">
      <x v="140"/>
    </i>
    <i r="1">
      <x v="413"/>
      <x v="126"/>
    </i>
    <i t="default" r="1">
      <x v="413"/>
    </i>
    <i r="1">
      <x v="178"/>
      <x v="126"/>
    </i>
    <i t="default" r="1">
      <x v="178"/>
    </i>
    <i r="1">
      <x v="433"/>
      <x v="126"/>
    </i>
    <i t="default" r="1">
      <x v="433"/>
    </i>
    <i r="1">
      <x v="327"/>
      <x v="8"/>
    </i>
    <i t="default" r="1">
      <x v="327"/>
    </i>
    <i r="1">
      <x v="73"/>
      <x v="125"/>
    </i>
    <i t="default" r="1">
      <x v="73"/>
    </i>
    <i r="1">
      <x v="416"/>
      <x v="126"/>
    </i>
    <i t="default" r="1">
      <x v="416"/>
    </i>
    <i r="1">
      <x v="302"/>
      <x v="144"/>
    </i>
    <i t="default" r="1">
      <x v="302"/>
    </i>
    <i r="1">
      <x v="50"/>
      <x v="12"/>
    </i>
    <i t="default" r="1">
      <x v="50"/>
    </i>
    <i r="1">
      <x v="99"/>
      <x v="145"/>
    </i>
    <i t="default" r="1">
      <x v="99"/>
    </i>
    <i r="1">
      <x v="314"/>
      <x v="135"/>
    </i>
    <i t="default" r="1">
      <x v="314"/>
    </i>
    <i r="1">
      <x v="325"/>
      <x v="159"/>
    </i>
    <i t="default" r="1">
      <x v="325"/>
    </i>
    <i r="1">
      <x v="127"/>
      <x v="134"/>
    </i>
    <i t="default" r="1">
      <x v="127"/>
    </i>
    <i r="1">
      <x v="291"/>
      <x v="126"/>
    </i>
    <i t="default" r="1">
      <x v="291"/>
    </i>
    <i r="1">
      <x v="260"/>
      <x v="12"/>
    </i>
    <i t="default" r="1">
      <x v="260"/>
    </i>
    <i r="1">
      <x v="285"/>
      <x v="126"/>
    </i>
    <i t="default" r="1">
      <x v="285"/>
    </i>
    <i r="1">
      <x v="380"/>
      <x v="126"/>
    </i>
    <i t="default" r="1">
      <x v="380"/>
    </i>
    <i r="1">
      <x v="153"/>
      <x v="144"/>
    </i>
    <i t="default" r="1">
      <x v="153"/>
    </i>
    <i r="1">
      <x v="386"/>
      <x v="140"/>
    </i>
    <i t="default" r="1">
      <x v="386"/>
    </i>
    <i r="1">
      <x v="46"/>
      <x v="139"/>
    </i>
    <i t="default" r="1">
      <x v="46"/>
    </i>
    <i r="1">
      <x v="375"/>
      <x v="144"/>
    </i>
    <i t="default" r="1">
      <x v="375"/>
    </i>
    <i r="1">
      <x v="240"/>
      <x v="126"/>
    </i>
    <i t="default" r="1">
      <x v="240"/>
    </i>
    <i r="1">
      <x v="425"/>
      <x v="100"/>
    </i>
    <i t="default" r="1">
      <x v="425"/>
    </i>
    <i r="1">
      <x v="323"/>
      <x v="139"/>
    </i>
    <i t="default" r="1">
      <x v="323"/>
    </i>
    <i r="1">
      <x v="216"/>
      <x v="145"/>
    </i>
    <i t="default" r="1">
      <x v="216"/>
    </i>
    <i r="1">
      <x v="230"/>
      <x v="1"/>
    </i>
    <i t="default" r="1">
      <x v="230"/>
    </i>
    <i r="1">
      <x v="169"/>
      <x v="12"/>
    </i>
    <i t="default" r="1">
      <x v="169"/>
    </i>
    <i r="1">
      <x v="358"/>
      <x v="12"/>
    </i>
    <i t="default" r="1">
      <x v="358"/>
    </i>
    <i r="1">
      <x v="426"/>
      <x v="144"/>
    </i>
    <i t="default" r="1">
      <x v="426"/>
    </i>
    <i r="1">
      <x v="335"/>
      <x v="139"/>
    </i>
    <i t="default" r="1">
      <x v="335"/>
    </i>
    <i r="1">
      <x v="371"/>
      <x v="144"/>
    </i>
    <i t="default" r="1">
      <x v="371"/>
    </i>
    <i r="1">
      <x v="79"/>
      <x v="12"/>
    </i>
    <i t="default" r="1">
      <x v="79"/>
    </i>
    <i r="1">
      <x v="102"/>
      <x v="154"/>
    </i>
    <i t="default" r="1">
      <x v="102"/>
    </i>
    <i r="1">
      <x v="360"/>
      <x v="126"/>
    </i>
    <i t="default" r="1">
      <x v="360"/>
    </i>
    <i r="1">
      <x v="2"/>
      <x v="126"/>
    </i>
    <i t="default" r="1">
      <x v="2"/>
    </i>
    <i r="1">
      <x v="121"/>
      <x v="126"/>
    </i>
    <i t="default" r="1">
      <x v="121"/>
    </i>
    <i r="1">
      <x v="175"/>
      <x v="184"/>
    </i>
    <i t="default" r="1">
      <x v="175"/>
    </i>
    <i r="1">
      <x v="346"/>
      <x v="126"/>
    </i>
    <i t="default" r="1">
      <x v="346"/>
    </i>
    <i r="1">
      <x v="232"/>
      <x v="95"/>
    </i>
    <i t="default" r="1">
      <x v="232"/>
    </i>
    <i r="1">
      <x v="203"/>
      <x v="98"/>
    </i>
    <i t="default" r="1">
      <x v="203"/>
    </i>
    <i r="1">
      <x v="47"/>
      <x v="146"/>
    </i>
    <i t="default" r="1">
      <x v="47"/>
    </i>
    <i r="1">
      <x v="96"/>
      <x v="154"/>
    </i>
    <i t="default" r="1">
      <x v="96"/>
    </i>
    <i r="1">
      <x v="119"/>
      <x v="145"/>
    </i>
    <i t="default" r="1">
      <x v="119"/>
    </i>
    <i r="1">
      <x v="310"/>
      <x v="140"/>
    </i>
    <i t="default" r="1">
      <x v="310"/>
    </i>
    <i r="1">
      <x v="238"/>
      <x v="179"/>
    </i>
    <i t="default" r="1">
      <x v="238"/>
    </i>
    <i r="1">
      <x v="236"/>
      <x v="144"/>
    </i>
    <i t="default" r="1">
      <x v="236"/>
    </i>
    <i r="1">
      <x v="339"/>
      <x v="126"/>
    </i>
    <i t="default" r="1">
      <x v="339"/>
    </i>
    <i r="1">
      <x v="272"/>
      <x v="179"/>
    </i>
    <i t="default" r="1">
      <x v="272"/>
    </i>
    <i r="1">
      <x v="72"/>
      <x v="126"/>
    </i>
    <i t="default" r="1">
      <x v="72"/>
    </i>
    <i r="1">
      <x v="411"/>
      <x v="12"/>
    </i>
    <i t="default" r="1">
      <x v="411"/>
    </i>
    <i r="1">
      <x v="404"/>
      <x v="1"/>
    </i>
    <i t="default" r="1">
      <x v="404"/>
    </i>
    <i r="1">
      <x v="356"/>
      <x v="173"/>
    </i>
    <i t="default" r="1">
      <x v="356"/>
    </i>
    <i r="1">
      <x v="161"/>
      <x v="150"/>
    </i>
    <i t="default" r="1">
      <x v="161"/>
    </i>
    <i r="1">
      <x v="122"/>
      <x v="139"/>
    </i>
    <i t="default" r="1">
      <x v="122"/>
    </i>
    <i r="1">
      <x v="242"/>
      <x v="144"/>
    </i>
    <i t="default" r="1">
      <x v="242"/>
    </i>
    <i r="1">
      <x v="124"/>
      <x v="11"/>
    </i>
    <i t="default" r="1">
      <x v="124"/>
    </i>
    <i r="1">
      <x v="189"/>
      <x v="173"/>
    </i>
    <i t="default" r="1">
      <x v="189"/>
    </i>
    <i r="1">
      <x v="104"/>
      <x v="96"/>
    </i>
    <i t="default" r="1">
      <x v="104"/>
    </i>
    <i r="1">
      <x v="209"/>
      <x v="98"/>
    </i>
    <i t="default" r="1">
      <x v="209"/>
    </i>
    <i r="1">
      <x v="67"/>
      <x v="11"/>
    </i>
    <i t="default" r="1">
      <x v="67"/>
    </i>
    <i r="1">
      <x v="274"/>
      <x v="173"/>
    </i>
    <i t="default" r="1">
      <x v="274"/>
    </i>
    <i r="1">
      <x v="120"/>
      <x v="121"/>
    </i>
    <i t="default" r="1">
      <x v="120"/>
    </i>
    <i r="1">
      <x v="56"/>
      <x v="126"/>
    </i>
    <i t="default" r="1">
      <x v="56"/>
    </i>
    <i r="1">
      <x v="167"/>
      <x v="173"/>
    </i>
    <i t="default" r="1">
      <x v="167"/>
    </i>
    <i r="1">
      <x v="100"/>
      <x v="139"/>
    </i>
    <i t="default" r="1">
      <x v="100"/>
    </i>
    <i r="1">
      <x v="35"/>
      <x v="181"/>
    </i>
    <i t="default" r="1">
      <x v="35"/>
    </i>
    <i r="1">
      <x v="259"/>
      <x v="11"/>
    </i>
    <i t="default" r="1">
      <x v="259"/>
    </i>
    <i r="1">
      <x v="318"/>
      <x v="185"/>
    </i>
    <i t="default" r="1">
      <x v="318"/>
    </i>
    <i r="1">
      <x v="421"/>
      <x v="183"/>
    </i>
    <i t="default" r="1">
      <x v="421"/>
    </i>
    <i r="1">
      <x v="22"/>
      <x v="121"/>
    </i>
    <i t="default" r="1">
      <x v="22"/>
    </i>
    <i r="1">
      <x v="187"/>
      <x v="153"/>
    </i>
    <i t="default" r="1">
      <x v="187"/>
    </i>
    <i r="1">
      <x v="111"/>
      <x v="153"/>
    </i>
    <i t="default" r="1">
      <x v="111"/>
    </i>
    <i r="1">
      <x v="299"/>
      <x v="179"/>
    </i>
    <i t="default" r="1">
      <x v="299"/>
    </i>
    <i r="1">
      <x v="228"/>
      <x v="153"/>
    </i>
    <i t="default" r="1">
      <x v="228"/>
    </i>
    <i r="1">
      <x v="307"/>
      <x v="156"/>
    </i>
    <i t="default" r="1">
      <x v="307"/>
    </i>
    <i r="1">
      <x v="183"/>
      <x v="98"/>
    </i>
    <i t="default" r="1">
      <x v="183"/>
    </i>
    <i r="1">
      <x v="377"/>
      <x v="173"/>
    </i>
    <i t="default" r="1">
      <x v="377"/>
    </i>
    <i r="1">
      <x v="205"/>
      <x v="138"/>
    </i>
    <i t="default" r="1">
      <x v="205"/>
    </i>
    <i r="1">
      <x v="432"/>
      <x v="12"/>
    </i>
    <i t="default" r="1">
      <x v="432"/>
    </i>
    <i r="1">
      <x v="382"/>
      <x v="11"/>
    </i>
    <i t="default" r="1">
      <x v="382"/>
    </i>
    <i r="1">
      <x v="306"/>
      <x v="115"/>
    </i>
    <i t="default" r="1">
      <x v="306"/>
    </i>
    <i r="1">
      <x v="316"/>
      <x v="12"/>
    </i>
    <i t="default" r="1">
      <x v="316"/>
    </i>
    <i r="1">
      <x v="106"/>
      <x v="54"/>
    </i>
    <i t="default" r="1">
      <x v="106"/>
    </i>
    <i r="1">
      <x v="53"/>
      <x v="135"/>
    </i>
    <i t="default" r="1">
      <x v="53"/>
    </i>
    <i r="1">
      <x v="1"/>
      <x v="154"/>
    </i>
    <i t="default" r="1">
      <x v="1"/>
    </i>
    <i r="1">
      <x v="255"/>
      <x v="121"/>
    </i>
    <i t="default" r="1">
      <x v="255"/>
    </i>
    <i r="1">
      <x v="21"/>
      <x v="154"/>
    </i>
    <i t="default" r="1">
      <x v="21"/>
    </i>
    <i r="1">
      <x v="65"/>
      <x v="135"/>
    </i>
    <i t="default" r="1">
      <x v="65"/>
    </i>
    <i r="1">
      <x v="292"/>
      <x v="114"/>
    </i>
    <i t="default" r="1">
      <x v="292"/>
    </i>
    <i r="1">
      <x v="126"/>
      <x v="126"/>
    </i>
    <i t="default" r="1">
      <x v="126"/>
    </i>
    <i r="1">
      <x v="262"/>
      <x v="114"/>
    </i>
    <i t="default" r="1">
      <x v="262"/>
    </i>
    <i r="1">
      <x v="174"/>
      <x v="154"/>
    </i>
    <i t="default" r="1">
      <x v="174"/>
    </i>
    <i r="1">
      <x v="420"/>
      <x v="154"/>
    </i>
    <i r="2">
      <x v="126"/>
    </i>
    <i t="default" r="1">
      <x v="420"/>
    </i>
    <i r="1">
      <x v="394"/>
      <x v="154"/>
    </i>
    <i t="default" r="1">
      <x v="394"/>
    </i>
    <i r="1">
      <x v="295"/>
      <x v="11"/>
    </i>
    <i t="default" r="1">
      <x v="295"/>
    </i>
    <i r="1">
      <x v="112"/>
      <x v="173"/>
    </i>
    <i t="default" r="1">
      <x v="112"/>
    </i>
    <i r="1">
      <x v="419"/>
      <x v="98"/>
    </i>
    <i t="default" r="1">
      <x v="419"/>
    </i>
    <i r="1">
      <x v="278"/>
      <x v="121"/>
    </i>
    <i t="default" r="1">
      <x v="278"/>
    </i>
    <i r="1">
      <x v="345"/>
      <x v="154"/>
    </i>
    <i t="default" r="1">
      <x v="345"/>
    </i>
    <i r="1">
      <x v="303"/>
      <x v="126"/>
    </i>
    <i t="default" r="1">
      <x v="303"/>
    </i>
    <i r="1">
      <x v="287"/>
      <x v="146"/>
    </i>
    <i t="default" r="1">
      <x v="287"/>
    </i>
    <i r="1">
      <x v="192"/>
      <x v="93"/>
    </i>
    <i t="default" r="1">
      <x v="192"/>
    </i>
    <i r="1">
      <x v="273"/>
      <x v="161"/>
    </i>
    <i t="default" r="1">
      <x v="273"/>
    </i>
    <i r="1">
      <x v="80"/>
      <x v="11"/>
    </i>
    <i t="default" r="1">
      <x v="80"/>
    </i>
    <i r="1">
      <x v="208"/>
      <x v="68"/>
    </i>
    <i t="default" r="1">
      <x v="208"/>
    </i>
    <i r="1">
      <x v="177"/>
      <x v="1"/>
    </i>
    <i t="default" r="1">
      <x v="177"/>
    </i>
    <i r="1">
      <x v="32"/>
      <x v="54"/>
    </i>
    <i t="default" r="1">
      <x v="32"/>
    </i>
    <i r="1">
      <x v="257"/>
      <x v="11"/>
    </i>
    <i t="default" r="1">
      <x v="257"/>
    </i>
    <i r="1">
      <x v="89"/>
      <x v="57"/>
    </i>
    <i t="default" r="1">
      <x v="89"/>
    </i>
    <i r="1">
      <x v="49"/>
      <x v="10"/>
    </i>
    <i t="default" r="1">
      <x v="49"/>
    </i>
    <i r="1">
      <x v="152"/>
      <x v="101"/>
    </i>
    <i t="default" r="1">
      <x v="152"/>
    </i>
    <i r="1">
      <x v="344"/>
      <x v="172"/>
    </i>
    <i t="default" r="1">
      <x v="344"/>
    </i>
    <i r="1">
      <x v="130"/>
      <x v="98"/>
    </i>
    <i t="default" r="1">
      <x v="130"/>
    </i>
    <i r="1">
      <x v="113"/>
      <x v="154"/>
    </i>
    <i t="default" r="1">
      <x v="113"/>
    </i>
    <i r="1">
      <x v="77"/>
      <x v="154"/>
    </i>
    <i t="default" r="1">
      <x v="77"/>
    </i>
    <i r="1">
      <x v="33"/>
      <x v="11"/>
    </i>
    <i r="2">
      <x v="179"/>
    </i>
    <i t="default" r="1">
      <x v="33"/>
    </i>
    <i r="1">
      <x v="269"/>
      <x v="101"/>
    </i>
    <i t="default" r="1">
      <x v="269"/>
    </i>
    <i r="1">
      <x v="97"/>
      <x v="54"/>
    </i>
    <i t="default" r="1">
      <x v="97"/>
    </i>
    <i r="1">
      <x v="4"/>
      <x v="153"/>
    </i>
    <i t="default" r="1">
      <x v="4"/>
    </i>
    <i r="1">
      <x v="337"/>
      <x v="98"/>
    </i>
    <i t="default" r="1">
      <x v="337"/>
    </i>
    <i r="1">
      <x v="6"/>
      <x v="185"/>
    </i>
    <i t="default" r="1">
      <x v="6"/>
    </i>
    <i r="1">
      <x v="19"/>
      <x v="12"/>
    </i>
    <i t="default" r="1">
      <x v="19"/>
    </i>
    <i r="1">
      <x v="235"/>
      <x v="154"/>
    </i>
    <i t="default" r="1">
      <x v="235"/>
    </i>
    <i r="1">
      <x v="24"/>
      <x v="101"/>
    </i>
    <i t="default" r="1">
      <x v="24"/>
    </i>
    <i r="1">
      <x v="290"/>
      <x v="154"/>
    </i>
    <i t="default" r="1">
      <x v="290"/>
    </i>
    <i r="1">
      <x v="267"/>
      <x v="10"/>
    </i>
    <i t="default" r="1">
      <x v="267"/>
    </i>
    <i r="1">
      <x v="198"/>
      <x v="154"/>
    </i>
    <i t="default" r="1">
      <x v="198"/>
    </i>
    <i r="1">
      <x v="281"/>
      <x v="135"/>
    </i>
    <i r="2">
      <x v="10"/>
    </i>
    <i t="default" r="1">
      <x v="281"/>
    </i>
    <i r="1">
      <x v="27"/>
      <x v="122"/>
    </i>
    <i t="default" r="1">
      <x v="27"/>
    </i>
    <i r="1">
      <x v="40"/>
      <x v="180"/>
    </i>
    <i t="default" r="1">
      <x v="40"/>
    </i>
    <i r="1">
      <x v="280"/>
      <x v="98"/>
    </i>
    <i t="default" r="1">
      <x v="280"/>
    </i>
    <i r="1">
      <x v="45"/>
      <x v="11"/>
    </i>
    <i t="default" r="1">
      <x v="45"/>
    </i>
    <i r="1">
      <x v="276"/>
      <x v="101"/>
    </i>
    <i t="default" r="1">
      <x v="276"/>
    </i>
    <i r="1">
      <x v="34"/>
      <x v="173"/>
    </i>
    <i t="default" r="1">
      <x v="34"/>
    </i>
    <i r="1">
      <x v="197"/>
      <x v="101"/>
    </i>
    <i t="default" r="1">
      <x v="197"/>
    </i>
    <i r="1">
      <x v="151"/>
      <x v="12"/>
    </i>
    <i t="default" r="1">
      <x v="151"/>
    </i>
    <i r="1">
      <x v="311"/>
      <x v="10"/>
    </i>
    <i t="default" r="1">
      <x v="311"/>
    </i>
    <i r="1">
      <x v="23"/>
      <x v="10"/>
    </i>
    <i t="default" r="1">
      <x v="23"/>
    </i>
    <i r="1">
      <x v="186"/>
      <x v="154"/>
    </i>
    <i t="default" r="1">
      <x v="186"/>
    </i>
    <i r="1">
      <x v="332"/>
      <x v="13"/>
    </i>
    <i t="default" r="1">
      <x v="332"/>
    </i>
    <i r="1">
      <x v="366"/>
      <x v="155"/>
    </i>
    <i t="default" r="1">
      <x v="366"/>
    </i>
    <i r="1">
      <x v="333"/>
      <x v="57"/>
    </i>
    <i t="default" r="1">
      <x v="333"/>
    </i>
    <i r="1">
      <x v="392"/>
      <x v="180"/>
    </i>
    <i t="default" r="1">
      <x v="392"/>
    </i>
    <i r="1">
      <x v="431"/>
      <x v="173"/>
    </i>
    <i t="default" r="1">
      <x v="431"/>
    </i>
    <i r="1">
      <x v="20"/>
      <x v="11"/>
    </i>
    <i t="default" r="1">
      <x v="20"/>
    </i>
    <i r="1">
      <x v="418"/>
      <x v="154"/>
    </i>
    <i t="default" r="1">
      <x v="418"/>
    </i>
    <i r="1">
      <x v="68"/>
      <x v="141"/>
    </i>
    <i t="default" r="1">
      <x v="68"/>
    </i>
    <i r="1">
      <x v="395"/>
      <x v="11"/>
    </i>
    <i t="default" r="1">
      <x v="395"/>
    </i>
    <i r="1">
      <x v="372"/>
      <x v="10"/>
    </i>
    <i t="default" r="1">
      <x v="372"/>
    </i>
    <i r="1">
      <x v="70"/>
      <x v="101"/>
    </i>
    <i t="default" r="1">
      <x v="70"/>
    </i>
    <i r="1">
      <x v="207"/>
      <x v="11"/>
    </i>
    <i t="default" r="1">
      <x v="207"/>
    </i>
    <i r="1">
      <x v="391"/>
      <x v="154"/>
    </i>
    <i t="default" r="1">
      <x v="391"/>
    </i>
    <i r="1">
      <x v="338"/>
      <x v="126"/>
    </i>
    <i t="default" r="1">
      <x v="338"/>
    </i>
    <i r="1">
      <x v="253"/>
      <x v="180"/>
    </i>
    <i t="default" r="1">
      <x v="253"/>
    </i>
    <i r="1">
      <x v="184"/>
      <x v="181"/>
    </i>
    <i t="default" r="1">
      <x v="184"/>
    </i>
    <i r="1">
      <x v="313"/>
      <x v="68"/>
    </i>
    <i t="default" r="1">
      <x v="313"/>
    </i>
    <i r="1">
      <x v="317"/>
      <x v="68"/>
    </i>
    <i t="default" r="1">
      <x v="317"/>
    </i>
    <i r="1">
      <x v="244"/>
      <x v="101"/>
    </i>
    <i t="default" r="1">
      <x v="244"/>
    </i>
    <i r="1">
      <x v="350"/>
      <x v="180"/>
    </i>
    <i t="default" r="1">
      <x v="350"/>
    </i>
    <i r="1">
      <x v="26"/>
      <x v="11"/>
    </i>
    <i t="default" r="1">
      <x v="26"/>
    </i>
    <i r="1">
      <x v="29"/>
      <x v="180"/>
    </i>
    <i t="default" r="1">
      <x v="29"/>
    </i>
    <i r="1">
      <x v="76"/>
      <x v="68"/>
    </i>
    <i t="default" r="1">
      <x v="76"/>
    </i>
    <i r="1">
      <x v="370"/>
      <x v="121"/>
    </i>
    <i t="default" r="1">
      <x v="370"/>
    </i>
    <i r="1">
      <x v="37"/>
      <x v="101"/>
    </i>
    <i t="default" r="1">
      <x v="37"/>
    </i>
    <i r="1">
      <x v="55"/>
      <x v="68"/>
    </i>
    <i t="default" r="1">
      <x v="55"/>
    </i>
    <i r="1">
      <x v="182"/>
      <x v="121"/>
    </i>
    <i t="default" r="1">
      <x v="182"/>
    </i>
    <i r="1">
      <x v="305"/>
      <x v="180"/>
    </i>
    <i t="default" r="1">
      <x v="305"/>
    </i>
    <i r="1">
      <x v="362"/>
      <x v="68"/>
    </i>
    <i t="default" r="1">
      <x v="362"/>
    </i>
    <i r="1">
      <x v="251"/>
      <x v="45"/>
    </i>
    <i t="default" r="1">
      <x v="251"/>
    </i>
    <i r="1">
      <x v="163"/>
      <x v="99"/>
    </i>
    <i t="default" r="1">
      <x v="163"/>
    </i>
    <i r="1">
      <x v="48"/>
      <x v="11"/>
    </i>
    <i t="default" r="1">
      <x v="48"/>
    </i>
    <i r="1">
      <x v="95"/>
      <x v="180"/>
    </i>
    <i t="default" r="1">
      <x v="95"/>
    </i>
    <i r="1">
      <x v="222"/>
      <x v="181"/>
    </i>
    <i t="default" r="1">
      <x v="222"/>
    </i>
    <i r="1">
      <x v="417"/>
      <x v="157"/>
    </i>
    <i t="default" r="1">
      <x v="417"/>
    </i>
    <i r="1">
      <x v="233"/>
      <x v="8"/>
    </i>
    <i t="default" r="1">
      <x v="233"/>
    </i>
    <i r="1">
      <x v="8"/>
      <x v="175"/>
    </i>
    <i t="default" r="1">
      <x v="8"/>
    </i>
    <i r="1">
      <x v="408"/>
      <x v="68"/>
    </i>
    <i t="default" r="1">
      <x v="408"/>
    </i>
    <i r="1">
      <x v="107"/>
      <x v="60"/>
    </i>
    <i t="default" r="1">
      <x v="107"/>
    </i>
    <i r="1">
      <x v="176"/>
      <x v="175"/>
    </i>
    <i r="2">
      <x v="180"/>
    </i>
    <i t="default" r="1">
      <x v="176"/>
    </i>
    <i r="1">
      <x v="368"/>
      <x v="180"/>
    </i>
    <i t="default" r="1">
      <x v="368"/>
    </i>
    <i r="1">
      <x v="63"/>
      <x v="157"/>
    </i>
    <i t="default" r="1">
      <x v="63"/>
    </i>
    <i r="1">
      <x v="136"/>
      <x v="180"/>
    </i>
    <i t="default" r="1">
      <x v="136"/>
    </i>
    <i r="1">
      <x v="116"/>
      <x v="176"/>
    </i>
    <i t="default" r="1">
      <x v="116"/>
    </i>
    <i r="1">
      <x v="266"/>
      <x v="121"/>
    </i>
    <i t="default" r="1">
      <x v="266"/>
    </i>
    <i r="1">
      <x v="352"/>
      <x v="126"/>
    </i>
    <i t="default" r="1">
      <x v="352"/>
    </i>
    <i r="1">
      <x v="223"/>
      <x v="110"/>
    </i>
    <i t="default" r="1">
      <x v="223"/>
    </i>
    <i r="1">
      <x v="10"/>
      <x v="175"/>
    </i>
    <i t="default" r="1">
      <x v="10"/>
    </i>
    <i r="1">
      <x v="118"/>
      <x v="176"/>
    </i>
    <i t="default" r="1">
      <x v="118"/>
    </i>
    <i r="1">
      <x v="258"/>
      <x v="57"/>
    </i>
    <i t="default" r="1">
      <x v="258"/>
    </i>
    <i r="1">
      <x v="300"/>
      <x v="175"/>
    </i>
    <i t="default" r="1">
      <x v="300"/>
    </i>
    <i r="1">
      <x v="428"/>
      <x v="175"/>
    </i>
    <i t="default" r="1">
      <x v="428"/>
    </i>
    <i r="1">
      <x v="286"/>
      <x v="109"/>
    </i>
    <i t="default" r="1">
      <x v="286"/>
    </i>
    <i r="1">
      <x v="64"/>
      <x v="157"/>
    </i>
    <i t="default" r="1">
      <x v="64"/>
    </i>
    <i r="1">
      <x v="155"/>
      <x v="157"/>
    </i>
    <i t="default" r="1">
      <x v="155"/>
    </i>
    <i r="1">
      <x v="315"/>
      <x v="157"/>
    </i>
    <i t="default" r="1">
      <x v="315"/>
    </i>
    <i r="1">
      <x v="383"/>
      <x v="157"/>
    </i>
    <i t="default" r="1">
      <x v="383"/>
    </i>
    <i r="1">
      <x v="82"/>
      <x v="157"/>
    </i>
    <i t="default" r="1">
      <x v="82"/>
    </i>
    <i r="1">
      <x v="321"/>
      <x v="1"/>
    </i>
    <i t="default" r="1">
      <x v="321"/>
    </i>
    <i r="1">
      <x v="341"/>
      <x v="157"/>
    </i>
    <i t="default" r="1">
      <x v="341"/>
    </i>
    <i r="1">
      <x v="101"/>
      <x v="151"/>
    </i>
    <i t="default" r="1">
      <x v="101"/>
    </i>
    <i r="1">
      <x v="69"/>
      <x v="109"/>
    </i>
    <i t="default" r="1">
      <x v="69"/>
    </i>
    <i r="1">
      <x v="284"/>
      <x v="137"/>
    </i>
    <i t="default" r="1">
      <x v="284"/>
    </i>
    <i r="1">
      <x v="322"/>
      <x v="8"/>
    </i>
    <i t="default" r="1">
      <x v="322"/>
    </i>
    <i r="1">
      <x v="137"/>
      <x v="180"/>
    </i>
    <i t="default" r="1">
      <x v="137"/>
    </i>
    <i r="1">
      <x v="254"/>
      <x v="110"/>
    </i>
    <i t="default" r="1">
      <x v="254"/>
    </i>
    <i r="1">
      <x v="42"/>
      <x v="110"/>
    </i>
    <i t="default" r="1">
      <x v="42"/>
    </i>
    <i r="1">
      <x v="334"/>
      <x v="110"/>
    </i>
    <i t="default" r="1">
      <x v="334"/>
    </i>
    <i r="1">
      <x v="265"/>
      <x v="51"/>
    </i>
    <i t="default" r="1">
      <x v="265"/>
    </i>
    <i r="1">
      <x v="319"/>
      <x v="137"/>
    </i>
    <i t="default" r="1">
      <x v="319"/>
    </i>
    <i r="1">
      <x v="270"/>
      <x v="71"/>
    </i>
    <i t="default" r="1">
      <x v="270"/>
    </i>
    <i r="1">
      <x v="256"/>
      <x v="96"/>
    </i>
    <i t="default" r="1">
      <x v="256"/>
    </i>
    <i t="default">
      <x/>
    </i>
    <i>
      <x v="1"/>
      <x v="215"/>
      <x v="42"/>
    </i>
    <i t="default" r="1">
      <x v="215"/>
    </i>
    <i r="1">
      <x v="166"/>
      <x v="43"/>
    </i>
    <i t="default" r="1">
      <x v="166"/>
    </i>
    <i r="1">
      <x v="92"/>
      <x v="41"/>
    </i>
    <i t="default" r="1">
      <x v="92"/>
    </i>
    <i r="1">
      <x v="211"/>
      <x v="123"/>
    </i>
    <i t="default" r="1">
      <x v="211"/>
    </i>
    <i r="1">
      <x v="145"/>
      <x v="123"/>
    </i>
    <i t="default" r="1">
      <x v="145"/>
    </i>
    <i r="1">
      <x v="144"/>
      <x v="149"/>
    </i>
    <i t="default" r="1">
      <x v="144"/>
    </i>
    <i r="1">
      <x v="131"/>
      <x v="120"/>
    </i>
    <i t="default" r="1">
      <x v="131"/>
    </i>
    <i r="1">
      <x v="275"/>
      <x v="146"/>
    </i>
    <i t="default" r="1">
      <x v="275"/>
    </i>
    <i r="1">
      <x v="191"/>
      <x v="158"/>
    </i>
    <i t="default" r="1">
      <x v="191"/>
    </i>
    <i r="1">
      <x v="74"/>
      <x/>
    </i>
    <i t="default" r="1">
      <x v="74"/>
    </i>
    <i r="1">
      <x v="11"/>
      <x v="131"/>
    </i>
    <i t="default" r="1">
      <x v="11"/>
    </i>
    <i r="1">
      <x v="44"/>
      <x v="118"/>
    </i>
    <i t="default" r="1">
      <x v="44"/>
    </i>
    <i r="1">
      <x v="296"/>
      <x v="97"/>
    </i>
    <i t="default" r="1">
      <x v="296"/>
    </i>
    <i r="1">
      <x v="326"/>
      <x v="172"/>
    </i>
    <i t="default" r="1">
      <x v="326"/>
    </i>
    <i r="1">
      <x v="14"/>
      <x v="131"/>
    </i>
    <i t="default" r="1">
      <x v="14"/>
    </i>
    <i r="1">
      <x v="400"/>
      <x v="117"/>
    </i>
    <i t="default" r="1">
      <x v="400"/>
    </i>
    <i r="1">
      <x v="214"/>
      <x v="87"/>
    </i>
    <i t="default" r="1">
      <x v="214"/>
    </i>
    <i r="1">
      <x v="181"/>
      <x v="72"/>
    </i>
    <i t="default" r="1">
      <x v="181"/>
    </i>
    <i r="1">
      <x v="340"/>
      <x v="9"/>
    </i>
    <i t="default" r="1">
      <x v="340"/>
    </i>
    <i r="1">
      <x v="294"/>
      <x v="58"/>
    </i>
    <i t="default" r="1">
      <x v="294"/>
    </i>
    <i r="1">
      <x v="384"/>
      <x v="130"/>
    </i>
    <i t="default" r="1">
      <x v="384"/>
    </i>
    <i r="1">
      <x v="5"/>
      <x v="73"/>
    </i>
    <i t="default" r="1">
      <x v="5"/>
    </i>
    <i r="1">
      <x v="196"/>
      <x v="130"/>
    </i>
    <i r="2">
      <x v="131"/>
    </i>
    <i t="default" r="1">
      <x v="196"/>
    </i>
    <i r="1">
      <x v="226"/>
      <x v="142"/>
    </i>
    <i t="default" r="1">
      <x v="226"/>
    </i>
    <i r="1">
      <x v="58"/>
      <x v="9"/>
    </i>
    <i t="default" r="1">
      <x v="58"/>
    </i>
    <i r="1">
      <x v="355"/>
      <x v="29"/>
    </i>
    <i t="default" r="1">
      <x v="355"/>
    </i>
    <i r="1">
      <x v="194"/>
      <x v="143"/>
    </i>
    <i t="default" r="1">
      <x v="194"/>
    </i>
    <i r="1">
      <x v="390"/>
      <x v="119"/>
    </i>
    <i t="default" r="1">
      <x v="390"/>
    </i>
    <i r="1">
      <x v="125"/>
      <x v="20"/>
    </i>
    <i t="default" r="1">
      <x v="125"/>
    </i>
    <i r="1">
      <x v="108"/>
      <x v="130"/>
    </i>
    <i t="default" r="1">
      <x v="108"/>
    </i>
    <i r="1">
      <x v="147"/>
      <x v="131"/>
    </i>
    <i t="default" r="1">
      <x v="147"/>
    </i>
    <i t="default">
      <x v="1"/>
    </i>
    <i>
      <x v="2"/>
      <x v="277"/>
      <x v="35"/>
    </i>
    <i t="default" r="1">
      <x v="277"/>
    </i>
    <i r="1">
      <x v="7"/>
      <x v="165"/>
    </i>
    <i t="default" r="1">
      <x v="7"/>
    </i>
    <i r="1">
      <x v="156"/>
      <x v="165"/>
    </i>
    <i t="default" r="1">
      <x v="156"/>
    </i>
    <i t="default">
      <x v="2"/>
    </i>
    <i>
      <x v="3"/>
      <x v="407"/>
      <x v="19"/>
    </i>
    <i t="default" r="1">
      <x v="407"/>
    </i>
    <i r="1">
      <x v="415"/>
      <x v="14"/>
    </i>
    <i t="default" r="1">
      <x v="415"/>
    </i>
    <i r="1">
      <x v="342"/>
      <x v="27"/>
    </i>
    <i t="default" r="1">
      <x v="342"/>
    </i>
    <i t="default">
      <x v="3"/>
    </i>
    <i>
      <x v="4"/>
      <x v="206"/>
      <x v="65"/>
    </i>
    <i t="default" r="1">
      <x v="206"/>
    </i>
    <i t="default">
      <x v="4"/>
    </i>
    <i>
      <x v="5"/>
      <x v="143"/>
      <x v="165"/>
    </i>
    <i t="default" r="1">
      <x v="143"/>
    </i>
    <i t="default">
      <x v="5"/>
    </i>
    <i>
      <x v="6"/>
      <x v="429"/>
      <x v="35"/>
    </i>
    <i t="default" r="1">
      <x v="429"/>
    </i>
    <i r="1">
      <x v="243"/>
      <x v="106"/>
    </i>
    <i t="default" r="1">
      <x v="243"/>
    </i>
    <i r="1">
      <x v="407"/>
      <x v="182"/>
    </i>
    <i t="default" r="1">
      <x v="407"/>
    </i>
    <i r="1">
      <x v="423"/>
      <x v="31"/>
    </i>
    <i t="default" r="1">
      <x v="423"/>
    </i>
    <i t="default">
      <x v="6"/>
    </i>
    <i>
      <x v="7"/>
      <x v="25"/>
      <x v="165"/>
    </i>
    <i t="default" r="1">
      <x v="25"/>
    </i>
    <i t="default">
      <x v="7"/>
    </i>
    <i>
      <x v="8"/>
      <x v="388"/>
      <x v="165"/>
    </i>
    <i t="default" r="1">
      <x v="388"/>
    </i>
    <i r="1">
      <x v="114"/>
      <x v="165"/>
    </i>
    <i t="default" r="1">
      <x v="114"/>
    </i>
    <i r="1">
      <x v="336"/>
      <x v="27"/>
    </i>
    <i t="default" r="1">
      <x v="336"/>
    </i>
    <i r="1">
      <x v="13"/>
      <x v="7"/>
    </i>
    <i t="default" r="1">
      <x v="13"/>
    </i>
    <i r="1">
      <x v="157"/>
      <x v="33"/>
    </i>
    <i t="default" r="1">
      <x v="157"/>
    </i>
    <i t="default">
      <x v="8"/>
    </i>
    <i>
      <x v="9"/>
      <x v="60"/>
      <x v="62"/>
    </i>
    <i t="default" r="1">
      <x v="60"/>
    </i>
    <i r="1">
      <x v="237"/>
      <x v="7"/>
    </i>
    <i t="default" r="1">
      <x v="237"/>
    </i>
    <i r="1">
      <x v="301"/>
      <x v="15"/>
    </i>
    <i t="default" r="1">
      <x v="301"/>
    </i>
    <i t="default">
      <x v="9"/>
    </i>
    <i>
      <x v="10"/>
      <x v="393"/>
      <x v="47"/>
    </i>
    <i t="default" r="1">
      <x v="393"/>
    </i>
    <i r="1">
      <x v="369"/>
      <x v="64"/>
    </i>
    <i t="default" r="1">
      <x v="369"/>
    </i>
    <i r="1">
      <x v="406"/>
      <x v="104"/>
    </i>
    <i t="default" r="1">
      <x v="406"/>
    </i>
    <i t="default">
      <x v="10"/>
    </i>
    <i>
      <x v="11"/>
      <x v="399"/>
      <x v="160"/>
    </i>
    <i t="default" r="1">
      <x v="399"/>
    </i>
    <i r="1">
      <x v="397"/>
      <x v="35"/>
    </i>
    <i t="default" r="1">
      <x v="397"/>
    </i>
    <i r="1">
      <x v="200"/>
      <x v="108"/>
    </i>
    <i t="default" r="1">
      <x v="200"/>
    </i>
    <i t="default">
      <x v="11"/>
    </i>
    <i>
      <x v="12"/>
      <x v="105"/>
      <x v="47"/>
    </i>
    <i r="2">
      <x v="46"/>
    </i>
    <i t="default" r="1">
      <x v="105"/>
    </i>
    <i r="1">
      <x v="3"/>
      <x v="133"/>
    </i>
    <i t="default" r="1">
      <x v="3"/>
    </i>
    <i r="1">
      <x v="224"/>
      <x v="132"/>
    </i>
    <i t="default" r="1">
      <x v="224"/>
    </i>
    <i t="default">
      <x v="12"/>
    </i>
    <i>
      <x v="13"/>
      <x v="220"/>
      <x v="48"/>
    </i>
    <i t="default" r="1">
      <x v="220"/>
    </i>
    <i t="default">
      <x v="13"/>
    </i>
    <i>
      <x v="14"/>
      <x v="405"/>
      <x v="18"/>
    </i>
    <i t="default" r="1">
      <x v="405"/>
    </i>
    <i t="default">
      <x v="14"/>
    </i>
    <i>
      <x v="15"/>
      <x v="268"/>
      <x v="28"/>
    </i>
    <i t="default" r="1">
      <x v="268"/>
    </i>
    <i t="default">
      <x v="15"/>
    </i>
    <i>
      <x v="16"/>
      <x v="149"/>
      <x v="105"/>
    </i>
    <i t="default" r="1">
      <x v="149"/>
    </i>
    <i r="1">
      <x v="351"/>
      <x v="111"/>
    </i>
    <i t="default" r="1">
      <x v="351"/>
    </i>
    <i t="default">
      <x v="16"/>
    </i>
    <i>
      <x v="17"/>
      <x v="71"/>
      <x v="112"/>
    </i>
    <i t="default" r="1">
      <x v="71"/>
    </i>
    <i r="1">
      <x v="430"/>
      <x v="27"/>
    </i>
    <i t="default" r="1">
      <x v="430"/>
    </i>
    <i t="default">
      <x v="17"/>
    </i>
    <i>
      <x v="18"/>
      <x v="361"/>
      <x v="165"/>
    </i>
    <i t="default" r="1">
      <x v="361"/>
    </i>
    <i t="default">
      <x v="18"/>
    </i>
    <i>
      <x v="19"/>
      <x v="141"/>
      <x v="163"/>
    </i>
    <i t="default" r="1">
      <x v="141"/>
    </i>
    <i t="default">
      <x v="19"/>
    </i>
    <i>
      <x v="20"/>
      <x v="396"/>
      <x v="88"/>
    </i>
    <i t="default" r="1">
      <x v="396"/>
    </i>
    <i t="default">
      <x v="20"/>
    </i>
    <i>
      <x v="21"/>
      <x v="348"/>
      <x v="165"/>
    </i>
    <i t="default" r="1">
      <x v="348"/>
    </i>
    <i t="default">
      <x v="21"/>
    </i>
    <i>
      <x v="22"/>
      <x v="363"/>
      <x v="165"/>
    </i>
    <i t="default" r="1">
      <x v="363"/>
    </i>
    <i t="default">
      <x v="22"/>
    </i>
    <i>
      <x v="23"/>
      <x v="288"/>
      <x v="165"/>
    </i>
    <i t="default" r="1">
      <x v="288"/>
    </i>
    <i t="default">
      <x v="23"/>
    </i>
    <i>
      <x v="24"/>
      <x v="304"/>
      <x v="59"/>
    </i>
    <i t="default" r="1">
      <x v="304"/>
    </i>
    <i t="default">
      <x v="24"/>
    </i>
    <i>
      <x v="25"/>
      <x v="246"/>
      <x v="165"/>
    </i>
    <i t="default" r="1">
      <x v="246"/>
    </i>
    <i t="default">
      <x v="25"/>
    </i>
    <i>
      <x v="26"/>
      <x v="348"/>
      <x v="165"/>
    </i>
    <i t="default" r="1">
      <x v="348"/>
    </i>
    <i t="default">
      <x v="26"/>
    </i>
    <i>
      <x v="27"/>
      <x v="54"/>
      <x v="85"/>
    </i>
    <i t="default" r="1">
      <x v="54"/>
    </i>
    <i t="default">
      <x v="27"/>
    </i>
    <i>
      <x v="28"/>
      <x v="409"/>
      <x v="44"/>
    </i>
    <i t="default" r="1">
      <x v="409"/>
    </i>
    <i t="default">
      <x v="28"/>
    </i>
    <i>
      <x v="29"/>
      <x v="199"/>
      <x v="165"/>
    </i>
    <i t="default" r="1">
      <x v="199"/>
    </i>
    <i t="default">
      <x v="29"/>
    </i>
    <i>
      <x v="30"/>
      <x v="109"/>
      <x v="165"/>
    </i>
    <i t="default" r="1">
      <x v="109"/>
    </i>
    <i r="1">
      <x v="308"/>
      <x v="49"/>
    </i>
    <i t="default" r="1">
      <x v="308"/>
    </i>
    <i t="default">
      <x v="30"/>
    </i>
    <i>
      <x v="31"/>
      <x v="304"/>
      <x v="165"/>
    </i>
    <i t="default" r="1">
      <x v="304"/>
    </i>
    <i t="default">
      <x v="31"/>
    </i>
    <i>
      <x v="32"/>
      <x v="78"/>
      <x v="17"/>
    </i>
    <i t="default" r="1">
      <x v="78"/>
    </i>
    <i t="default">
      <x v="32"/>
    </i>
    <i>
      <x v="33"/>
      <x v="51"/>
      <x v="166"/>
    </i>
    <i t="default" r="1">
      <x v="51"/>
    </i>
    <i t="default">
      <x v="33"/>
    </i>
    <i>
      <x v="34"/>
      <x v="389"/>
      <x v="164"/>
    </i>
    <i t="default" r="1">
      <x v="389"/>
    </i>
    <i t="default">
      <x v="34"/>
    </i>
    <i>
      <x v="35"/>
      <x v="221"/>
      <x v="85"/>
    </i>
    <i t="default" r="1">
      <x v="221"/>
    </i>
    <i t="default">
      <x v="35"/>
    </i>
    <i>
      <x v="36"/>
      <x v="401"/>
      <x v="169"/>
    </i>
    <i t="default" r="1">
      <x v="401"/>
    </i>
    <i r="1">
      <x v="129"/>
      <x v="82"/>
    </i>
    <i t="default" r="1">
      <x v="129"/>
    </i>
    <i t="default">
      <x v="36"/>
    </i>
    <i>
      <x v="37"/>
      <x v="357"/>
      <x v="84"/>
    </i>
    <i t="default" r="1">
      <x v="357"/>
    </i>
    <i t="default">
      <x v="37"/>
    </i>
    <i>
      <x v="38"/>
      <x v="225"/>
      <x v="171"/>
    </i>
    <i t="default" r="1">
      <x v="225"/>
    </i>
    <i t="default">
      <x v="38"/>
    </i>
    <i>
      <x v="39"/>
      <x v="245"/>
      <x v="22"/>
    </i>
    <i t="default" r="1">
      <x v="245"/>
    </i>
    <i t="default">
      <x v="39"/>
    </i>
    <i>
      <x v="40"/>
      <x v="348"/>
      <x v="165"/>
    </i>
    <i t="default" r="1">
      <x v="348"/>
    </i>
    <i t="default">
      <x v="40"/>
    </i>
    <i>
      <x v="41"/>
      <x v="18"/>
      <x v="83"/>
    </i>
    <i t="default" r="1">
      <x v="18"/>
    </i>
    <i t="default">
      <x v="41"/>
    </i>
    <i>
      <x v="42"/>
      <x v="312"/>
      <x v="165"/>
    </i>
    <i t="default" r="1">
      <x v="312"/>
    </i>
    <i r="1">
      <x v="17"/>
      <x v="66"/>
    </i>
    <i t="default" r="1">
      <x v="17"/>
    </i>
    <i t="default">
      <x v="42"/>
    </i>
    <i>
      <x v="43"/>
      <x v="85"/>
      <x v="70"/>
    </i>
    <i t="default" r="1">
      <x v="85"/>
    </i>
    <i t="default">
      <x v="43"/>
    </i>
    <i>
      <x v="44"/>
      <x v="202"/>
      <x v="112"/>
    </i>
    <i t="default" r="1">
      <x v="202"/>
    </i>
    <i t="default">
      <x v="44"/>
    </i>
    <i>
      <x v="45"/>
      <x v="312"/>
      <x v="165"/>
    </i>
    <i t="default" r="1">
      <x v="312"/>
    </i>
    <i r="1">
      <x v="17"/>
      <x v="165"/>
    </i>
    <i t="default" r="1">
      <x v="17"/>
    </i>
    <i t="default">
      <x v="45"/>
    </i>
    <i>
      <x v="46"/>
      <x v="282"/>
      <x v="81"/>
    </i>
    <i t="default" r="1">
      <x v="282"/>
    </i>
    <i t="default">
      <x v="46"/>
    </i>
    <i>
      <x v="47"/>
      <x v="41"/>
      <x v="168"/>
    </i>
    <i r="2">
      <x v="167"/>
    </i>
    <i t="default" r="1">
      <x v="41"/>
    </i>
    <i r="1">
      <x v="329"/>
      <x v="23"/>
    </i>
    <i t="default" r="1">
      <x v="329"/>
    </i>
    <i t="default">
      <x v="47"/>
    </i>
    <i>
      <x v="48"/>
      <x v="3"/>
      <x v="133"/>
    </i>
    <i t="default" r="1">
      <x v="3"/>
    </i>
    <i r="1">
      <x v="224"/>
      <x v="132"/>
    </i>
    <i t="default" r="1">
      <x v="224"/>
    </i>
    <i t="default">
      <x v="48"/>
    </i>
    <i>
      <x v="49"/>
      <x v="180"/>
      <x v="77"/>
    </i>
    <i t="default" r="1">
      <x v="180"/>
    </i>
    <i t="default">
      <x v="49"/>
    </i>
    <i>
      <x v="50"/>
      <x v="110"/>
      <x v="129"/>
    </i>
    <i t="default" r="1">
      <x v="110"/>
    </i>
    <i t="default">
      <x v="50"/>
    </i>
    <i>
      <x v="51"/>
      <x v="204"/>
      <x v="102"/>
    </i>
    <i t="default" r="1">
      <x v="204"/>
    </i>
    <i t="default">
      <x v="51"/>
    </i>
    <i>
      <x v="52"/>
      <x v="231"/>
      <x v="85"/>
    </i>
    <i r="2">
      <x v="80"/>
    </i>
    <i r="2">
      <x v="79"/>
    </i>
    <i t="default" r="1">
      <x v="231"/>
    </i>
    <i r="1">
      <x v="364"/>
      <x v="16"/>
    </i>
    <i t="default" r="1">
      <x v="364"/>
    </i>
    <i t="default">
      <x v="52"/>
    </i>
    <i>
      <x v="53"/>
      <x v="94"/>
      <x v="32"/>
    </i>
    <i t="default" r="1">
      <x v="94"/>
    </i>
    <i t="default">
      <x v="53"/>
    </i>
    <i>
      <x v="54"/>
      <x v="159"/>
      <x v="165"/>
    </i>
    <i t="default" r="1">
      <x v="159"/>
    </i>
    <i t="default">
      <x v="54"/>
    </i>
    <i>
      <x v="55"/>
      <x v="123"/>
      <x v="165"/>
    </i>
    <i t="default" r="1">
      <x v="123"/>
    </i>
    <i t="default">
      <x v="55"/>
    </i>
    <i>
      <x v="56"/>
      <x v="36"/>
      <x v="103"/>
    </i>
    <i t="default" r="1">
      <x v="36"/>
    </i>
    <i t="default">
      <x v="56"/>
    </i>
    <i>
      <x v="57"/>
      <x v="88"/>
      <x v="48"/>
    </i>
    <i t="default" r="1">
      <x v="88"/>
    </i>
    <i t="default">
      <x v="57"/>
    </i>
    <i>
      <x v="58"/>
      <x v="84"/>
      <x v="84"/>
    </i>
    <i t="default" r="1">
      <x v="84"/>
    </i>
    <i t="default">
      <x v="58"/>
    </i>
    <i>
      <x v="59"/>
      <x v="249"/>
      <x v="170"/>
    </i>
    <i t="default" r="1">
      <x v="249"/>
    </i>
    <i t="default">
      <x v="59"/>
    </i>
    <i>
      <x v="60"/>
      <x v="52"/>
      <x v="55"/>
    </i>
    <i t="default" r="1">
      <x v="52"/>
    </i>
    <i t="default">
      <x v="60"/>
    </i>
    <i>
      <x v="61"/>
      <x v="304"/>
      <x v="165"/>
    </i>
    <i t="default" r="1">
      <x v="304"/>
    </i>
    <i t="default">
      <x v="61"/>
    </i>
    <i>
      <x v="62"/>
      <x v="213"/>
      <x v="74"/>
    </i>
    <i t="default" r="1">
      <x v="213"/>
    </i>
    <i t="default">
      <x v="62"/>
    </i>
    <i>
      <x v="63"/>
      <x v="190"/>
      <x v="85"/>
    </i>
    <i t="default" r="1">
      <x v="190"/>
    </i>
    <i t="default">
      <x v="63"/>
    </i>
    <i>
      <x v="64"/>
      <x v="312"/>
      <x v="165"/>
    </i>
    <i t="default" r="1">
      <x v="312"/>
    </i>
    <i t="default">
      <x v="64"/>
    </i>
    <i>
      <x v="65"/>
      <x v="115"/>
      <x v="107"/>
    </i>
    <i t="default" r="1">
      <x v="115"/>
    </i>
    <i t="default">
      <x v="65"/>
    </i>
    <i>
      <x v="66"/>
      <x v="324"/>
      <x v="78"/>
    </i>
    <i t="default" r="1">
      <x v="324"/>
    </i>
    <i t="default">
      <x v="66"/>
    </i>
    <i>
      <x v="67"/>
      <x v="139"/>
      <x v="165"/>
    </i>
    <i t="default" r="1">
      <x v="139"/>
    </i>
    <i r="1">
      <x v="347"/>
      <x v="104"/>
    </i>
    <i t="default" r="1">
      <x v="347"/>
    </i>
    <i t="default">
      <x v="67"/>
    </i>
    <i>
      <x v="68"/>
      <x v="173"/>
      <x v="126"/>
    </i>
    <i t="default" r="1">
      <x v="173"/>
    </i>
    <i t="default">
      <x v="68"/>
    </i>
    <i>
      <x v="69"/>
      <x v="98"/>
      <x v="25"/>
    </i>
    <i t="default" r="1">
      <x v="98"/>
    </i>
    <i t="default">
      <x v="69"/>
    </i>
    <i>
      <x v="70"/>
      <x v="81"/>
      <x v="165"/>
    </i>
    <i t="default" r="1">
      <x v="81"/>
    </i>
    <i t="default">
      <x v="70"/>
    </i>
    <i>
      <x v="71"/>
      <x v="165"/>
      <x v="113"/>
    </i>
    <i t="default" r="1">
      <x v="165"/>
    </i>
    <i t="default">
      <x v="71"/>
    </i>
    <i>
      <x v="72"/>
      <x v="288"/>
      <x v="165"/>
    </i>
    <i t="default" r="1">
      <x v="288"/>
    </i>
    <i t="default">
      <x v="72"/>
    </i>
    <i>
      <x v="73"/>
      <x v="193"/>
      <x v="21"/>
    </i>
    <i t="default" r="1">
      <x v="193"/>
    </i>
    <i t="default">
      <x v="73"/>
    </i>
    <i>
      <x v="74"/>
      <x v="87"/>
      <x v="66"/>
    </i>
    <i t="default" r="1">
      <x v="87"/>
    </i>
    <i r="1">
      <x/>
      <x v="66"/>
    </i>
    <i t="default" r="1">
      <x/>
    </i>
    <i t="default">
      <x v="74"/>
    </i>
    <i>
      <x v="75"/>
      <x v="162"/>
      <x v="152"/>
    </i>
    <i t="default" r="1">
      <x v="162"/>
    </i>
    <i t="default">
      <x v="75"/>
    </i>
    <i>
      <x v="76"/>
      <x v="229"/>
      <x v="50"/>
    </i>
    <i t="default" r="1">
      <x v="229"/>
    </i>
    <i t="default">
      <x v="76"/>
    </i>
    <i>
      <x v="77"/>
      <x v="117"/>
      <x v="104"/>
    </i>
    <i t="default" r="1">
      <x v="117"/>
    </i>
    <i t="default">
      <x v="77"/>
    </i>
    <i>
      <x v="78"/>
      <x v="139"/>
      <x v="165"/>
    </i>
    <i t="default" r="1">
      <x v="139"/>
    </i>
    <i t="default">
      <x v="78"/>
    </i>
    <i>
      <x v="79"/>
      <x v="172"/>
      <x v="76"/>
    </i>
    <i t="default" r="1">
      <x v="172"/>
    </i>
    <i t="default">
      <x v="79"/>
    </i>
    <i>
      <x v="80"/>
      <x v="248"/>
      <x v="165"/>
    </i>
    <i t="default" r="1">
      <x v="248"/>
    </i>
    <i t="default">
      <x v="80"/>
    </i>
    <i>
      <x v="81"/>
      <x v="353"/>
      <x v="35"/>
    </i>
    <i t="default" r="1">
      <x v="353"/>
    </i>
    <i r="1">
      <x v="201"/>
      <x v="165"/>
    </i>
    <i t="default" r="1">
      <x v="201"/>
    </i>
    <i t="default">
      <x v="81"/>
    </i>
    <i>
      <x v="82"/>
      <x v="379"/>
      <x v="165"/>
    </i>
    <i t="default" r="1">
      <x v="379"/>
    </i>
    <i t="default">
      <x v="82"/>
    </i>
    <i>
      <x v="83"/>
      <x v="374"/>
      <x v="125"/>
    </i>
    <i t="default" r="1">
      <x v="374"/>
    </i>
    <i r="1">
      <x v="39"/>
      <x v="34"/>
    </i>
    <i t="default" r="1">
      <x v="39"/>
    </i>
    <i r="1">
      <x v="387"/>
      <x v="7"/>
    </i>
    <i t="default" r="1">
      <x v="387"/>
    </i>
    <i t="default">
      <x v="83"/>
    </i>
    <i>
      <x v="84"/>
      <x v="179"/>
      <x v="5"/>
    </i>
    <i t="default" r="1">
      <x v="179"/>
    </i>
    <i r="1">
      <x v="66"/>
      <x v="37"/>
    </i>
    <i t="default" r="1">
      <x v="66"/>
    </i>
    <i t="default">
      <x v="84"/>
    </i>
    <i>
      <x v="85"/>
      <x v="98"/>
      <x v="25"/>
    </i>
    <i t="default" r="1">
      <x v="98"/>
    </i>
    <i t="default">
      <x v="85"/>
    </i>
    <i>
      <x v="86"/>
      <x v="409"/>
      <x v="44"/>
    </i>
    <i t="default" r="1">
      <x v="409"/>
    </i>
    <i r="1">
      <x v="128"/>
      <x v="24"/>
    </i>
    <i t="default" r="1">
      <x v="128"/>
    </i>
    <i t="default">
      <x v="86"/>
    </i>
    <i>
      <x v="87"/>
      <x v="128"/>
      <x v="24"/>
    </i>
    <i t="default" r="1">
      <x v="128"/>
    </i>
    <i r="1">
      <x v="168"/>
      <x v="128"/>
    </i>
    <i t="default" r="1">
      <x v="168"/>
    </i>
    <i t="default">
      <x v="87"/>
    </i>
    <i>
      <x v="88"/>
      <x v="159"/>
      <x v="69"/>
    </i>
    <i t="default" r="1">
      <x v="159"/>
    </i>
    <i r="1">
      <x v="351"/>
      <x v="26"/>
    </i>
    <i t="default" r="1">
      <x v="351"/>
    </i>
    <i r="1">
      <x v="83"/>
      <x v="147"/>
    </i>
    <i t="default" r="1">
      <x v="83"/>
    </i>
    <i r="1">
      <x v="359"/>
      <x v="36"/>
    </i>
    <i t="default" r="1">
      <x v="359"/>
    </i>
    <i t="default">
      <x v="88"/>
    </i>
    <i>
      <x v="89"/>
      <x v="98"/>
      <x v="25"/>
    </i>
    <i t="default" r="1">
      <x v="98"/>
    </i>
    <i t="default">
      <x v="89"/>
    </i>
    <i>
      <x v="90"/>
      <x v="268"/>
      <x v="28"/>
    </i>
    <i t="default" r="1">
      <x v="268"/>
    </i>
    <i t="default">
      <x v="90"/>
    </i>
    <i>
      <x v="91"/>
      <x v="31"/>
      <x v="35"/>
    </i>
    <i t="default" r="1">
      <x v="31"/>
    </i>
    <i r="1">
      <x v="354"/>
      <x v="22"/>
    </i>
    <i t="default" r="1">
      <x v="354"/>
    </i>
    <i r="1">
      <x v="328"/>
      <x v="165"/>
    </i>
    <i t="default" r="1">
      <x v="328"/>
    </i>
    <i t="default">
      <x v="91"/>
    </i>
    <i>
      <x v="92"/>
      <x v="9"/>
      <x v="27"/>
    </i>
    <i t="default" r="1">
      <x v="9"/>
    </i>
    <i r="1">
      <x v="135"/>
      <x v="4"/>
    </i>
    <i t="default" r="1">
      <x v="135"/>
    </i>
    <i r="1">
      <x v="381"/>
      <x v="165"/>
    </i>
    <i t="default" r="1">
      <x v="381"/>
    </i>
    <i t="default">
      <x v="92"/>
    </i>
    <i>
      <x v="93"/>
      <x v="188"/>
      <x v="14"/>
    </i>
    <i t="default" r="1">
      <x v="188"/>
    </i>
    <i r="1">
      <x v="365"/>
      <x v="165"/>
    </i>
    <i t="default" r="1">
      <x v="365"/>
    </i>
    <i r="1">
      <x v="170"/>
      <x v="6"/>
    </i>
    <i t="default" r="1">
      <x v="170"/>
    </i>
    <i r="1">
      <x v="164"/>
      <x v="165"/>
    </i>
    <i t="default" r="1">
      <x v="164"/>
    </i>
    <i r="1">
      <x v="134"/>
      <x v="116"/>
    </i>
    <i t="default" r="1">
      <x v="134"/>
    </i>
    <i r="1">
      <x v="103"/>
      <x v="8"/>
    </i>
    <i t="default" r="1">
      <x v="103"/>
    </i>
    <i t="default">
      <x v="93"/>
    </i>
    <i>
      <x v="94"/>
      <x v="218"/>
      <x v="178"/>
    </i>
    <i t="default" r="1">
      <x v="218"/>
    </i>
    <i t="default">
      <x v="94"/>
    </i>
    <i>
      <x v="95"/>
      <x v="331"/>
      <x v="174"/>
    </i>
    <i t="default" r="1">
      <x v="331"/>
    </i>
    <i r="1">
      <x v="309"/>
      <x v="7"/>
    </i>
    <i t="default" r="1">
      <x v="309"/>
    </i>
    <i r="1">
      <x v="239"/>
      <x v="27"/>
    </i>
    <i t="default" r="1">
      <x v="239"/>
    </i>
    <i r="1">
      <x v="422"/>
      <x v="165"/>
    </i>
    <i t="default" r="1">
      <x v="422"/>
    </i>
    <i r="1">
      <x v="146"/>
      <x v="24"/>
    </i>
    <i t="default" r="1">
      <x v="146"/>
    </i>
    <i t="default">
      <x v="95"/>
    </i>
    <i>
      <x v="96"/>
      <x v="349"/>
      <x v="30"/>
    </i>
    <i t="default" r="1">
      <x v="349"/>
    </i>
    <i t="default">
      <x v="96"/>
    </i>
    <i t="grand">
      <x/>
    </i>
  </rowItems>
  <colItems count="1">
    <i/>
  </colItems>
  <dataFields count="1">
    <dataField name="Sum of AMOUNT" fld="10" baseField="0" baseItem="0" numFmtId="164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8"/>
  <sheetViews>
    <sheetView tabSelected="1" workbookViewId="0">
      <selection sqref="A1:S1978"/>
    </sheetView>
  </sheetViews>
  <sheetFormatPr baseColWidth="10" defaultColWidth="8.83203125" defaultRowHeight="12" x14ac:dyDescent="0"/>
  <cols>
    <col min="1" max="1" width="11.5" style="28" bestFit="1" customWidth="1"/>
    <col min="2" max="2" width="12.83203125" style="28" bestFit="1" customWidth="1"/>
    <col min="3" max="3" width="38" style="28" bestFit="1" customWidth="1"/>
    <col min="4" max="4" width="9.83203125" style="28" bestFit="1" customWidth="1"/>
    <col min="5" max="5" width="28.5" style="28" bestFit="1" customWidth="1"/>
    <col min="6" max="6" width="5.83203125" style="28" bestFit="1" customWidth="1"/>
    <col min="7" max="7" width="31.33203125" style="28" bestFit="1" customWidth="1"/>
    <col min="8" max="8" width="12.5" style="28" bestFit="1" customWidth="1"/>
    <col min="9" max="9" width="10.1640625" style="28" bestFit="1" customWidth="1"/>
    <col min="10" max="10" width="61.5" style="28" bestFit="1" customWidth="1"/>
    <col min="11" max="11" width="11.33203125" style="28" bestFit="1" customWidth="1"/>
    <col min="12" max="12" width="18" style="28" bestFit="1" customWidth="1"/>
    <col min="13" max="13" width="12.5" style="28" bestFit="1" customWidth="1"/>
    <col min="14" max="14" width="18" style="28" bestFit="1" customWidth="1"/>
    <col min="15" max="15" width="10.5" style="28" bestFit="1" customWidth="1"/>
    <col min="16" max="17" width="31.33203125" style="28" bestFit="1" customWidth="1"/>
    <col min="18" max="18" width="56.33203125" style="28" bestFit="1" customWidth="1"/>
    <col min="19" max="19" width="56.33203125" style="25" bestFit="1" customWidth="1"/>
    <col min="20" max="256" width="9.33203125" style="28" customWidth="1"/>
    <col min="257" max="16384" width="8.83203125" style="28"/>
  </cols>
  <sheetData>
    <row r="1" spans="1:19">
      <c r="A1" s="21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4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9" t="s">
        <v>1352</v>
      </c>
      <c r="R1" s="29" t="s">
        <v>913</v>
      </c>
      <c r="S1" s="29" t="s">
        <v>1351</v>
      </c>
    </row>
    <row r="2" spans="1:19">
      <c r="A2" s="25" t="s">
        <v>16</v>
      </c>
      <c r="B2" s="25" t="s">
        <v>17</v>
      </c>
      <c r="C2" s="25" t="s">
        <v>18</v>
      </c>
      <c r="D2" s="25" t="s">
        <v>19</v>
      </c>
      <c r="E2" s="25" t="s">
        <v>20</v>
      </c>
      <c r="G2" s="25" t="s">
        <v>21</v>
      </c>
      <c r="H2" s="26">
        <v>41671</v>
      </c>
      <c r="I2" s="26">
        <v>41701</v>
      </c>
      <c r="J2" s="25" t="s">
        <v>22</v>
      </c>
      <c r="K2" s="27">
        <v>5500</v>
      </c>
      <c r="L2" s="25">
        <v>2014</v>
      </c>
      <c r="P2" s="25" t="s">
        <v>21</v>
      </c>
      <c r="Q2" s="25" t="s">
        <v>21</v>
      </c>
      <c r="R2" s="25" t="s">
        <v>22</v>
      </c>
      <c r="S2" s="25" t="s">
        <v>18</v>
      </c>
    </row>
    <row r="3" spans="1:19">
      <c r="A3" s="25" t="s">
        <v>23</v>
      </c>
      <c r="C3" s="25" t="s">
        <v>24</v>
      </c>
      <c r="D3" s="25" t="s">
        <v>19</v>
      </c>
      <c r="E3" s="25" t="s">
        <v>20</v>
      </c>
      <c r="G3" s="25" t="s">
        <v>25</v>
      </c>
      <c r="H3" s="26">
        <v>41640</v>
      </c>
      <c r="I3" s="26">
        <v>41729</v>
      </c>
      <c r="J3" s="25" t="s">
        <v>26</v>
      </c>
      <c r="K3" s="27">
        <v>24127.26</v>
      </c>
      <c r="L3" s="25" t="s">
        <v>27</v>
      </c>
      <c r="P3" s="25" t="s">
        <v>25</v>
      </c>
      <c r="Q3" s="25" t="s">
        <v>25</v>
      </c>
      <c r="R3" s="25" t="s">
        <v>220</v>
      </c>
      <c r="S3" s="25" t="s">
        <v>24</v>
      </c>
    </row>
    <row r="4" spans="1:19">
      <c r="A4" s="25" t="s">
        <v>23</v>
      </c>
      <c r="C4" s="25" t="s">
        <v>24</v>
      </c>
      <c r="D4" s="25" t="s">
        <v>28</v>
      </c>
      <c r="E4" s="25" t="s">
        <v>20</v>
      </c>
      <c r="G4" s="25" t="s">
        <v>25</v>
      </c>
      <c r="H4" s="26">
        <v>41730</v>
      </c>
      <c r="I4" s="26">
        <v>41820</v>
      </c>
      <c r="J4" s="25" t="s">
        <v>26</v>
      </c>
      <c r="K4" s="27">
        <v>24127.26</v>
      </c>
      <c r="L4" s="25" t="s">
        <v>27</v>
      </c>
      <c r="P4" s="25" t="s">
        <v>25</v>
      </c>
      <c r="Q4" s="25" t="s">
        <v>25</v>
      </c>
      <c r="R4" s="25" t="s">
        <v>220</v>
      </c>
      <c r="S4" s="25" t="s">
        <v>24</v>
      </c>
    </row>
    <row r="5" spans="1:19">
      <c r="A5" s="25" t="s">
        <v>23</v>
      </c>
      <c r="C5" s="25" t="s">
        <v>24</v>
      </c>
      <c r="D5" s="25" t="s">
        <v>29</v>
      </c>
      <c r="E5" s="25" t="s">
        <v>20</v>
      </c>
      <c r="G5" s="25" t="s">
        <v>25</v>
      </c>
      <c r="H5" s="26">
        <v>41821</v>
      </c>
      <c r="I5" s="26">
        <v>41912</v>
      </c>
      <c r="J5" s="25" t="s">
        <v>26</v>
      </c>
      <c r="K5" s="27">
        <v>24127.26</v>
      </c>
      <c r="L5" s="25" t="s">
        <v>27</v>
      </c>
      <c r="P5" s="25" t="s">
        <v>25</v>
      </c>
      <c r="Q5" s="25" t="s">
        <v>25</v>
      </c>
      <c r="R5" s="25" t="s">
        <v>220</v>
      </c>
      <c r="S5" s="25" t="s">
        <v>24</v>
      </c>
    </row>
    <row r="6" spans="1:19">
      <c r="A6" s="25" t="s">
        <v>23</v>
      </c>
      <c r="C6" s="25" t="s">
        <v>24</v>
      </c>
      <c r="D6" s="25" t="s">
        <v>30</v>
      </c>
      <c r="E6" s="25" t="s">
        <v>20</v>
      </c>
      <c r="G6" s="25" t="s">
        <v>25</v>
      </c>
      <c r="H6" s="26">
        <v>41913</v>
      </c>
      <c r="I6" s="26">
        <v>42004</v>
      </c>
      <c r="J6" s="25" t="s">
        <v>26</v>
      </c>
      <c r="K6" s="27">
        <v>24127.26</v>
      </c>
      <c r="L6" s="25" t="s">
        <v>31</v>
      </c>
      <c r="P6" s="25" t="s">
        <v>25</v>
      </c>
      <c r="Q6" s="25" t="s">
        <v>25</v>
      </c>
      <c r="R6" s="25" t="s">
        <v>220</v>
      </c>
      <c r="S6" s="25" t="s">
        <v>24</v>
      </c>
    </row>
    <row r="7" spans="1:19">
      <c r="A7" s="25" t="s">
        <v>23</v>
      </c>
      <c r="C7" s="25" t="s">
        <v>24</v>
      </c>
      <c r="D7" s="25" t="s">
        <v>19</v>
      </c>
      <c r="E7" s="25" t="s">
        <v>20</v>
      </c>
      <c r="G7" s="25" t="s">
        <v>32</v>
      </c>
      <c r="H7" s="26">
        <v>41640</v>
      </c>
      <c r="I7" s="26">
        <v>41729</v>
      </c>
      <c r="J7" s="25" t="s">
        <v>33</v>
      </c>
      <c r="K7" s="27">
        <v>27197.759999999998</v>
      </c>
      <c r="L7" s="25" t="s">
        <v>27</v>
      </c>
      <c r="P7" s="25" t="s">
        <v>32</v>
      </c>
      <c r="Q7" s="25" t="s">
        <v>32</v>
      </c>
      <c r="R7" s="25" t="s">
        <v>33</v>
      </c>
      <c r="S7" s="25" t="s">
        <v>24</v>
      </c>
    </row>
    <row r="8" spans="1:19">
      <c r="A8" s="25" t="s">
        <v>23</v>
      </c>
      <c r="C8" s="25" t="s">
        <v>24</v>
      </c>
      <c r="D8" s="25" t="s">
        <v>28</v>
      </c>
      <c r="E8" s="25" t="s">
        <v>20</v>
      </c>
      <c r="G8" s="25" t="s">
        <v>32</v>
      </c>
      <c r="H8" s="26">
        <v>41730</v>
      </c>
      <c r="I8" s="26">
        <v>41820</v>
      </c>
      <c r="J8" s="25" t="s">
        <v>33</v>
      </c>
      <c r="K8" s="27">
        <v>27197.759999999998</v>
      </c>
      <c r="L8" s="25" t="s">
        <v>27</v>
      </c>
      <c r="P8" s="25" t="s">
        <v>32</v>
      </c>
      <c r="Q8" s="25" t="s">
        <v>32</v>
      </c>
      <c r="R8" s="25" t="s">
        <v>33</v>
      </c>
      <c r="S8" s="25" t="s">
        <v>24</v>
      </c>
    </row>
    <row r="9" spans="1:19">
      <c r="A9" s="25" t="s">
        <v>23</v>
      </c>
      <c r="C9" s="25" t="s">
        <v>24</v>
      </c>
      <c r="D9" s="25" t="s">
        <v>29</v>
      </c>
      <c r="E9" s="25" t="s">
        <v>20</v>
      </c>
      <c r="G9" s="25" t="s">
        <v>32</v>
      </c>
      <c r="H9" s="26">
        <v>41821</v>
      </c>
      <c r="I9" s="26">
        <v>41912</v>
      </c>
      <c r="J9" s="25" t="s">
        <v>33</v>
      </c>
      <c r="K9" s="27">
        <v>27197.759999999998</v>
      </c>
      <c r="L9" s="25" t="s">
        <v>27</v>
      </c>
      <c r="P9" s="25" t="s">
        <v>32</v>
      </c>
      <c r="Q9" s="25" t="s">
        <v>32</v>
      </c>
      <c r="R9" s="25" t="s">
        <v>33</v>
      </c>
      <c r="S9" s="25" t="s">
        <v>24</v>
      </c>
    </row>
    <row r="10" spans="1:19">
      <c r="A10" s="25" t="s">
        <v>23</v>
      </c>
      <c r="C10" s="25" t="s">
        <v>24</v>
      </c>
      <c r="D10" s="25" t="s">
        <v>30</v>
      </c>
      <c r="E10" s="25" t="s">
        <v>20</v>
      </c>
      <c r="G10" s="25" t="s">
        <v>32</v>
      </c>
      <c r="H10" s="26">
        <v>41913</v>
      </c>
      <c r="I10" s="26">
        <v>42004</v>
      </c>
      <c r="J10" s="25" t="s">
        <v>33</v>
      </c>
      <c r="K10" s="27">
        <v>27197.759999999998</v>
      </c>
      <c r="L10" s="25" t="s">
        <v>31</v>
      </c>
      <c r="P10" s="25" t="s">
        <v>32</v>
      </c>
      <c r="Q10" s="25" t="s">
        <v>32</v>
      </c>
      <c r="R10" s="25" t="s">
        <v>33</v>
      </c>
      <c r="S10" s="25" t="s">
        <v>24</v>
      </c>
    </row>
    <row r="11" spans="1:19">
      <c r="A11" s="25" t="s">
        <v>16</v>
      </c>
      <c r="C11" s="25" t="s">
        <v>34</v>
      </c>
      <c r="D11" s="25" t="s">
        <v>35</v>
      </c>
      <c r="E11" s="25" t="s">
        <v>20</v>
      </c>
      <c r="G11" s="25" t="s">
        <v>36</v>
      </c>
      <c r="H11" s="26">
        <v>42005</v>
      </c>
      <c r="I11" s="26">
        <v>42006</v>
      </c>
      <c r="J11" s="25" t="s">
        <v>37</v>
      </c>
      <c r="K11" s="27">
        <v>105.56</v>
      </c>
      <c r="L11" s="25">
        <v>2014</v>
      </c>
      <c r="P11" s="25" t="s">
        <v>36</v>
      </c>
      <c r="Q11" s="25" t="s">
        <v>38</v>
      </c>
      <c r="R11" s="25" t="s">
        <v>41</v>
      </c>
      <c r="S11" s="25" t="s">
        <v>1353</v>
      </c>
    </row>
    <row r="12" spans="1:19">
      <c r="A12" s="25" t="s">
        <v>16</v>
      </c>
      <c r="C12" s="25" t="s">
        <v>34</v>
      </c>
      <c r="D12" s="25" t="s">
        <v>28</v>
      </c>
      <c r="E12" s="25" t="s">
        <v>20</v>
      </c>
      <c r="G12" s="25" t="s">
        <v>36</v>
      </c>
      <c r="H12" s="26">
        <v>41764</v>
      </c>
      <c r="I12" s="26">
        <v>41820</v>
      </c>
      <c r="J12" s="25" t="s">
        <v>37</v>
      </c>
      <c r="K12" s="27">
        <v>1866.67</v>
      </c>
      <c r="L12" s="25">
        <v>2014</v>
      </c>
      <c r="P12" s="25" t="s">
        <v>36</v>
      </c>
      <c r="Q12" s="25" t="s">
        <v>38</v>
      </c>
      <c r="R12" s="25" t="s">
        <v>41</v>
      </c>
      <c r="S12" s="25" t="s">
        <v>1353</v>
      </c>
    </row>
    <row r="13" spans="1:19">
      <c r="A13" s="25" t="s">
        <v>16</v>
      </c>
      <c r="C13" s="25" t="s">
        <v>34</v>
      </c>
      <c r="D13" s="25" t="s">
        <v>29</v>
      </c>
      <c r="E13" s="25" t="s">
        <v>20</v>
      </c>
      <c r="G13" s="25" t="s">
        <v>36</v>
      </c>
      <c r="H13" s="26">
        <v>41821</v>
      </c>
      <c r="I13" s="26">
        <v>41912</v>
      </c>
      <c r="J13" s="25" t="s">
        <v>37</v>
      </c>
      <c r="K13" s="27">
        <v>3000</v>
      </c>
      <c r="L13" s="25">
        <v>2014</v>
      </c>
      <c r="P13" s="25" t="s">
        <v>36</v>
      </c>
      <c r="Q13" s="25" t="s">
        <v>38</v>
      </c>
      <c r="R13" s="25" t="s">
        <v>41</v>
      </c>
      <c r="S13" s="25" t="s">
        <v>1353</v>
      </c>
    </row>
    <row r="14" spans="1:19">
      <c r="A14" s="25" t="s">
        <v>16</v>
      </c>
      <c r="C14" s="25" t="s">
        <v>34</v>
      </c>
      <c r="D14" s="25" t="s">
        <v>30</v>
      </c>
      <c r="E14" s="25" t="s">
        <v>20</v>
      </c>
      <c r="G14" s="25" t="s">
        <v>36</v>
      </c>
      <c r="H14" s="26">
        <v>41913</v>
      </c>
      <c r="I14" s="26">
        <v>42004</v>
      </c>
      <c r="J14" s="25" t="s">
        <v>37</v>
      </c>
      <c r="K14" s="27">
        <v>3000</v>
      </c>
      <c r="L14" s="25">
        <v>2014</v>
      </c>
      <c r="P14" s="25" t="s">
        <v>36</v>
      </c>
      <c r="Q14" s="25" t="s">
        <v>38</v>
      </c>
      <c r="R14" s="25" t="s">
        <v>41</v>
      </c>
      <c r="S14" s="25" t="s">
        <v>1353</v>
      </c>
    </row>
    <row r="15" spans="1:19">
      <c r="A15" s="25" t="s">
        <v>16</v>
      </c>
      <c r="B15" s="25" t="s">
        <v>39</v>
      </c>
      <c r="C15" s="25" t="s">
        <v>40</v>
      </c>
      <c r="D15" s="25" t="s">
        <v>35</v>
      </c>
      <c r="E15" s="25" t="s">
        <v>20</v>
      </c>
      <c r="G15" s="25" t="s">
        <v>36</v>
      </c>
      <c r="H15" s="26">
        <v>42005</v>
      </c>
      <c r="I15" s="26">
        <v>42006</v>
      </c>
      <c r="J15" s="25" t="s">
        <v>41</v>
      </c>
      <c r="K15" s="27">
        <v>294.44</v>
      </c>
      <c r="L15" s="25">
        <v>2014</v>
      </c>
      <c r="P15" s="25" t="s">
        <v>36</v>
      </c>
      <c r="Q15" s="25" t="s">
        <v>38</v>
      </c>
      <c r="R15" s="25" t="s">
        <v>41</v>
      </c>
      <c r="S15" s="25" t="s">
        <v>1353</v>
      </c>
    </row>
    <row r="16" spans="1:19">
      <c r="A16" s="25" t="s">
        <v>16</v>
      </c>
      <c r="B16" s="25" t="s">
        <v>39</v>
      </c>
      <c r="C16" s="25" t="s">
        <v>40</v>
      </c>
      <c r="D16" s="25" t="s">
        <v>28</v>
      </c>
      <c r="E16" s="25" t="s">
        <v>20</v>
      </c>
      <c r="G16" s="25" t="s">
        <v>36</v>
      </c>
      <c r="H16" s="26">
        <v>41764</v>
      </c>
      <c r="I16" s="26">
        <v>41820</v>
      </c>
      <c r="J16" s="25" t="s">
        <v>41</v>
      </c>
      <c r="K16" s="27">
        <v>8244.4500000000007</v>
      </c>
      <c r="L16" s="25">
        <v>2014</v>
      </c>
      <c r="P16" s="25" t="s">
        <v>36</v>
      </c>
      <c r="Q16" s="25" t="s">
        <v>38</v>
      </c>
      <c r="R16" s="25" t="s">
        <v>41</v>
      </c>
      <c r="S16" s="25" t="s">
        <v>1353</v>
      </c>
    </row>
    <row r="17" spans="1:19">
      <c r="A17" s="25" t="s">
        <v>16</v>
      </c>
      <c r="B17" s="25" t="s">
        <v>39</v>
      </c>
      <c r="C17" s="25" t="s">
        <v>40</v>
      </c>
      <c r="D17" s="25" t="s">
        <v>29</v>
      </c>
      <c r="E17" s="25" t="s">
        <v>20</v>
      </c>
      <c r="G17" s="25" t="s">
        <v>36</v>
      </c>
      <c r="H17" s="26">
        <v>41821</v>
      </c>
      <c r="I17" s="26">
        <v>41912</v>
      </c>
      <c r="J17" s="25" t="s">
        <v>41</v>
      </c>
      <c r="K17" s="27">
        <v>13250.01</v>
      </c>
      <c r="L17" s="25">
        <v>2014</v>
      </c>
      <c r="P17" s="25" t="s">
        <v>36</v>
      </c>
      <c r="Q17" s="25" t="s">
        <v>38</v>
      </c>
      <c r="R17" s="25" t="s">
        <v>41</v>
      </c>
      <c r="S17" s="25" t="s">
        <v>1353</v>
      </c>
    </row>
    <row r="18" spans="1:19">
      <c r="A18" s="25" t="s">
        <v>16</v>
      </c>
      <c r="B18" s="25" t="s">
        <v>39</v>
      </c>
      <c r="C18" s="25" t="s">
        <v>40</v>
      </c>
      <c r="D18" s="25" t="s">
        <v>30</v>
      </c>
      <c r="E18" s="25" t="s">
        <v>20</v>
      </c>
      <c r="G18" s="25" t="s">
        <v>36</v>
      </c>
      <c r="H18" s="26">
        <v>41913</v>
      </c>
      <c r="I18" s="26">
        <v>42004</v>
      </c>
      <c r="J18" s="25" t="s">
        <v>41</v>
      </c>
      <c r="K18" s="27">
        <v>13250.01</v>
      </c>
      <c r="L18" s="25">
        <v>2014</v>
      </c>
      <c r="P18" s="25" t="s">
        <v>36</v>
      </c>
      <c r="Q18" s="25" t="s">
        <v>38</v>
      </c>
      <c r="R18" s="25" t="s">
        <v>41</v>
      </c>
      <c r="S18" s="25" t="s">
        <v>1353</v>
      </c>
    </row>
    <row r="19" spans="1:19">
      <c r="A19" s="25" t="s">
        <v>23</v>
      </c>
      <c r="C19" s="25" t="s">
        <v>24</v>
      </c>
      <c r="D19" s="25" t="s">
        <v>19</v>
      </c>
      <c r="E19" s="25" t="s">
        <v>20</v>
      </c>
      <c r="G19" s="25" t="s">
        <v>42</v>
      </c>
      <c r="H19" s="26">
        <v>41640</v>
      </c>
      <c r="I19" s="26">
        <v>41729</v>
      </c>
      <c r="J19" s="25" t="s">
        <v>43</v>
      </c>
      <c r="K19" s="27">
        <v>22328.01</v>
      </c>
      <c r="L19" s="25" t="s">
        <v>27</v>
      </c>
      <c r="P19" s="25" t="s">
        <v>42</v>
      </c>
      <c r="Q19" s="25" t="s">
        <v>42</v>
      </c>
      <c r="R19" s="25" t="s">
        <v>43</v>
      </c>
      <c r="S19" s="25" t="s">
        <v>24</v>
      </c>
    </row>
    <row r="20" spans="1:19">
      <c r="A20" s="25" t="s">
        <v>23</v>
      </c>
      <c r="C20" s="25" t="s">
        <v>24</v>
      </c>
      <c r="D20" s="25" t="s">
        <v>28</v>
      </c>
      <c r="E20" s="25" t="s">
        <v>20</v>
      </c>
      <c r="G20" s="25" t="s">
        <v>42</v>
      </c>
      <c r="H20" s="26">
        <v>41730</v>
      </c>
      <c r="I20" s="26">
        <v>41820</v>
      </c>
      <c r="J20" s="25" t="s">
        <v>43</v>
      </c>
      <c r="K20" s="27">
        <v>22328.01</v>
      </c>
      <c r="L20" s="25" t="s">
        <v>27</v>
      </c>
      <c r="P20" s="25" t="s">
        <v>42</v>
      </c>
      <c r="Q20" s="25" t="s">
        <v>42</v>
      </c>
      <c r="R20" s="25" t="s">
        <v>43</v>
      </c>
      <c r="S20" s="25" t="s">
        <v>24</v>
      </c>
    </row>
    <row r="21" spans="1:19">
      <c r="A21" s="25" t="s">
        <v>23</v>
      </c>
      <c r="C21" s="25" t="s">
        <v>24</v>
      </c>
      <c r="D21" s="25" t="s">
        <v>29</v>
      </c>
      <c r="E21" s="25" t="s">
        <v>20</v>
      </c>
      <c r="G21" s="25" t="s">
        <v>42</v>
      </c>
      <c r="H21" s="26">
        <v>41821</v>
      </c>
      <c r="I21" s="26">
        <v>41912</v>
      </c>
      <c r="J21" s="25" t="s">
        <v>43</v>
      </c>
      <c r="K21" s="27">
        <v>22776.51</v>
      </c>
      <c r="L21" s="25" t="s">
        <v>27</v>
      </c>
      <c r="P21" s="25" t="s">
        <v>42</v>
      </c>
      <c r="Q21" s="25" t="s">
        <v>42</v>
      </c>
      <c r="R21" s="25" t="s">
        <v>43</v>
      </c>
      <c r="S21" s="25" t="s">
        <v>24</v>
      </c>
    </row>
    <row r="22" spans="1:19">
      <c r="A22" s="25" t="s">
        <v>23</v>
      </c>
      <c r="C22" s="25" t="s">
        <v>24</v>
      </c>
      <c r="D22" s="25" t="s">
        <v>30</v>
      </c>
      <c r="E22" s="25" t="s">
        <v>20</v>
      </c>
      <c r="G22" s="25" t="s">
        <v>42</v>
      </c>
      <c r="H22" s="26">
        <v>41913</v>
      </c>
      <c r="I22" s="26">
        <v>42004</v>
      </c>
      <c r="J22" s="25" t="s">
        <v>43</v>
      </c>
      <c r="K22" s="27">
        <v>22776.51</v>
      </c>
      <c r="L22" s="25" t="s">
        <v>31</v>
      </c>
      <c r="P22" s="25" t="s">
        <v>42</v>
      </c>
      <c r="Q22" s="25" t="s">
        <v>42</v>
      </c>
      <c r="R22" s="25" t="s">
        <v>43</v>
      </c>
      <c r="S22" s="25" t="s">
        <v>24</v>
      </c>
    </row>
    <row r="23" spans="1:19">
      <c r="A23" s="25" t="s">
        <v>23</v>
      </c>
      <c r="C23" s="25" t="s">
        <v>44</v>
      </c>
      <c r="D23" s="25" t="s">
        <v>19</v>
      </c>
      <c r="E23" s="25" t="s">
        <v>20</v>
      </c>
      <c r="G23" s="25" t="s">
        <v>45</v>
      </c>
      <c r="H23" s="26">
        <v>41640</v>
      </c>
      <c r="I23" s="26">
        <v>41729</v>
      </c>
      <c r="J23" s="25" t="s">
        <v>46</v>
      </c>
      <c r="K23" s="27">
        <v>22584</v>
      </c>
      <c r="L23" s="25" t="s">
        <v>27</v>
      </c>
      <c r="P23" s="25" t="s">
        <v>45</v>
      </c>
      <c r="Q23" s="25" t="s">
        <v>45</v>
      </c>
      <c r="R23" s="25" t="s">
        <v>46</v>
      </c>
      <c r="S23" s="25" t="s">
        <v>44</v>
      </c>
    </row>
    <row r="24" spans="1:19">
      <c r="A24" s="25" t="s">
        <v>23</v>
      </c>
      <c r="C24" s="25" t="s">
        <v>44</v>
      </c>
      <c r="D24" s="25" t="s">
        <v>28</v>
      </c>
      <c r="E24" s="25" t="s">
        <v>20</v>
      </c>
      <c r="G24" s="25" t="s">
        <v>45</v>
      </c>
      <c r="H24" s="26">
        <v>41730</v>
      </c>
      <c r="I24" s="26">
        <v>41820</v>
      </c>
      <c r="J24" s="25" t="s">
        <v>46</v>
      </c>
      <c r="K24" s="27">
        <v>22584</v>
      </c>
      <c r="L24" s="25" t="s">
        <v>27</v>
      </c>
      <c r="P24" s="25" t="s">
        <v>45</v>
      </c>
      <c r="Q24" s="25" t="s">
        <v>45</v>
      </c>
      <c r="R24" s="25" t="s">
        <v>46</v>
      </c>
      <c r="S24" s="25" t="s">
        <v>44</v>
      </c>
    </row>
    <row r="25" spans="1:19">
      <c r="A25" s="25" t="s">
        <v>23</v>
      </c>
      <c r="C25" s="25" t="s">
        <v>44</v>
      </c>
      <c r="D25" s="25" t="s">
        <v>29</v>
      </c>
      <c r="E25" s="25" t="s">
        <v>20</v>
      </c>
      <c r="G25" s="25" t="s">
        <v>45</v>
      </c>
      <c r="H25" s="26">
        <v>41821</v>
      </c>
      <c r="I25" s="26">
        <v>41912</v>
      </c>
      <c r="J25" s="25" t="s">
        <v>46</v>
      </c>
      <c r="K25" s="27">
        <v>22735</v>
      </c>
      <c r="L25" s="25" t="s">
        <v>27</v>
      </c>
      <c r="P25" s="25" t="s">
        <v>45</v>
      </c>
      <c r="Q25" s="25" t="s">
        <v>45</v>
      </c>
      <c r="R25" s="25" t="s">
        <v>46</v>
      </c>
      <c r="S25" s="25" t="s">
        <v>44</v>
      </c>
    </row>
    <row r="26" spans="1:19">
      <c r="A26" s="25" t="s">
        <v>23</v>
      </c>
      <c r="C26" s="25" t="s">
        <v>44</v>
      </c>
      <c r="D26" s="25" t="s">
        <v>30</v>
      </c>
      <c r="E26" s="25" t="s">
        <v>20</v>
      </c>
      <c r="G26" s="25" t="s">
        <v>45</v>
      </c>
      <c r="H26" s="26">
        <v>41913</v>
      </c>
      <c r="I26" s="26">
        <v>42004</v>
      </c>
      <c r="J26" s="25" t="s">
        <v>46</v>
      </c>
      <c r="K26" s="27">
        <v>23037</v>
      </c>
      <c r="L26" s="25" t="s">
        <v>31</v>
      </c>
      <c r="P26" s="25" t="s">
        <v>45</v>
      </c>
      <c r="Q26" s="25" t="s">
        <v>45</v>
      </c>
      <c r="R26" s="25" t="s">
        <v>46</v>
      </c>
      <c r="S26" s="25" t="s">
        <v>44</v>
      </c>
    </row>
    <row r="27" spans="1:19">
      <c r="A27" s="25" t="s">
        <v>23</v>
      </c>
      <c r="C27" s="25" t="s">
        <v>24</v>
      </c>
      <c r="D27" s="25" t="s">
        <v>19</v>
      </c>
      <c r="E27" s="25" t="s">
        <v>20</v>
      </c>
      <c r="G27" s="25" t="s">
        <v>47</v>
      </c>
      <c r="H27" s="26">
        <v>41640</v>
      </c>
      <c r="I27" s="26">
        <v>41729</v>
      </c>
      <c r="J27" s="25" t="s">
        <v>48</v>
      </c>
      <c r="K27" s="27">
        <v>22328.01</v>
      </c>
      <c r="L27" s="25" t="s">
        <v>27</v>
      </c>
      <c r="P27" s="25" t="s">
        <v>47</v>
      </c>
      <c r="Q27" s="25" t="s">
        <v>47</v>
      </c>
      <c r="R27" s="25" t="s">
        <v>48</v>
      </c>
      <c r="S27" s="25" t="s">
        <v>24</v>
      </c>
    </row>
    <row r="28" spans="1:19">
      <c r="A28" s="25" t="s">
        <v>23</v>
      </c>
      <c r="C28" s="25" t="s">
        <v>24</v>
      </c>
      <c r="D28" s="25" t="s">
        <v>28</v>
      </c>
      <c r="E28" s="25" t="s">
        <v>20</v>
      </c>
      <c r="G28" s="25" t="s">
        <v>47</v>
      </c>
      <c r="H28" s="26">
        <v>41730</v>
      </c>
      <c r="I28" s="26">
        <v>41820</v>
      </c>
      <c r="J28" s="25" t="s">
        <v>48</v>
      </c>
      <c r="K28" s="27">
        <v>22328.01</v>
      </c>
      <c r="L28" s="25" t="s">
        <v>27</v>
      </c>
      <c r="P28" s="25" t="s">
        <v>47</v>
      </c>
      <c r="Q28" s="25" t="s">
        <v>47</v>
      </c>
      <c r="R28" s="25" t="s">
        <v>48</v>
      </c>
      <c r="S28" s="25" t="s">
        <v>24</v>
      </c>
    </row>
    <row r="29" spans="1:19">
      <c r="A29" s="25" t="s">
        <v>23</v>
      </c>
      <c r="C29" s="25" t="s">
        <v>24</v>
      </c>
      <c r="D29" s="25" t="s">
        <v>29</v>
      </c>
      <c r="E29" s="25" t="s">
        <v>20</v>
      </c>
      <c r="G29" s="25" t="s">
        <v>47</v>
      </c>
      <c r="H29" s="26">
        <v>41821</v>
      </c>
      <c r="I29" s="26">
        <v>41912</v>
      </c>
      <c r="J29" s="25" t="s">
        <v>48</v>
      </c>
      <c r="K29" s="27">
        <v>22627.01</v>
      </c>
      <c r="L29" s="25" t="s">
        <v>27</v>
      </c>
      <c r="P29" s="25" t="s">
        <v>47</v>
      </c>
      <c r="Q29" s="25" t="s">
        <v>47</v>
      </c>
      <c r="R29" s="25" t="s">
        <v>48</v>
      </c>
      <c r="S29" s="25" t="s">
        <v>24</v>
      </c>
    </row>
    <row r="30" spans="1:19">
      <c r="A30" s="25" t="s">
        <v>23</v>
      </c>
      <c r="C30" s="25" t="s">
        <v>24</v>
      </c>
      <c r="D30" s="25" t="s">
        <v>30</v>
      </c>
      <c r="E30" s="25" t="s">
        <v>20</v>
      </c>
      <c r="G30" s="25" t="s">
        <v>47</v>
      </c>
      <c r="H30" s="26">
        <v>41913</v>
      </c>
      <c r="I30" s="26">
        <v>42004</v>
      </c>
      <c r="J30" s="25" t="s">
        <v>48</v>
      </c>
      <c r="K30" s="27">
        <v>22776.51</v>
      </c>
      <c r="L30" s="25" t="s">
        <v>31</v>
      </c>
      <c r="P30" s="25" t="s">
        <v>47</v>
      </c>
      <c r="Q30" s="25" t="s">
        <v>47</v>
      </c>
      <c r="R30" s="25" t="s">
        <v>48</v>
      </c>
      <c r="S30" s="25" t="s">
        <v>24</v>
      </c>
    </row>
    <row r="31" spans="1:19">
      <c r="A31" s="25" t="s">
        <v>16</v>
      </c>
      <c r="C31" s="25" t="s">
        <v>49</v>
      </c>
      <c r="D31" s="25" t="s">
        <v>29</v>
      </c>
      <c r="E31" s="25" t="s">
        <v>20</v>
      </c>
      <c r="G31" s="25" t="s">
        <v>50</v>
      </c>
      <c r="H31" s="26">
        <v>41821</v>
      </c>
      <c r="I31" s="26">
        <v>41882</v>
      </c>
      <c r="J31" s="25" t="s">
        <v>51</v>
      </c>
      <c r="K31" s="27">
        <v>8750</v>
      </c>
      <c r="L31" s="25">
        <v>2014</v>
      </c>
      <c r="P31" s="25" t="s">
        <v>50</v>
      </c>
      <c r="Q31" s="25" t="s">
        <v>50</v>
      </c>
      <c r="R31" s="25" t="s">
        <v>78</v>
      </c>
      <c r="S31" s="25" t="s">
        <v>49</v>
      </c>
    </row>
    <row r="32" spans="1:19">
      <c r="A32" s="25" t="s">
        <v>16</v>
      </c>
      <c r="C32" s="25" t="s">
        <v>49</v>
      </c>
      <c r="D32" s="25" t="s">
        <v>19</v>
      </c>
      <c r="E32" s="25" t="s">
        <v>20</v>
      </c>
      <c r="G32" s="25" t="s">
        <v>50</v>
      </c>
      <c r="H32" s="26">
        <v>41642</v>
      </c>
      <c r="I32" s="26">
        <v>41729</v>
      </c>
      <c r="J32" s="25" t="s">
        <v>51</v>
      </c>
      <c r="K32" s="27">
        <v>17111.099999999999</v>
      </c>
      <c r="L32" s="25">
        <v>2014</v>
      </c>
      <c r="P32" s="25" t="s">
        <v>50</v>
      </c>
      <c r="Q32" s="25" t="s">
        <v>50</v>
      </c>
      <c r="R32" s="25" t="s">
        <v>78</v>
      </c>
      <c r="S32" s="25" t="s">
        <v>49</v>
      </c>
    </row>
    <row r="33" spans="1:19">
      <c r="A33" s="25" t="s">
        <v>16</v>
      </c>
      <c r="C33" s="25" t="s">
        <v>49</v>
      </c>
      <c r="D33" s="25" t="s">
        <v>28</v>
      </c>
      <c r="E33" s="25" t="s">
        <v>20</v>
      </c>
      <c r="G33" s="25" t="s">
        <v>50</v>
      </c>
      <c r="H33" s="26">
        <v>41730</v>
      </c>
      <c r="I33" s="26">
        <v>41820</v>
      </c>
      <c r="J33" s="25" t="s">
        <v>51</v>
      </c>
      <c r="K33" s="27">
        <v>17499.990000000002</v>
      </c>
      <c r="L33" s="25">
        <v>2014</v>
      </c>
      <c r="P33" s="25" t="s">
        <v>50</v>
      </c>
      <c r="Q33" s="25" t="s">
        <v>50</v>
      </c>
      <c r="R33" s="25" t="s">
        <v>78</v>
      </c>
      <c r="S33" s="25" t="s">
        <v>49</v>
      </c>
    </row>
    <row r="34" spans="1:19">
      <c r="A34" s="25" t="s">
        <v>23</v>
      </c>
      <c r="C34" s="25" t="s">
        <v>24</v>
      </c>
      <c r="D34" s="25" t="s">
        <v>19</v>
      </c>
      <c r="E34" s="25" t="s">
        <v>20</v>
      </c>
      <c r="G34" s="25" t="s">
        <v>52</v>
      </c>
      <c r="H34" s="26">
        <v>41640</v>
      </c>
      <c r="I34" s="26">
        <v>41729</v>
      </c>
      <c r="J34" s="25" t="s">
        <v>53</v>
      </c>
      <c r="K34" s="27">
        <v>18174.16</v>
      </c>
      <c r="L34" s="25" t="s">
        <v>27</v>
      </c>
      <c r="P34" s="25" t="s">
        <v>52</v>
      </c>
      <c r="Q34" s="25" t="s">
        <v>52</v>
      </c>
      <c r="R34" s="25" t="s">
        <v>53</v>
      </c>
      <c r="S34" s="25" t="s">
        <v>24</v>
      </c>
    </row>
    <row r="35" spans="1:19">
      <c r="A35" s="25" t="s">
        <v>23</v>
      </c>
      <c r="C35" s="25" t="s">
        <v>24</v>
      </c>
      <c r="D35" s="25" t="s">
        <v>28</v>
      </c>
      <c r="E35" s="25" t="s">
        <v>20</v>
      </c>
      <c r="G35" s="25" t="s">
        <v>52</v>
      </c>
      <c r="H35" s="26">
        <v>41730</v>
      </c>
      <c r="I35" s="26">
        <v>41820</v>
      </c>
      <c r="J35" s="25" t="s">
        <v>53</v>
      </c>
      <c r="K35" s="27">
        <v>18304.740000000002</v>
      </c>
      <c r="L35" s="25" t="s">
        <v>27</v>
      </c>
      <c r="P35" s="25" t="s">
        <v>52</v>
      </c>
      <c r="Q35" s="25" t="s">
        <v>52</v>
      </c>
      <c r="R35" s="25" t="s">
        <v>53</v>
      </c>
      <c r="S35" s="25" t="s">
        <v>24</v>
      </c>
    </row>
    <row r="36" spans="1:19">
      <c r="A36" s="25" t="s">
        <v>23</v>
      </c>
      <c r="C36" s="25" t="s">
        <v>24</v>
      </c>
      <c r="D36" s="25" t="s">
        <v>29</v>
      </c>
      <c r="E36" s="25" t="s">
        <v>20</v>
      </c>
      <c r="G36" s="25" t="s">
        <v>52</v>
      </c>
      <c r="H36" s="26">
        <v>41821</v>
      </c>
      <c r="I36" s="26">
        <v>41912</v>
      </c>
      <c r="J36" s="25" t="s">
        <v>53</v>
      </c>
      <c r="K36" s="27">
        <v>18304.740000000002</v>
      </c>
      <c r="L36" s="25" t="s">
        <v>27</v>
      </c>
      <c r="P36" s="25" t="s">
        <v>52</v>
      </c>
      <c r="Q36" s="25" t="s">
        <v>52</v>
      </c>
      <c r="R36" s="25" t="s">
        <v>53</v>
      </c>
      <c r="S36" s="25" t="s">
        <v>24</v>
      </c>
    </row>
    <row r="37" spans="1:19">
      <c r="A37" s="25" t="s">
        <v>23</v>
      </c>
      <c r="C37" s="25" t="s">
        <v>24</v>
      </c>
      <c r="D37" s="25" t="s">
        <v>30</v>
      </c>
      <c r="E37" s="25" t="s">
        <v>20</v>
      </c>
      <c r="G37" s="25" t="s">
        <v>52</v>
      </c>
      <c r="H37" s="26">
        <v>41913</v>
      </c>
      <c r="I37" s="26">
        <v>42004</v>
      </c>
      <c r="J37" s="25" t="s">
        <v>53</v>
      </c>
      <c r="K37" s="27">
        <v>18304.740000000002</v>
      </c>
      <c r="L37" s="25" t="s">
        <v>31</v>
      </c>
      <c r="P37" s="25" t="s">
        <v>52</v>
      </c>
      <c r="Q37" s="25" t="s">
        <v>52</v>
      </c>
      <c r="R37" s="25" t="s">
        <v>53</v>
      </c>
      <c r="S37" s="25" t="s">
        <v>24</v>
      </c>
    </row>
    <row r="38" spans="1:19">
      <c r="A38" s="25" t="s">
        <v>23</v>
      </c>
      <c r="C38" s="25" t="s">
        <v>54</v>
      </c>
      <c r="D38" s="25" t="s">
        <v>35</v>
      </c>
      <c r="E38" s="25" t="s">
        <v>20</v>
      </c>
      <c r="G38" s="25" t="s">
        <v>55</v>
      </c>
      <c r="H38" s="26">
        <v>42005</v>
      </c>
      <c r="I38" s="26">
        <v>42006</v>
      </c>
      <c r="J38" s="25" t="s">
        <v>56</v>
      </c>
      <c r="K38" s="27">
        <v>500</v>
      </c>
      <c r="L38" s="25">
        <v>2014</v>
      </c>
      <c r="P38" s="25" t="s">
        <v>55</v>
      </c>
      <c r="Q38" s="25" t="s">
        <v>57</v>
      </c>
      <c r="R38" s="25" t="s">
        <v>56</v>
      </c>
      <c r="S38" s="25" t="s">
        <v>54</v>
      </c>
    </row>
    <row r="39" spans="1:19">
      <c r="A39" s="25" t="s">
        <v>23</v>
      </c>
      <c r="C39" s="25" t="s">
        <v>54</v>
      </c>
      <c r="D39" s="25" t="s">
        <v>19</v>
      </c>
      <c r="E39" s="25" t="s">
        <v>20</v>
      </c>
      <c r="G39" s="25" t="s">
        <v>55</v>
      </c>
      <c r="H39" s="26">
        <v>41642</v>
      </c>
      <c r="I39" s="26">
        <v>41669</v>
      </c>
      <c r="J39" s="25" t="s">
        <v>56</v>
      </c>
      <c r="K39" s="27">
        <v>5444.44</v>
      </c>
      <c r="L39" s="25">
        <v>2014</v>
      </c>
      <c r="P39" s="25" t="s">
        <v>55</v>
      </c>
      <c r="Q39" s="25" t="s">
        <v>57</v>
      </c>
      <c r="R39" s="25" t="s">
        <v>56</v>
      </c>
      <c r="S39" s="25" t="s">
        <v>54</v>
      </c>
    </row>
    <row r="40" spans="1:19">
      <c r="A40" s="25" t="s">
        <v>23</v>
      </c>
      <c r="C40" s="25" t="s">
        <v>54</v>
      </c>
      <c r="D40" s="25" t="s">
        <v>19</v>
      </c>
      <c r="E40" s="25" t="s">
        <v>20</v>
      </c>
      <c r="G40" s="25" t="s">
        <v>55</v>
      </c>
      <c r="H40" s="26">
        <v>41671</v>
      </c>
      <c r="I40" s="26">
        <v>41729</v>
      </c>
      <c r="J40" s="25" t="s">
        <v>56</v>
      </c>
      <c r="K40" s="27">
        <v>11666.66</v>
      </c>
      <c r="L40" s="25">
        <v>2014</v>
      </c>
      <c r="P40" s="25" t="s">
        <v>55</v>
      </c>
      <c r="Q40" s="25" t="s">
        <v>57</v>
      </c>
      <c r="R40" s="25" t="s">
        <v>56</v>
      </c>
      <c r="S40" s="25" t="s">
        <v>54</v>
      </c>
    </row>
    <row r="41" spans="1:19">
      <c r="A41" s="25" t="s">
        <v>23</v>
      </c>
      <c r="C41" s="25" t="s">
        <v>54</v>
      </c>
      <c r="D41" s="25" t="s">
        <v>28</v>
      </c>
      <c r="E41" s="25" t="s">
        <v>20</v>
      </c>
      <c r="G41" s="25" t="s">
        <v>55</v>
      </c>
      <c r="H41" s="26">
        <v>41730</v>
      </c>
      <c r="I41" s="26">
        <v>41820</v>
      </c>
      <c r="J41" s="25" t="s">
        <v>56</v>
      </c>
      <c r="K41" s="27">
        <v>18393.330000000002</v>
      </c>
      <c r="L41" s="25">
        <v>2014</v>
      </c>
      <c r="P41" s="25" t="s">
        <v>55</v>
      </c>
      <c r="Q41" s="25" t="s">
        <v>57</v>
      </c>
      <c r="R41" s="25" t="s">
        <v>56</v>
      </c>
      <c r="S41" s="25" t="s">
        <v>54</v>
      </c>
    </row>
    <row r="42" spans="1:19">
      <c r="A42" s="25" t="s">
        <v>23</v>
      </c>
      <c r="C42" s="25" t="s">
        <v>54</v>
      </c>
      <c r="D42" s="25" t="s">
        <v>29</v>
      </c>
      <c r="E42" s="25" t="s">
        <v>20</v>
      </c>
      <c r="G42" s="25" t="s">
        <v>55</v>
      </c>
      <c r="H42" s="26">
        <v>41821</v>
      </c>
      <c r="I42" s="26">
        <v>41912</v>
      </c>
      <c r="J42" s="25" t="s">
        <v>56</v>
      </c>
      <c r="K42" s="27">
        <v>18840</v>
      </c>
      <c r="L42" s="25">
        <v>2014</v>
      </c>
      <c r="P42" s="25" t="s">
        <v>55</v>
      </c>
      <c r="Q42" s="25" t="s">
        <v>57</v>
      </c>
      <c r="R42" s="25" t="s">
        <v>56</v>
      </c>
      <c r="S42" s="25" t="s">
        <v>54</v>
      </c>
    </row>
    <row r="43" spans="1:19">
      <c r="A43" s="25" t="s">
        <v>23</v>
      </c>
      <c r="C43" s="25" t="s">
        <v>54</v>
      </c>
      <c r="D43" s="25" t="s">
        <v>30</v>
      </c>
      <c r="E43" s="25" t="s">
        <v>20</v>
      </c>
      <c r="G43" s="25" t="s">
        <v>55</v>
      </c>
      <c r="H43" s="26">
        <v>41913</v>
      </c>
      <c r="I43" s="26">
        <v>42004</v>
      </c>
      <c r="J43" s="25" t="s">
        <v>56</v>
      </c>
      <c r="K43" s="27">
        <v>20060</v>
      </c>
      <c r="L43" s="25">
        <v>2014</v>
      </c>
      <c r="P43" s="25" t="s">
        <v>55</v>
      </c>
      <c r="Q43" s="25" t="s">
        <v>57</v>
      </c>
      <c r="R43" s="25" t="s">
        <v>56</v>
      </c>
      <c r="S43" s="25" t="s">
        <v>54</v>
      </c>
    </row>
    <row r="44" spans="1:19">
      <c r="A44" s="25" t="s">
        <v>23</v>
      </c>
      <c r="C44" s="25" t="s">
        <v>24</v>
      </c>
      <c r="D44" s="25" t="s">
        <v>19</v>
      </c>
      <c r="E44" s="25" t="s">
        <v>20</v>
      </c>
      <c r="G44" s="25" t="s">
        <v>58</v>
      </c>
      <c r="H44" s="26">
        <v>41640</v>
      </c>
      <c r="I44" s="26">
        <v>41729</v>
      </c>
      <c r="J44" s="25" t="s">
        <v>53</v>
      </c>
      <c r="K44" s="27">
        <v>17517.75</v>
      </c>
      <c r="L44" s="25" t="s">
        <v>27</v>
      </c>
      <c r="P44" s="25" t="s">
        <v>58</v>
      </c>
      <c r="Q44" s="25" t="s">
        <v>58</v>
      </c>
      <c r="R44" s="25" t="s">
        <v>53</v>
      </c>
      <c r="S44" s="25" t="s">
        <v>24</v>
      </c>
    </row>
    <row r="45" spans="1:19">
      <c r="A45" s="25" t="s">
        <v>23</v>
      </c>
      <c r="C45" s="25" t="s">
        <v>24</v>
      </c>
      <c r="D45" s="25" t="s">
        <v>28</v>
      </c>
      <c r="E45" s="25" t="s">
        <v>20</v>
      </c>
      <c r="G45" s="25" t="s">
        <v>58</v>
      </c>
      <c r="H45" s="26">
        <v>41730</v>
      </c>
      <c r="I45" s="26">
        <v>41820</v>
      </c>
      <c r="J45" s="25" t="s">
        <v>53</v>
      </c>
      <c r="K45" s="27">
        <v>17517.75</v>
      </c>
      <c r="L45" s="25" t="s">
        <v>27</v>
      </c>
      <c r="P45" s="25" t="s">
        <v>58</v>
      </c>
      <c r="Q45" s="25" t="s">
        <v>58</v>
      </c>
      <c r="R45" s="25" t="s">
        <v>53</v>
      </c>
      <c r="S45" s="25" t="s">
        <v>24</v>
      </c>
    </row>
    <row r="46" spans="1:19">
      <c r="A46" s="25" t="s">
        <v>23</v>
      </c>
      <c r="C46" s="25" t="s">
        <v>24</v>
      </c>
      <c r="D46" s="25" t="s">
        <v>29</v>
      </c>
      <c r="E46" s="25" t="s">
        <v>20</v>
      </c>
      <c r="G46" s="25" t="s">
        <v>58</v>
      </c>
      <c r="H46" s="26">
        <v>41821</v>
      </c>
      <c r="I46" s="26">
        <v>41912</v>
      </c>
      <c r="J46" s="25" t="s">
        <v>53</v>
      </c>
      <c r="K46" s="27">
        <v>17517.75</v>
      </c>
      <c r="L46" s="25" t="s">
        <v>27</v>
      </c>
      <c r="P46" s="25" t="s">
        <v>58</v>
      </c>
      <c r="Q46" s="25" t="s">
        <v>58</v>
      </c>
      <c r="R46" s="25" t="s">
        <v>53</v>
      </c>
      <c r="S46" s="25" t="s">
        <v>24</v>
      </c>
    </row>
    <row r="47" spans="1:19">
      <c r="A47" s="25" t="s">
        <v>23</v>
      </c>
      <c r="C47" s="25" t="s">
        <v>24</v>
      </c>
      <c r="D47" s="25" t="s">
        <v>30</v>
      </c>
      <c r="E47" s="25" t="s">
        <v>20</v>
      </c>
      <c r="G47" s="25" t="s">
        <v>58</v>
      </c>
      <c r="H47" s="26">
        <v>41913</v>
      </c>
      <c r="I47" s="26">
        <v>42004</v>
      </c>
      <c r="J47" s="25" t="s">
        <v>53</v>
      </c>
      <c r="K47" s="27">
        <v>17913</v>
      </c>
      <c r="L47" s="25" t="s">
        <v>31</v>
      </c>
      <c r="P47" s="25" t="s">
        <v>58</v>
      </c>
      <c r="Q47" s="25" t="s">
        <v>58</v>
      </c>
      <c r="R47" s="25" t="s">
        <v>53</v>
      </c>
      <c r="S47" s="25" t="s">
        <v>24</v>
      </c>
    </row>
    <row r="48" spans="1:19">
      <c r="A48" s="25" t="s">
        <v>23</v>
      </c>
      <c r="C48" s="25" t="s">
        <v>44</v>
      </c>
      <c r="D48" s="25" t="s">
        <v>19</v>
      </c>
      <c r="E48" s="25" t="s">
        <v>20</v>
      </c>
      <c r="G48" s="25" t="s">
        <v>59</v>
      </c>
      <c r="H48" s="26">
        <v>41640</v>
      </c>
      <c r="I48" s="26">
        <v>41729</v>
      </c>
      <c r="J48" s="25" t="s">
        <v>60</v>
      </c>
      <c r="K48" s="27">
        <v>25295.01</v>
      </c>
      <c r="L48" s="25" t="s">
        <v>27</v>
      </c>
      <c r="P48" s="25" t="s">
        <v>59</v>
      </c>
      <c r="Q48" s="25" t="s">
        <v>59</v>
      </c>
      <c r="R48" s="25" t="s">
        <v>60</v>
      </c>
      <c r="S48" s="25" t="s">
        <v>44</v>
      </c>
    </row>
    <row r="49" spans="1:19">
      <c r="A49" s="25" t="s">
        <v>23</v>
      </c>
      <c r="C49" s="25" t="s">
        <v>44</v>
      </c>
      <c r="D49" s="25" t="s">
        <v>28</v>
      </c>
      <c r="E49" s="25" t="s">
        <v>20</v>
      </c>
      <c r="G49" s="25" t="s">
        <v>59</v>
      </c>
      <c r="H49" s="26">
        <v>41730</v>
      </c>
      <c r="I49" s="26">
        <v>41820</v>
      </c>
      <c r="J49" s="25" t="s">
        <v>60</v>
      </c>
      <c r="K49" s="27">
        <v>25295.01</v>
      </c>
      <c r="L49" s="25" t="s">
        <v>27</v>
      </c>
      <c r="P49" s="25" t="s">
        <v>59</v>
      </c>
      <c r="Q49" s="25" t="s">
        <v>59</v>
      </c>
      <c r="R49" s="25" t="s">
        <v>60</v>
      </c>
      <c r="S49" s="25" t="s">
        <v>44</v>
      </c>
    </row>
    <row r="50" spans="1:19">
      <c r="A50" s="25" t="s">
        <v>23</v>
      </c>
      <c r="C50" s="25" t="s">
        <v>44</v>
      </c>
      <c r="D50" s="25" t="s">
        <v>29</v>
      </c>
      <c r="E50" s="25" t="s">
        <v>20</v>
      </c>
      <c r="G50" s="25" t="s">
        <v>59</v>
      </c>
      <c r="H50" s="26">
        <v>41821</v>
      </c>
      <c r="I50" s="26">
        <v>41912</v>
      </c>
      <c r="J50" s="25" t="s">
        <v>60</v>
      </c>
      <c r="K50" s="27">
        <v>25596.01</v>
      </c>
      <c r="L50" s="25" t="s">
        <v>27</v>
      </c>
      <c r="P50" s="25" t="s">
        <v>59</v>
      </c>
      <c r="Q50" s="25" t="s">
        <v>59</v>
      </c>
      <c r="R50" s="25" t="s">
        <v>60</v>
      </c>
      <c r="S50" s="25" t="s">
        <v>44</v>
      </c>
    </row>
    <row r="51" spans="1:19">
      <c r="A51" s="25" t="s">
        <v>23</v>
      </c>
      <c r="C51" s="25" t="s">
        <v>44</v>
      </c>
      <c r="D51" s="25" t="s">
        <v>30</v>
      </c>
      <c r="E51" s="25" t="s">
        <v>20</v>
      </c>
      <c r="G51" s="25" t="s">
        <v>59</v>
      </c>
      <c r="H51" s="26">
        <v>41913</v>
      </c>
      <c r="I51" s="26">
        <v>42004</v>
      </c>
      <c r="J51" s="25" t="s">
        <v>60</v>
      </c>
      <c r="K51" s="27">
        <v>25746.51</v>
      </c>
      <c r="L51" s="25" t="s">
        <v>31</v>
      </c>
      <c r="P51" s="25" t="s">
        <v>59</v>
      </c>
      <c r="Q51" s="25" t="s">
        <v>59</v>
      </c>
      <c r="R51" s="25" t="s">
        <v>60</v>
      </c>
      <c r="S51" s="25" t="s">
        <v>44</v>
      </c>
    </row>
    <row r="52" spans="1:19">
      <c r="A52" s="25" t="s">
        <v>23</v>
      </c>
      <c r="C52" s="25" t="s">
        <v>24</v>
      </c>
      <c r="D52" s="25" t="s">
        <v>19</v>
      </c>
      <c r="E52" s="25" t="s">
        <v>20</v>
      </c>
      <c r="G52" s="25" t="s">
        <v>61</v>
      </c>
      <c r="H52" s="26">
        <v>41640</v>
      </c>
      <c r="I52" s="26">
        <v>41729</v>
      </c>
      <c r="J52" s="25" t="s">
        <v>62</v>
      </c>
      <c r="K52" s="27">
        <v>33656.49</v>
      </c>
      <c r="L52" s="25" t="s">
        <v>27</v>
      </c>
      <c r="P52" s="25" t="s">
        <v>61</v>
      </c>
      <c r="Q52" s="25" t="s">
        <v>63</v>
      </c>
      <c r="R52" s="25" t="s">
        <v>62</v>
      </c>
      <c r="S52" s="25" t="s">
        <v>24</v>
      </c>
    </row>
    <row r="53" spans="1:19">
      <c r="A53" s="25" t="s">
        <v>23</v>
      </c>
      <c r="C53" s="25" t="s">
        <v>24</v>
      </c>
      <c r="D53" s="25" t="s">
        <v>28</v>
      </c>
      <c r="E53" s="25" t="s">
        <v>20</v>
      </c>
      <c r="G53" s="25" t="s">
        <v>61</v>
      </c>
      <c r="H53" s="26">
        <v>41730</v>
      </c>
      <c r="I53" s="26">
        <v>41820</v>
      </c>
      <c r="J53" s="25" t="s">
        <v>62</v>
      </c>
      <c r="K53" s="27">
        <v>33863.58</v>
      </c>
      <c r="L53" s="25" t="s">
        <v>27</v>
      </c>
      <c r="P53" s="25" t="s">
        <v>61</v>
      </c>
      <c r="Q53" s="25" t="s">
        <v>63</v>
      </c>
      <c r="R53" s="25" t="s">
        <v>62</v>
      </c>
      <c r="S53" s="25" t="s">
        <v>24</v>
      </c>
    </row>
    <row r="54" spans="1:19">
      <c r="A54" s="25" t="s">
        <v>23</v>
      </c>
      <c r="C54" s="25" t="s">
        <v>24</v>
      </c>
      <c r="D54" s="25" t="s">
        <v>29</v>
      </c>
      <c r="E54" s="25" t="s">
        <v>20</v>
      </c>
      <c r="G54" s="25" t="s">
        <v>61</v>
      </c>
      <c r="H54" s="26">
        <v>41821</v>
      </c>
      <c r="I54" s="26">
        <v>41912</v>
      </c>
      <c r="J54" s="25" t="s">
        <v>62</v>
      </c>
      <c r="K54" s="27">
        <v>34277.760000000002</v>
      </c>
      <c r="L54" s="25" t="s">
        <v>27</v>
      </c>
      <c r="P54" s="25" t="s">
        <v>61</v>
      </c>
      <c r="Q54" s="25" t="s">
        <v>63</v>
      </c>
      <c r="R54" s="25" t="s">
        <v>62</v>
      </c>
      <c r="S54" s="25" t="s">
        <v>24</v>
      </c>
    </row>
    <row r="55" spans="1:19">
      <c r="A55" s="25" t="s">
        <v>23</v>
      </c>
      <c r="C55" s="25" t="s">
        <v>24</v>
      </c>
      <c r="D55" s="25" t="s">
        <v>30</v>
      </c>
      <c r="E55" s="25" t="s">
        <v>20</v>
      </c>
      <c r="G55" s="25" t="s">
        <v>61</v>
      </c>
      <c r="H55" s="26">
        <v>41913</v>
      </c>
      <c r="I55" s="26">
        <v>42004</v>
      </c>
      <c r="J55" s="25" t="s">
        <v>62</v>
      </c>
      <c r="K55" s="27">
        <v>34277.760000000002</v>
      </c>
      <c r="L55" s="25" t="s">
        <v>31</v>
      </c>
      <c r="P55" s="25" t="s">
        <v>61</v>
      </c>
      <c r="Q55" s="25" t="s">
        <v>63</v>
      </c>
      <c r="R55" s="25" t="s">
        <v>62</v>
      </c>
      <c r="S55" s="25" t="s">
        <v>24</v>
      </c>
    </row>
    <row r="56" spans="1:19">
      <c r="A56" s="25" t="s">
        <v>16</v>
      </c>
      <c r="C56" s="25" t="s">
        <v>64</v>
      </c>
      <c r="D56" s="25" t="s">
        <v>28</v>
      </c>
      <c r="E56" s="25" t="s">
        <v>20</v>
      </c>
      <c r="G56" s="25" t="s">
        <v>65</v>
      </c>
      <c r="H56" s="26">
        <v>41730</v>
      </c>
      <c r="I56" s="26">
        <v>41808</v>
      </c>
      <c r="J56" s="25" t="s">
        <v>66</v>
      </c>
      <c r="K56" s="27">
        <v>13000</v>
      </c>
      <c r="L56" s="25">
        <v>2014</v>
      </c>
      <c r="P56" s="25" t="s">
        <v>65</v>
      </c>
      <c r="Q56" s="25" t="s">
        <v>65</v>
      </c>
      <c r="R56" s="25" t="s">
        <v>66</v>
      </c>
      <c r="S56" s="25" t="s">
        <v>64</v>
      </c>
    </row>
    <row r="57" spans="1:19">
      <c r="A57" s="25" t="s">
        <v>16</v>
      </c>
      <c r="C57" s="25" t="s">
        <v>64</v>
      </c>
      <c r="D57" s="25" t="s">
        <v>19</v>
      </c>
      <c r="E57" s="25" t="s">
        <v>20</v>
      </c>
      <c r="G57" s="25" t="s">
        <v>65</v>
      </c>
      <c r="H57" s="26">
        <v>41642</v>
      </c>
      <c r="I57" s="26">
        <v>41729</v>
      </c>
      <c r="J57" s="25" t="s">
        <v>66</v>
      </c>
      <c r="K57" s="27">
        <v>14666.67</v>
      </c>
      <c r="L57" s="25">
        <v>2014</v>
      </c>
      <c r="P57" s="25" t="s">
        <v>65</v>
      </c>
      <c r="Q57" s="25" t="s">
        <v>65</v>
      </c>
      <c r="R57" s="25" t="s">
        <v>66</v>
      </c>
      <c r="S57" s="25" t="s">
        <v>64</v>
      </c>
    </row>
    <row r="58" spans="1:19">
      <c r="A58" s="25" t="s">
        <v>23</v>
      </c>
      <c r="C58" s="25" t="s">
        <v>44</v>
      </c>
      <c r="D58" s="25" t="s">
        <v>19</v>
      </c>
      <c r="E58" s="25" t="s">
        <v>20</v>
      </c>
      <c r="G58" s="25" t="s">
        <v>67</v>
      </c>
      <c r="H58" s="26">
        <v>41640</v>
      </c>
      <c r="I58" s="26">
        <v>41729</v>
      </c>
      <c r="J58" s="25" t="s">
        <v>60</v>
      </c>
      <c r="K58" s="27">
        <v>24392.01</v>
      </c>
      <c r="L58" s="25" t="s">
        <v>27</v>
      </c>
      <c r="P58" s="25" t="s">
        <v>67</v>
      </c>
      <c r="Q58" s="25" t="s">
        <v>67</v>
      </c>
      <c r="R58" s="25" t="s">
        <v>60</v>
      </c>
      <c r="S58" s="25" t="s">
        <v>44</v>
      </c>
    </row>
    <row r="59" spans="1:19">
      <c r="A59" s="25" t="s">
        <v>23</v>
      </c>
      <c r="C59" s="25" t="s">
        <v>44</v>
      </c>
      <c r="D59" s="25" t="s">
        <v>28</v>
      </c>
      <c r="E59" s="25" t="s">
        <v>20</v>
      </c>
      <c r="G59" s="25" t="s">
        <v>67</v>
      </c>
      <c r="H59" s="26">
        <v>41730</v>
      </c>
      <c r="I59" s="26">
        <v>41820</v>
      </c>
      <c r="J59" s="25" t="s">
        <v>60</v>
      </c>
      <c r="K59" s="27">
        <v>24392.01</v>
      </c>
      <c r="L59" s="25" t="s">
        <v>27</v>
      </c>
      <c r="P59" s="25" t="s">
        <v>67</v>
      </c>
      <c r="Q59" s="25" t="s">
        <v>67</v>
      </c>
      <c r="R59" s="25" t="s">
        <v>60</v>
      </c>
      <c r="S59" s="25" t="s">
        <v>44</v>
      </c>
    </row>
    <row r="60" spans="1:19">
      <c r="A60" s="25" t="s">
        <v>23</v>
      </c>
      <c r="C60" s="25" t="s">
        <v>44</v>
      </c>
      <c r="D60" s="25" t="s">
        <v>29</v>
      </c>
      <c r="E60" s="25" t="s">
        <v>20</v>
      </c>
      <c r="G60" s="25" t="s">
        <v>67</v>
      </c>
      <c r="H60" s="26">
        <v>41821</v>
      </c>
      <c r="I60" s="26">
        <v>41912</v>
      </c>
      <c r="J60" s="25" t="s">
        <v>60</v>
      </c>
      <c r="K60" s="27">
        <v>24392.01</v>
      </c>
      <c r="L60" s="25" t="s">
        <v>27</v>
      </c>
      <c r="P60" s="25" t="s">
        <v>67</v>
      </c>
      <c r="Q60" s="25" t="s">
        <v>67</v>
      </c>
      <c r="R60" s="25" t="s">
        <v>60</v>
      </c>
      <c r="S60" s="25" t="s">
        <v>44</v>
      </c>
    </row>
    <row r="61" spans="1:19">
      <c r="A61" s="25" t="s">
        <v>23</v>
      </c>
      <c r="C61" s="25" t="s">
        <v>44</v>
      </c>
      <c r="D61" s="25" t="s">
        <v>30</v>
      </c>
      <c r="E61" s="25" t="s">
        <v>20</v>
      </c>
      <c r="G61" s="25" t="s">
        <v>67</v>
      </c>
      <c r="H61" s="26">
        <v>41913</v>
      </c>
      <c r="I61" s="26">
        <v>42004</v>
      </c>
      <c r="J61" s="25" t="s">
        <v>60</v>
      </c>
      <c r="K61" s="27">
        <v>24392.01</v>
      </c>
      <c r="L61" s="25" t="s">
        <v>31</v>
      </c>
      <c r="P61" s="25" t="s">
        <v>67</v>
      </c>
      <c r="Q61" s="25" t="s">
        <v>67</v>
      </c>
      <c r="R61" s="25" t="s">
        <v>60</v>
      </c>
      <c r="S61" s="25" t="s">
        <v>44</v>
      </c>
    </row>
    <row r="62" spans="1:19">
      <c r="A62" s="25" t="s">
        <v>23</v>
      </c>
      <c r="C62" s="25" t="s">
        <v>44</v>
      </c>
      <c r="D62" s="25" t="s">
        <v>19</v>
      </c>
      <c r="E62" s="25" t="s">
        <v>20</v>
      </c>
      <c r="G62" s="25" t="s">
        <v>67</v>
      </c>
      <c r="H62" s="26">
        <v>41640</v>
      </c>
      <c r="I62" s="26">
        <v>41670</v>
      </c>
      <c r="J62" s="25" t="s">
        <v>68</v>
      </c>
      <c r="K62" s="27">
        <v>211.08</v>
      </c>
      <c r="L62" s="25" t="s">
        <v>27</v>
      </c>
      <c r="P62" s="25" t="s">
        <v>67</v>
      </c>
      <c r="Q62" s="25" t="s">
        <v>67</v>
      </c>
      <c r="R62" s="25" t="s">
        <v>60</v>
      </c>
      <c r="S62" s="25" t="s">
        <v>44</v>
      </c>
    </row>
    <row r="63" spans="1:19">
      <c r="A63" s="25" t="s">
        <v>23</v>
      </c>
      <c r="C63" s="25" t="s">
        <v>24</v>
      </c>
      <c r="D63" s="25" t="s">
        <v>19</v>
      </c>
      <c r="E63" s="25" t="s">
        <v>20</v>
      </c>
      <c r="G63" s="25" t="s">
        <v>69</v>
      </c>
      <c r="H63" s="26">
        <v>41640</v>
      </c>
      <c r="I63" s="26">
        <v>41729</v>
      </c>
      <c r="J63" s="25" t="s">
        <v>70</v>
      </c>
      <c r="K63" s="27">
        <v>40192.26</v>
      </c>
      <c r="L63" s="25" t="s">
        <v>27</v>
      </c>
      <c r="P63" s="25" t="s">
        <v>69</v>
      </c>
      <c r="Q63" s="25" t="s">
        <v>69</v>
      </c>
      <c r="R63" s="25" t="s">
        <v>70</v>
      </c>
      <c r="S63" s="25" t="s">
        <v>24</v>
      </c>
    </row>
    <row r="64" spans="1:19">
      <c r="A64" s="25" t="s">
        <v>23</v>
      </c>
      <c r="C64" s="25" t="s">
        <v>24</v>
      </c>
      <c r="D64" s="25" t="s">
        <v>28</v>
      </c>
      <c r="E64" s="25" t="s">
        <v>20</v>
      </c>
      <c r="G64" s="25" t="s">
        <v>69</v>
      </c>
      <c r="H64" s="26">
        <v>41730</v>
      </c>
      <c r="I64" s="26">
        <v>41820</v>
      </c>
      <c r="J64" s="25" t="s">
        <v>70</v>
      </c>
      <c r="K64" s="27">
        <v>40192.26</v>
      </c>
      <c r="L64" s="25" t="s">
        <v>27</v>
      </c>
      <c r="P64" s="25" t="s">
        <v>69</v>
      </c>
      <c r="Q64" s="25" t="s">
        <v>69</v>
      </c>
      <c r="R64" s="25" t="s">
        <v>70</v>
      </c>
      <c r="S64" s="25" t="s">
        <v>24</v>
      </c>
    </row>
    <row r="65" spans="1:19">
      <c r="A65" s="25" t="s">
        <v>23</v>
      </c>
      <c r="C65" s="25" t="s">
        <v>24</v>
      </c>
      <c r="D65" s="25" t="s">
        <v>29</v>
      </c>
      <c r="E65" s="25" t="s">
        <v>20</v>
      </c>
      <c r="G65" s="25" t="s">
        <v>69</v>
      </c>
      <c r="H65" s="26">
        <v>41821</v>
      </c>
      <c r="I65" s="26">
        <v>41912</v>
      </c>
      <c r="J65" s="25" t="s">
        <v>70</v>
      </c>
      <c r="K65" s="27">
        <v>40192.26</v>
      </c>
      <c r="L65" s="25" t="s">
        <v>27</v>
      </c>
      <c r="P65" s="25" t="s">
        <v>69</v>
      </c>
      <c r="Q65" s="25" t="s">
        <v>69</v>
      </c>
      <c r="R65" s="25" t="s">
        <v>70</v>
      </c>
      <c r="S65" s="25" t="s">
        <v>24</v>
      </c>
    </row>
    <row r="66" spans="1:19">
      <c r="A66" s="25" t="s">
        <v>23</v>
      </c>
      <c r="C66" s="25" t="s">
        <v>24</v>
      </c>
      <c r="D66" s="25" t="s">
        <v>30</v>
      </c>
      <c r="E66" s="25" t="s">
        <v>20</v>
      </c>
      <c r="G66" s="25" t="s">
        <v>69</v>
      </c>
      <c r="H66" s="26">
        <v>41913</v>
      </c>
      <c r="I66" s="26">
        <v>42004</v>
      </c>
      <c r="J66" s="25" t="s">
        <v>70</v>
      </c>
      <c r="K66" s="27">
        <v>40583.26</v>
      </c>
      <c r="L66" s="25" t="s">
        <v>31</v>
      </c>
      <c r="P66" s="25" t="s">
        <v>69</v>
      </c>
      <c r="Q66" s="25" t="s">
        <v>69</v>
      </c>
      <c r="R66" s="25" t="s">
        <v>70</v>
      </c>
      <c r="S66" s="25" t="s">
        <v>24</v>
      </c>
    </row>
    <row r="67" spans="1:19">
      <c r="A67" s="25" t="s">
        <v>23</v>
      </c>
      <c r="C67" s="25" t="s">
        <v>24</v>
      </c>
      <c r="D67" s="25" t="s">
        <v>19</v>
      </c>
      <c r="E67" s="25" t="s">
        <v>20</v>
      </c>
      <c r="G67" s="25" t="s">
        <v>71</v>
      </c>
      <c r="H67" s="26">
        <v>41640</v>
      </c>
      <c r="I67" s="26">
        <v>41729</v>
      </c>
      <c r="J67" s="25" t="s">
        <v>72</v>
      </c>
      <c r="K67" s="27">
        <v>35926.26</v>
      </c>
      <c r="L67" s="25" t="s">
        <v>27</v>
      </c>
      <c r="P67" s="25" t="s">
        <v>71</v>
      </c>
      <c r="Q67" s="25" t="s">
        <v>71</v>
      </c>
      <c r="R67" s="25" t="s">
        <v>72</v>
      </c>
      <c r="S67" s="25" t="s">
        <v>24</v>
      </c>
    </row>
    <row r="68" spans="1:19">
      <c r="A68" s="25" t="s">
        <v>23</v>
      </c>
      <c r="C68" s="25" t="s">
        <v>24</v>
      </c>
      <c r="D68" s="25" t="s">
        <v>28</v>
      </c>
      <c r="E68" s="25" t="s">
        <v>20</v>
      </c>
      <c r="G68" s="25" t="s">
        <v>71</v>
      </c>
      <c r="H68" s="26">
        <v>41730</v>
      </c>
      <c r="I68" s="26">
        <v>41820</v>
      </c>
      <c r="J68" s="25" t="s">
        <v>72</v>
      </c>
      <c r="K68" s="27">
        <v>36133.26</v>
      </c>
      <c r="L68" s="25" t="s">
        <v>27</v>
      </c>
      <c r="P68" s="25" t="s">
        <v>71</v>
      </c>
      <c r="Q68" s="25" t="s">
        <v>71</v>
      </c>
      <c r="R68" s="25" t="s">
        <v>72</v>
      </c>
      <c r="S68" s="25" t="s">
        <v>24</v>
      </c>
    </row>
    <row r="69" spans="1:19">
      <c r="A69" s="25" t="s">
        <v>23</v>
      </c>
      <c r="C69" s="25" t="s">
        <v>24</v>
      </c>
      <c r="D69" s="25" t="s">
        <v>29</v>
      </c>
      <c r="E69" s="25" t="s">
        <v>20</v>
      </c>
      <c r="G69" s="25" t="s">
        <v>71</v>
      </c>
      <c r="H69" s="26">
        <v>41821</v>
      </c>
      <c r="I69" s="26">
        <v>41912</v>
      </c>
      <c r="J69" s="25" t="s">
        <v>72</v>
      </c>
      <c r="K69" s="27">
        <v>36133.26</v>
      </c>
      <c r="L69" s="25" t="s">
        <v>27</v>
      </c>
      <c r="P69" s="25" t="s">
        <v>71</v>
      </c>
      <c r="Q69" s="25" t="s">
        <v>71</v>
      </c>
      <c r="R69" s="25" t="s">
        <v>72</v>
      </c>
      <c r="S69" s="25" t="s">
        <v>24</v>
      </c>
    </row>
    <row r="70" spans="1:19">
      <c r="A70" s="25" t="s">
        <v>23</v>
      </c>
      <c r="C70" s="25" t="s">
        <v>24</v>
      </c>
      <c r="D70" s="25" t="s">
        <v>30</v>
      </c>
      <c r="E70" s="25" t="s">
        <v>20</v>
      </c>
      <c r="G70" s="25" t="s">
        <v>71</v>
      </c>
      <c r="H70" s="26">
        <v>41913</v>
      </c>
      <c r="I70" s="26">
        <v>42004</v>
      </c>
      <c r="J70" s="25" t="s">
        <v>72</v>
      </c>
      <c r="K70" s="27">
        <v>36133.26</v>
      </c>
      <c r="L70" s="25" t="s">
        <v>31</v>
      </c>
      <c r="P70" s="25" t="s">
        <v>71</v>
      </c>
      <c r="Q70" s="25" t="s">
        <v>71</v>
      </c>
      <c r="R70" s="25" t="s">
        <v>72</v>
      </c>
      <c r="S70" s="25" t="s">
        <v>24</v>
      </c>
    </row>
    <row r="71" spans="1:19">
      <c r="A71" s="25" t="s">
        <v>16</v>
      </c>
      <c r="B71" s="25" t="s">
        <v>73</v>
      </c>
      <c r="C71" s="25" t="s">
        <v>74</v>
      </c>
      <c r="D71" s="25" t="s">
        <v>35</v>
      </c>
      <c r="E71" s="25" t="s">
        <v>20</v>
      </c>
      <c r="G71" s="25" t="s">
        <v>75</v>
      </c>
      <c r="H71" s="26">
        <v>42005</v>
      </c>
      <c r="I71" s="26">
        <v>42006</v>
      </c>
      <c r="J71" s="25" t="s">
        <v>22</v>
      </c>
      <c r="K71" s="27">
        <v>111.11</v>
      </c>
      <c r="L71" s="25">
        <v>2014</v>
      </c>
      <c r="P71" s="25" t="s">
        <v>75</v>
      </c>
      <c r="Q71" s="25" t="s">
        <v>75</v>
      </c>
      <c r="R71" s="25" t="s">
        <v>22</v>
      </c>
      <c r="S71" s="25" t="s">
        <v>1354</v>
      </c>
    </row>
    <row r="72" spans="1:19">
      <c r="A72" s="25" t="s">
        <v>16</v>
      </c>
      <c r="B72" s="25" t="s">
        <v>73</v>
      </c>
      <c r="C72" s="25" t="s">
        <v>74</v>
      </c>
      <c r="D72" s="25" t="s">
        <v>30</v>
      </c>
      <c r="E72" s="25" t="s">
        <v>20</v>
      </c>
      <c r="G72" s="25" t="s">
        <v>75</v>
      </c>
      <c r="H72" s="26">
        <v>41944</v>
      </c>
      <c r="I72" s="26">
        <v>42004</v>
      </c>
      <c r="J72" s="25" t="s">
        <v>22</v>
      </c>
      <c r="K72" s="27">
        <v>2222.23</v>
      </c>
      <c r="L72" s="25">
        <v>2014</v>
      </c>
      <c r="P72" s="25" t="s">
        <v>75</v>
      </c>
      <c r="Q72" s="25" t="s">
        <v>75</v>
      </c>
      <c r="R72" s="25" t="s">
        <v>22</v>
      </c>
      <c r="S72" s="25" t="s">
        <v>1354</v>
      </c>
    </row>
    <row r="73" spans="1:19">
      <c r="A73" s="25" t="s">
        <v>16</v>
      </c>
      <c r="B73" s="25" t="s">
        <v>76</v>
      </c>
      <c r="C73" s="25" t="s">
        <v>77</v>
      </c>
      <c r="D73" s="25" t="s">
        <v>35</v>
      </c>
      <c r="E73" s="25" t="s">
        <v>20</v>
      </c>
      <c r="G73" s="25" t="s">
        <v>75</v>
      </c>
      <c r="H73" s="26">
        <v>42005</v>
      </c>
      <c r="I73" s="26">
        <v>42006</v>
      </c>
      <c r="J73" s="25" t="s">
        <v>78</v>
      </c>
      <c r="K73" s="27">
        <v>111.11</v>
      </c>
      <c r="L73" s="25">
        <v>2014</v>
      </c>
      <c r="P73" s="25" t="s">
        <v>75</v>
      </c>
      <c r="Q73" s="25" t="s">
        <v>75</v>
      </c>
      <c r="R73" s="25" t="s">
        <v>78</v>
      </c>
      <c r="S73" s="25" t="s">
        <v>1354</v>
      </c>
    </row>
    <row r="74" spans="1:19">
      <c r="A74" s="25" t="s">
        <v>16</v>
      </c>
      <c r="B74" s="25" t="s">
        <v>76</v>
      </c>
      <c r="C74" s="25" t="s">
        <v>77</v>
      </c>
      <c r="D74" s="25" t="s">
        <v>30</v>
      </c>
      <c r="E74" s="25" t="s">
        <v>20</v>
      </c>
      <c r="G74" s="25" t="s">
        <v>75</v>
      </c>
      <c r="H74" s="26">
        <v>41913</v>
      </c>
      <c r="I74" s="26">
        <v>42004</v>
      </c>
      <c r="J74" s="25" t="s">
        <v>78</v>
      </c>
      <c r="K74" s="27">
        <v>5000.01</v>
      </c>
      <c r="L74" s="25">
        <v>2014</v>
      </c>
      <c r="P74" s="25" t="s">
        <v>75</v>
      </c>
      <c r="Q74" s="25" t="s">
        <v>75</v>
      </c>
      <c r="R74" s="25" t="s">
        <v>78</v>
      </c>
      <c r="S74" s="25" t="s">
        <v>1354</v>
      </c>
    </row>
    <row r="75" spans="1:19">
      <c r="A75" s="25" t="s">
        <v>16</v>
      </c>
      <c r="B75" s="25" t="s">
        <v>79</v>
      </c>
      <c r="C75" s="25" t="s">
        <v>80</v>
      </c>
      <c r="D75" s="25" t="s">
        <v>35</v>
      </c>
      <c r="E75" s="25" t="s">
        <v>20</v>
      </c>
      <c r="G75" s="25" t="s">
        <v>81</v>
      </c>
      <c r="H75" s="26">
        <v>42005</v>
      </c>
      <c r="I75" s="26">
        <v>42006</v>
      </c>
      <c r="J75" s="25" t="s">
        <v>82</v>
      </c>
      <c r="K75" s="27">
        <v>283.33</v>
      </c>
      <c r="L75" s="25">
        <v>2014</v>
      </c>
      <c r="P75" s="25" t="s">
        <v>81</v>
      </c>
      <c r="Q75" s="25" t="s">
        <v>81</v>
      </c>
      <c r="R75" s="25" t="s">
        <v>82</v>
      </c>
      <c r="S75" s="25" t="s">
        <v>80</v>
      </c>
    </row>
    <row r="76" spans="1:19">
      <c r="A76" s="25" t="s">
        <v>16</v>
      </c>
      <c r="B76" s="25" t="s">
        <v>79</v>
      </c>
      <c r="C76" s="25" t="s">
        <v>80</v>
      </c>
      <c r="D76" s="25" t="s">
        <v>19</v>
      </c>
      <c r="E76" s="25" t="s">
        <v>20</v>
      </c>
      <c r="G76" s="25" t="s">
        <v>81</v>
      </c>
      <c r="H76" s="26">
        <v>41642</v>
      </c>
      <c r="I76" s="26">
        <v>41729</v>
      </c>
      <c r="J76" s="25" t="s">
        <v>82</v>
      </c>
      <c r="K76" s="27">
        <v>11244.43</v>
      </c>
      <c r="L76" s="25">
        <v>2014</v>
      </c>
      <c r="P76" s="25" t="s">
        <v>81</v>
      </c>
      <c r="Q76" s="25" t="s">
        <v>81</v>
      </c>
      <c r="R76" s="25" t="s">
        <v>82</v>
      </c>
      <c r="S76" s="25" t="s">
        <v>80</v>
      </c>
    </row>
    <row r="77" spans="1:19">
      <c r="A77" s="25" t="s">
        <v>16</v>
      </c>
      <c r="B77" s="25" t="s">
        <v>79</v>
      </c>
      <c r="C77" s="25" t="s">
        <v>80</v>
      </c>
      <c r="D77" s="25" t="s">
        <v>28</v>
      </c>
      <c r="E77" s="25" t="s">
        <v>20</v>
      </c>
      <c r="G77" s="25" t="s">
        <v>81</v>
      </c>
      <c r="H77" s="26">
        <v>41730</v>
      </c>
      <c r="I77" s="26">
        <v>41820</v>
      </c>
      <c r="J77" s="25" t="s">
        <v>82</v>
      </c>
      <c r="K77" s="27">
        <v>11499.99</v>
      </c>
      <c r="L77" s="25">
        <v>2014</v>
      </c>
      <c r="P77" s="25" t="s">
        <v>81</v>
      </c>
      <c r="Q77" s="25" t="s">
        <v>81</v>
      </c>
      <c r="R77" s="25" t="s">
        <v>82</v>
      </c>
      <c r="S77" s="25" t="s">
        <v>80</v>
      </c>
    </row>
    <row r="78" spans="1:19">
      <c r="A78" s="25" t="s">
        <v>16</v>
      </c>
      <c r="B78" s="25" t="s">
        <v>79</v>
      </c>
      <c r="C78" s="25" t="s">
        <v>80</v>
      </c>
      <c r="D78" s="25" t="s">
        <v>29</v>
      </c>
      <c r="E78" s="25" t="s">
        <v>20</v>
      </c>
      <c r="G78" s="25" t="s">
        <v>81</v>
      </c>
      <c r="H78" s="26">
        <v>41821</v>
      </c>
      <c r="I78" s="26">
        <v>41912</v>
      </c>
      <c r="J78" s="25" t="s">
        <v>82</v>
      </c>
      <c r="K78" s="27">
        <v>11499.99</v>
      </c>
      <c r="L78" s="25">
        <v>2014</v>
      </c>
      <c r="P78" s="25" t="s">
        <v>81</v>
      </c>
      <c r="Q78" s="25" t="s">
        <v>81</v>
      </c>
      <c r="R78" s="25" t="s">
        <v>82</v>
      </c>
      <c r="S78" s="25" t="s">
        <v>80</v>
      </c>
    </row>
    <row r="79" spans="1:19">
      <c r="A79" s="25" t="s">
        <v>16</v>
      </c>
      <c r="B79" s="25" t="s">
        <v>79</v>
      </c>
      <c r="C79" s="25" t="s">
        <v>80</v>
      </c>
      <c r="D79" s="25" t="s">
        <v>30</v>
      </c>
      <c r="E79" s="25" t="s">
        <v>20</v>
      </c>
      <c r="G79" s="25" t="s">
        <v>81</v>
      </c>
      <c r="H79" s="26">
        <v>41883</v>
      </c>
      <c r="I79" s="26">
        <v>42004</v>
      </c>
      <c r="J79" s="25" t="s">
        <v>82</v>
      </c>
      <c r="K79" s="27">
        <v>13166.67</v>
      </c>
      <c r="L79" s="25">
        <v>2014</v>
      </c>
      <c r="P79" s="25" t="s">
        <v>81</v>
      </c>
      <c r="Q79" s="25" t="s">
        <v>81</v>
      </c>
      <c r="R79" s="25" t="s">
        <v>82</v>
      </c>
      <c r="S79" s="25" t="s">
        <v>80</v>
      </c>
    </row>
    <row r="80" spans="1:19">
      <c r="A80" s="25" t="s">
        <v>16</v>
      </c>
      <c r="B80" s="25" t="s">
        <v>79</v>
      </c>
      <c r="C80" s="25" t="s">
        <v>80</v>
      </c>
      <c r="D80" s="25" t="s">
        <v>30</v>
      </c>
      <c r="E80" s="25" t="s">
        <v>20</v>
      </c>
      <c r="G80" s="25" t="s">
        <v>81</v>
      </c>
      <c r="H80" s="26">
        <v>41944</v>
      </c>
      <c r="I80" s="26">
        <v>41973</v>
      </c>
      <c r="J80" s="25" t="s">
        <v>83</v>
      </c>
      <c r="K80" s="27">
        <v>3500</v>
      </c>
      <c r="L80" s="25">
        <v>2014</v>
      </c>
      <c r="P80" s="25" t="s">
        <v>81</v>
      </c>
      <c r="Q80" s="25" t="s">
        <v>81</v>
      </c>
      <c r="R80" s="25" t="s">
        <v>82</v>
      </c>
      <c r="S80" s="25" t="s">
        <v>80</v>
      </c>
    </row>
    <row r="81" spans="1:19">
      <c r="A81" s="25" t="s">
        <v>23</v>
      </c>
      <c r="C81" s="25" t="s">
        <v>24</v>
      </c>
      <c r="D81" s="25" t="s">
        <v>29</v>
      </c>
      <c r="E81" s="25" t="s">
        <v>20</v>
      </c>
      <c r="G81" s="25" t="s">
        <v>84</v>
      </c>
      <c r="H81" s="26">
        <v>41821</v>
      </c>
      <c r="I81" s="26">
        <v>41893</v>
      </c>
      <c r="J81" s="25" t="s">
        <v>85</v>
      </c>
      <c r="K81" s="27">
        <v>25146.33</v>
      </c>
      <c r="L81" s="25" t="s">
        <v>27</v>
      </c>
      <c r="P81" s="25" t="s">
        <v>84</v>
      </c>
      <c r="Q81" s="25" t="s">
        <v>84</v>
      </c>
      <c r="R81" s="25" t="s">
        <v>85</v>
      </c>
      <c r="S81" s="25" t="s">
        <v>24</v>
      </c>
    </row>
    <row r="82" spans="1:19">
      <c r="A82" s="25" t="s">
        <v>23</v>
      </c>
      <c r="C82" s="25" t="s">
        <v>24</v>
      </c>
      <c r="D82" s="25" t="s">
        <v>19</v>
      </c>
      <c r="E82" s="25" t="s">
        <v>20</v>
      </c>
      <c r="G82" s="25" t="s">
        <v>84</v>
      </c>
      <c r="H82" s="26">
        <v>41640</v>
      </c>
      <c r="I82" s="26">
        <v>41729</v>
      </c>
      <c r="J82" s="25" t="s">
        <v>85</v>
      </c>
      <c r="K82" s="27">
        <v>32331</v>
      </c>
      <c r="L82" s="25" t="s">
        <v>27</v>
      </c>
      <c r="P82" s="25" t="s">
        <v>84</v>
      </c>
      <c r="Q82" s="25" t="s">
        <v>84</v>
      </c>
      <c r="R82" s="25" t="s">
        <v>85</v>
      </c>
      <c r="S82" s="25" t="s">
        <v>24</v>
      </c>
    </row>
    <row r="83" spans="1:19">
      <c r="A83" s="25" t="s">
        <v>23</v>
      </c>
      <c r="C83" s="25" t="s">
        <v>24</v>
      </c>
      <c r="D83" s="25" t="s">
        <v>28</v>
      </c>
      <c r="E83" s="25" t="s">
        <v>20</v>
      </c>
      <c r="G83" s="25" t="s">
        <v>84</v>
      </c>
      <c r="H83" s="26">
        <v>41730</v>
      </c>
      <c r="I83" s="26">
        <v>41820</v>
      </c>
      <c r="J83" s="25" t="s">
        <v>85</v>
      </c>
      <c r="K83" s="27">
        <v>32331</v>
      </c>
      <c r="L83" s="25" t="s">
        <v>27</v>
      </c>
      <c r="P83" s="25" t="s">
        <v>84</v>
      </c>
      <c r="Q83" s="25" t="s">
        <v>84</v>
      </c>
      <c r="R83" s="25" t="s">
        <v>85</v>
      </c>
      <c r="S83" s="25" t="s">
        <v>24</v>
      </c>
    </row>
    <row r="84" spans="1:19">
      <c r="A84" s="25" t="s">
        <v>23</v>
      </c>
      <c r="C84" s="25" t="s">
        <v>24</v>
      </c>
      <c r="D84" s="25" t="s">
        <v>19</v>
      </c>
      <c r="E84" s="25" t="s">
        <v>20</v>
      </c>
      <c r="G84" s="25" t="s">
        <v>86</v>
      </c>
      <c r="H84" s="26">
        <v>41640</v>
      </c>
      <c r="I84" s="26">
        <v>41729</v>
      </c>
      <c r="J84" s="25" t="s">
        <v>87</v>
      </c>
      <c r="K84" s="27">
        <v>18906.509999999998</v>
      </c>
      <c r="L84" s="25" t="s">
        <v>27</v>
      </c>
      <c r="P84" s="25" t="s">
        <v>86</v>
      </c>
      <c r="Q84" s="25" t="s">
        <v>86</v>
      </c>
      <c r="R84" s="25" t="s">
        <v>87</v>
      </c>
      <c r="S84" s="25" t="s">
        <v>24</v>
      </c>
    </row>
    <row r="85" spans="1:19">
      <c r="A85" s="25" t="s">
        <v>23</v>
      </c>
      <c r="C85" s="25" t="s">
        <v>24</v>
      </c>
      <c r="D85" s="25" t="s">
        <v>28</v>
      </c>
      <c r="E85" s="25" t="s">
        <v>20</v>
      </c>
      <c r="G85" s="25" t="s">
        <v>86</v>
      </c>
      <c r="H85" s="26">
        <v>41730</v>
      </c>
      <c r="I85" s="26">
        <v>41820</v>
      </c>
      <c r="J85" s="25" t="s">
        <v>87</v>
      </c>
      <c r="K85" s="27">
        <v>19170.009999999998</v>
      </c>
      <c r="L85" s="25" t="s">
        <v>27</v>
      </c>
      <c r="P85" s="25" t="s">
        <v>86</v>
      </c>
      <c r="Q85" s="25" t="s">
        <v>86</v>
      </c>
      <c r="R85" s="25" t="s">
        <v>87</v>
      </c>
      <c r="S85" s="25" t="s">
        <v>24</v>
      </c>
    </row>
    <row r="86" spans="1:19">
      <c r="A86" s="25" t="s">
        <v>23</v>
      </c>
      <c r="C86" s="25" t="s">
        <v>24</v>
      </c>
      <c r="D86" s="25" t="s">
        <v>29</v>
      </c>
      <c r="E86" s="25" t="s">
        <v>20</v>
      </c>
      <c r="G86" s="25" t="s">
        <v>86</v>
      </c>
      <c r="H86" s="26">
        <v>41821</v>
      </c>
      <c r="I86" s="26">
        <v>41912</v>
      </c>
      <c r="J86" s="25" t="s">
        <v>87</v>
      </c>
      <c r="K86" s="27">
        <v>19301.759999999998</v>
      </c>
      <c r="L86" s="25" t="s">
        <v>27</v>
      </c>
      <c r="P86" s="25" t="s">
        <v>86</v>
      </c>
      <c r="Q86" s="25" t="s">
        <v>86</v>
      </c>
      <c r="R86" s="25" t="s">
        <v>87</v>
      </c>
      <c r="S86" s="25" t="s">
        <v>24</v>
      </c>
    </row>
    <row r="87" spans="1:19">
      <c r="A87" s="25" t="s">
        <v>23</v>
      </c>
      <c r="C87" s="25" t="s">
        <v>24</v>
      </c>
      <c r="D87" s="25" t="s">
        <v>30</v>
      </c>
      <c r="E87" s="25" t="s">
        <v>20</v>
      </c>
      <c r="G87" s="25" t="s">
        <v>86</v>
      </c>
      <c r="H87" s="26">
        <v>41913</v>
      </c>
      <c r="I87" s="26">
        <v>42004</v>
      </c>
      <c r="J87" s="25" t="s">
        <v>87</v>
      </c>
      <c r="K87" s="27">
        <v>19301.759999999998</v>
      </c>
      <c r="L87" s="25" t="s">
        <v>31</v>
      </c>
      <c r="P87" s="25" t="s">
        <v>86</v>
      </c>
      <c r="Q87" s="25" t="s">
        <v>86</v>
      </c>
      <c r="R87" s="25" t="s">
        <v>87</v>
      </c>
      <c r="S87" s="25" t="s">
        <v>24</v>
      </c>
    </row>
    <row r="88" spans="1:19">
      <c r="A88" s="25" t="s">
        <v>23</v>
      </c>
      <c r="C88" s="25" t="s">
        <v>24</v>
      </c>
      <c r="D88" s="25" t="s">
        <v>29</v>
      </c>
      <c r="E88" s="25" t="s">
        <v>20</v>
      </c>
      <c r="G88" s="25" t="s">
        <v>86</v>
      </c>
      <c r="H88" s="26">
        <v>41791</v>
      </c>
      <c r="I88" s="26">
        <v>41791</v>
      </c>
      <c r="J88" s="25" t="s">
        <v>88</v>
      </c>
      <c r="K88" s="27">
        <v>596.5</v>
      </c>
      <c r="L88" s="25" t="s">
        <v>27</v>
      </c>
      <c r="P88" s="25" t="s">
        <v>86</v>
      </c>
      <c r="Q88" s="25" t="s">
        <v>86</v>
      </c>
      <c r="R88" s="25" t="s">
        <v>87</v>
      </c>
      <c r="S88" s="25" t="s">
        <v>24</v>
      </c>
    </row>
    <row r="89" spans="1:19">
      <c r="A89" s="25" t="s">
        <v>23</v>
      </c>
      <c r="C89" s="25" t="s">
        <v>24</v>
      </c>
      <c r="D89" s="25" t="s">
        <v>30</v>
      </c>
      <c r="E89" s="25" t="s">
        <v>20</v>
      </c>
      <c r="G89" s="25" t="s">
        <v>86</v>
      </c>
      <c r="H89" s="26">
        <v>41944</v>
      </c>
      <c r="I89" s="26">
        <v>41973</v>
      </c>
      <c r="J89" s="25" t="s">
        <v>89</v>
      </c>
      <c r="K89" s="27">
        <v>296.95</v>
      </c>
      <c r="L89" s="25" t="s">
        <v>31</v>
      </c>
      <c r="P89" s="25" t="s">
        <v>86</v>
      </c>
      <c r="Q89" s="25" t="s">
        <v>86</v>
      </c>
      <c r="R89" s="25" t="s">
        <v>87</v>
      </c>
      <c r="S89" s="25" t="s">
        <v>24</v>
      </c>
    </row>
    <row r="90" spans="1:19">
      <c r="A90" s="25" t="s">
        <v>23</v>
      </c>
      <c r="C90" s="25" t="s">
        <v>24</v>
      </c>
      <c r="D90" s="25" t="s">
        <v>30</v>
      </c>
      <c r="E90" s="25" t="s">
        <v>20</v>
      </c>
      <c r="G90" s="25" t="s">
        <v>86</v>
      </c>
      <c r="H90" s="26">
        <v>41883</v>
      </c>
      <c r="I90" s="26">
        <v>41912</v>
      </c>
      <c r="J90" s="25" t="s">
        <v>89</v>
      </c>
      <c r="K90" s="27">
        <v>436.14</v>
      </c>
      <c r="L90" s="25" t="s">
        <v>27</v>
      </c>
      <c r="P90" s="25" t="s">
        <v>86</v>
      </c>
      <c r="Q90" s="25" t="s">
        <v>86</v>
      </c>
      <c r="R90" s="25" t="s">
        <v>87</v>
      </c>
      <c r="S90" s="25" t="s">
        <v>24</v>
      </c>
    </row>
    <row r="91" spans="1:19">
      <c r="A91" s="25" t="s">
        <v>23</v>
      </c>
      <c r="C91" s="25" t="s">
        <v>24</v>
      </c>
      <c r="D91" s="25" t="s">
        <v>19</v>
      </c>
      <c r="E91" s="25" t="s">
        <v>20</v>
      </c>
      <c r="G91" s="25" t="s">
        <v>86</v>
      </c>
      <c r="H91" s="26">
        <v>41609</v>
      </c>
      <c r="I91" s="26">
        <v>41698</v>
      </c>
      <c r="J91" s="25" t="s">
        <v>89</v>
      </c>
      <c r="K91" s="27">
        <v>2074.2199999999998</v>
      </c>
      <c r="L91" s="25" t="s">
        <v>27</v>
      </c>
      <c r="P91" s="25" t="s">
        <v>86</v>
      </c>
      <c r="Q91" s="25" t="s">
        <v>86</v>
      </c>
      <c r="R91" s="25" t="s">
        <v>87</v>
      </c>
      <c r="S91" s="25" t="s">
        <v>24</v>
      </c>
    </row>
    <row r="92" spans="1:19">
      <c r="A92" s="25" t="s">
        <v>23</v>
      </c>
      <c r="C92" s="25" t="s">
        <v>24</v>
      </c>
      <c r="D92" s="25" t="s">
        <v>29</v>
      </c>
      <c r="E92" s="25" t="s">
        <v>20</v>
      </c>
      <c r="G92" s="25" t="s">
        <v>86</v>
      </c>
      <c r="H92" s="26">
        <v>41791</v>
      </c>
      <c r="I92" s="26">
        <v>41882</v>
      </c>
      <c r="J92" s="25" t="s">
        <v>89</v>
      </c>
      <c r="K92" s="27">
        <v>2394.13</v>
      </c>
      <c r="L92" s="25" t="s">
        <v>27</v>
      </c>
      <c r="P92" s="25" t="s">
        <v>86</v>
      </c>
      <c r="Q92" s="25" t="s">
        <v>86</v>
      </c>
      <c r="R92" s="25" t="s">
        <v>87</v>
      </c>
      <c r="S92" s="25" t="s">
        <v>24</v>
      </c>
    </row>
    <row r="93" spans="1:19">
      <c r="A93" s="25" t="s">
        <v>23</v>
      </c>
      <c r="C93" s="25" t="s">
        <v>24</v>
      </c>
      <c r="D93" s="25" t="s">
        <v>28</v>
      </c>
      <c r="E93" s="25" t="s">
        <v>20</v>
      </c>
      <c r="G93" s="25" t="s">
        <v>86</v>
      </c>
      <c r="H93" s="26">
        <v>41699</v>
      </c>
      <c r="I93" s="26">
        <v>41790</v>
      </c>
      <c r="J93" s="25" t="s">
        <v>89</v>
      </c>
      <c r="K93" s="27">
        <v>2532.09</v>
      </c>
      <c r="L93" s="25" t="s">
        <v>27</v>
      </c>
      <c r="P93" s="25" t="s">
        <v>86</v>
      </c>
      <c r="Q93" s="25" t="s">
        <v>86</v>
      </c>
      <c r="R93" s="25" t="s">
        <v>87</v>
      </c>
      <c r="S93" s="25" t="s">
        <v>24</v>
      </c>
    </row>
    <row r="94" spans="1:19">
      <c r="A94" s="25" t="s">
        <v>23</v>
      </c>
      <c r="C94" s="25" t="s">
        <v>24</v>
      </c>
      <c r="D94" s="25" t="s">
        <v>19</v>
      </c>
      <c r="E94" s="25" t="s">
        <v>20</v>
      </c>
      <c r="G94" s="25" t="s">
        <v>90</v>
      </c>
      <c r="H94" s="26">
        <v>41640</v>
      </c>
      <c r="I94" s="26">
        <v>41729</v>
      </c>
      <c r="J94" s="25" t="s">
        <v>26</v>
      </c>
      <c r="K94" s="27">
        <v>24127.26</v>
      </c>
      <c r="L94" s="25" t="s">
        <v>27</v>
      </c>
      <c r="P94" s="25" t="s">
        <v>90</v>
      </c>
      <c r="Q94" s="25" t="s">
        <v>90</v>
      </c>
      <c r="R94" s="25" t="s">
        <v>220</v>
      </c>
      <c r="S94" s="25" t="s">
        <v>24</v>
      </c>
    </row>
    <row r="95" spans="1:19">
      <c r="A95" s="25" t="s">
        <v>23</v>
      </c>
      <c r="C95" s="25" t="s">
        <v>24</v>
      </c>
      <c r="D95" s="25" t="s">
        <v>28</v>
      </c>
      <c r="E95" s="25" t="s">
        <v>20</v>
      </c>
      <c r="G95" s="25" t="s">
        <v>90</v>
      </c>
      <c r="H95" s="26">
        <v>41730</v>
      </c>
      <c r="I95" s="26">
        <v>41820</v>
      </c>
      <c r="J95" s="25" t="s">
        <v>26</v>
      </c>
      <c r="K95" s="27">
        <v>24127.26</v>
      </c>
      <c r="L95" s="25" t="s">
        <v>27</v>
      </c>
      <c r="P95" s="25" t="s">
        <v>90</v>
      </c>
      <c r="Q95" s="25" t="s">
        <v>90</v>
      </c>
      <c r="R95" s="25" t="s">
        <v>220</v>
      </c>
      <c r="S95" s="25" t="s">
        <v>24</v>
      </c>
    </row>
    <row r="96" spans="1:19">
      <c r="A96" s="25" t="s">
        <v>23</v>
      </c>
      <c r="C96" s="25" t="s">
        <v>24</v>
      </c>
      <c r="D96" s="25" t="s">
        <v>29</v>
      </c>
      <c r="E96" s="25" t="s">
        <v>20</v>
      </c>
      <c r="G96" s="25" t="s">
        <v>90</v>
      </c>
      <c r="H96" s="26">
        <v>41821</v>
      </c>
      <c r="I96" s="26">
        <v>41912</v>
      </c>
      <c r="J96" s="25" t="s">
        <v>26</v>
      </c>
      <c r="K96" s="27">
        <v>24127.26</v>
      </c>
      <c r="L96" s="25" t="s">
        <v>27</v>
      </c>
      <c r="P96" s="25" t="s">
        <v>90</v>
      </c>
      <c r="Q96" s="25" t="s">
        <v>90</v>
      </c>
      <c r="R96" s="25" t="s">
        <v>220</v>
      </c>
      <c r="S96" s="25" t="s">
        <v>24</v>
      </c>
    </row>
    <row r="97" spans="1:19">
      <c r="A97" s="25" t="s">
        <v>23</v>
      </c>
      <c r="C97" s="25" t="s">
        <v>24</v>
      </c>
      <c r="D97" s="25" t="s">
        <v>30</v>
      </c>
      <c r="E97" s="25" t="s">
        <v>20</v>
      </c>
      <c r="G97" s="25" t="s">
        <v>90</v>
      </c>
      <c r="H97" s="26">
        <v>41913</v>
      </c>
      <c r="I97" s="26">
        <v>42004</v>
      </c>
      <c r="J97" s="25" t="s">
        <v>26</v>
      </c>
      <c r="K97" s="27">
        <v>24127.26</v>
      </c>
      <c r="L97" s="25" t="s">
        <v>31</v>
      </c>
      <c r="P97" s="25" t="s">
        <v>90</v>
      </c>
      <c r="Q97" s="25" t="s">
        <v>90</v>
      </c>
      <c r="R97" s="25" t="s">
        <v>220</v>
      </c>
      <c r="S97" s="25" t="s">
        <v>24</v>
      </c>
    </row>
    <row r="98" spans="1:19">
      <c r="A98" s="25" t="s">
        <v>23</v>
      </c>
      <c r="C98" s="25" t="s">
        <v>24</v>
      </c>
      <c r="D98" s="25" t="s">
        <v>19</v>
      </c>
      <c r="E98" s="25" t="s">
        <v>20</v>
      </c>
      <c r="G98" s="25" t="s">
        <v>91</v>
      </c>
      <c r="H98" s="26">
        <v>41640</v>
      </c>
      <c r="I98" s="26">
        <v>41729</v>
      </c>
      <c r="J98" s="25" t="s">
        <v>92</v>
      </c>
      <c r="K98" s="27">
        <v>24841.5</v>
      </c>
      <c r="L98" s="25" t="s">
        <v>27</v>
      </c>
      <c r="P98" s="25" t="s">
        <v>91</v>
      </c>
      <c r="Q98" s="25" t="s">
        <v>91</v>
      </c>
      <c r="R98" s="25" t="s">
        <v>92</v>
      </c>
      <c r="S98" s="25" t="s">
        <v>24</v>
      </c>
    </row>
    <row r="99" spans="1:19">
      <c r="A99" s="25" t="s">
        <v>23</v>
      </c>
      <c r="C99" s="25" t="s">
        <v>24</v>
      </c>
      <c r="D99" s="25" t="s">
        <v>28</v>
      </c>
      <c r="E99" s="25" t="s">
        <v>20</v>
      </c>
      <c r="G99" s="25" t="s">
        <v>91</v>
      </c>
      <c r="H99" s="26">
        <v>41730</v>
      </c>
      <c r="I99" s="26">
        <v>41820</v>
      </c>
      <c r="J99" s="25" t="s">
        <v>92</v>
      </c>
      <c r="K99" s="27">
        <v>24841.5</v>
      </c>
      <c r="L99" s="25" t="s">
        <v>27</v>
      </c>
      <c r="P99" s="25" t="s">
        <v>91</v>
      </c>
      <c r="Q99" s="25" t="s">
        <v>91</v>
      </c>
      <c r="R99" s="25" t="s">
        <v>92</v>
      </c>
      <c r="S99" s="25" t="s">
        <v>24</v>
      </c>
    </row>
    <row r="100" spans="1:19">
      <c r="A100" s="25" t="s">
        <v>23</v>
      </c>
      <c r="C100" s="25" t="s">
        <v>24</v>
      </c>
      <c r="D100" s="25" t="s">
        <v>29</v>
      </c>
      <c r="E100" s="25" t="s">
        <v>20</v>
      </c>
      <c r="G100" s="25" t="s">
        <v>91</v>
      </c>
      <c r="H100" s="26">
        <v>41821</v>
      </c>
      <c r="I100" s="26">
        <v>41912</v>
      </c>
      <c r="J100" s="25" t="s">
        <v>92</v>
      </c>
      <c r="K100" s="27">
        <v>24841.5</v>
      </c>
      <c r="L100" s="25" t="s">
        <v>27</v>
      </c>
      <c r="P100" s="25" t="s">
        <v>91</v>
      </c>
      <c r="Q100" s="25" t="s">
        <v>91</v>
      </c>
      <c r="R100" s="25" t="s">
        <v>92</v>
      </c>
      <c r="S100" s="25" t="s">
        <v>24</v>
      </c>
    </row>
    <row r="101" spans="1:19">
      <c r="A101" s="25" t="s">
        <v>23</v>
      </c>
      <c r="C101" s="25" t="s">
        <v>24</v>
      </c>
      <c r="D101" s="25" t="s">
        <v>30</v>
      </c>
      <c r="E101" s="25" t="s">
        <v>20</v>
      </c>
      <c r="G101" s="25" t="s">
        <v>91</v>
      </c>
      <c r="H101" s="26">
        <v>41913</v>
      </c>
      <c r="I101" s="26">
        <v>42004</v>
      </c>
      <c r="J101" s="25" t="s">
        <v>92</v>
      </c>
      <c r="K101" s="27">
        <v>24992.67</v>
      </c>
      <c r="L101" s="25" t="s">
        <v>31</v>
      </c>
      <c r="P101" s="25" t="s">
        <v>91</v>
      </c>
      <c r="Q101" s="25" t="s">
        <v>91</v>
      </c>
      <c r="R101" s="25" t="s">
        <v>92</v>
      </c>
      <c r="S101" s="25" t="s">
        <v>24</v>
      </c>
    </row>
    <row r="102" spans="1:19">
      <c r="A102" s="25" t="s">
        <v>23</v>
      </c>
      <c r="C102" s="25" t="s">
        <v>24</v>
      </c>
      <c r="D102" s="25" t="s">
        <v>19</v>
      </c>
      <c r="E102" s="25" t="s">
        <v>20</v>
      </c>
      <c r="G102" s="25" t="s">
        <v>93</v>
      </c>
      <c r="H102" s="26">
        <v>41640</v>
      </c>
      <c r="I102" s="26">
        <v>41729</v>
      </c>
      <c r="J102" s="25" t="s">
        <v>94</v>
      </c>
      <c r="K102" s="27">
        <v>21426.99</v>
      </c>
      <c r="L102" s="25" t="s">
        <v>27</v>
      </c>
      <c r="P102" s="25" t="s">
        <v>93</v>
      </c>
      <c r="Q102" s="25" t="s">
        <v>93</v>
      </c>
      <c r="R102" s="25" t="s">
        <v>94</v>
      </c>
      <c r="S102" s="25" t="s">
        <v>24</v>
      </c>
    </row>
    <row r="103" spans="1:19">
      <c r="A103" s="25" t="s">
        <v>23</v>
      </c>
      <c r="C103" s="25" t="s">
        <v>24</v>
      </c>
      <c r="D103" s="25" t="s">
        <v>28</v>
      </c>
      <c r="E103" s="25" t="s">
        <v>20</v>
      </c>
      <c r="G103" s="25" t="s">
        <v>93</v>
      </c>
      <c r="H103" s="26">
        <v>41730</v>
      </c>
      <c r="I103" s="26">
        <v>41820</v>
      </c>
      <c r="J103" s="25" t="s">
        <v>94</v>
      </c>
      <c r="K103" s="27">
        <v>21426.99</v>
      </c>
      <c r="L103" s="25" t="s">
        <v>27</v>
      </c>
      <c r="P103" s="25" t="s">
        <v>93</v>
      </c>
      <c r="Q103" s="25" t="s">
        <v>93</v>
      </c>
      <c r="R103" s="25" t="s">
        <v>94</v>
      </c>
      <c r="S103" s="25" t="s">
        <v>24</v>
      </c>
    </row>
    <row r="104" spans="1:19">
      <c r="A104" s="25" t="s">
        <v>23</v>
      </c>
      <c r="C104" s="25" t="s">
        <v>24</v>
      </c>
      <c r="D104" s="25" t="s">
        <v>29</v>
      </c>
      <c r="E104" s="25" t="s">
        <v>20</v>
      </c>
      <c r="G104" s="25" t="s">
        <v>93</v>
      </c>
      <c r="H104" s="26">
        <v>41821</v>
      </c>
      <c r="I104" s="26">
        <v>41912</v>
      </c>
      <c r="J104" s="25" t="s">
        <v>94</v>
      </c>
      <c r="K104" s="27">
        <v>21426.99</v>
      </c>
      <c r="L104" s="25" t="s">
        <v>27</v>
      </c>
      <c r="P104" s="25" t="s">
        <v>93</v>
      </c>
      <c r="Q104" s="25" t="s">
        <v>93</v>
      </c>
      <c r="R104" s="25" t="s">
        <v>94</v>
      </c>
      <c r="S104" s="25" t="s">
        <v>24</v>
      </c>
    </row>
    <row r="105" spans="1:19">
      <c r="A105" s="25" t="s">
        <v>23</v>
      </c>
      <c r="C105" s="25" t="s">
        <v>24</v>
      </c>
      <c r="D105" s="25" t="s">
        <v>30</v>
      </c>
      <c r="E105" s="25" t="s">
        <v>20</v>
      </c>
      <c r="G105" s="25" t="s">
        <v>93</v>
      </c>
      <c r="H105" s="26">
        <v>41913</v>
      </c>
      <c r="I105" s="26">
        <v>42004</v>
      </c>
      <c r="J105" s="25" t="s">
        <v>94</v>
      </c>
      <c r="K105" s="27">
        <v>21426.99</v>
      </c>
      <c r="L105" s="25" t="s">
        <v>31</v>
      </c>
      <c r="P105" s="25" t="s">
        <v>93</v>
      </c>
      <c r="Q105" s="25" t="s">
        <v>93</v>
      </c>
      <c r="R105" s="25" t="s">
        <v>94</v>
      </c>
      <c r="S105" s="25" t="s">
        <v>24</v>
      </c>
    </row>
    <row r="106" spans="1:19">
      <c r="A106" s="25" t="s">
        <v>23</v>
      </c>
      <c r="C106" s="25" t="s">
        <v>24</v>
      </c>
      <c r="D106" s="25" t="s">
        <v>28</v>
      </c>
      <c r="E106" s="25" t="s">
        <v>20</v>
      </c>
      <c r="G106" s="25" t="s">
        <v>93</v>
      </c>
      <c r="H106" s="26">
        <v>41760</v>
      </c>
      <c r="I106" s="26">
        <v>41779</v>
      </c>
      <c r="J106" s="25" t="s">
        <v>95</v>
      </c>
      <c r="K106" s="27">
        <v>41.21</v>
      </c>
      <c r="L106" s="25" t="s">
        <v>27</v>
      </c>
      <c r="P106" s="25" t="s">
        <v>93</v>
      </c>
      <c r="Q106" s="25" t="s">
        <v>93</v>
      </c>
      <c r="R106" s="25" t="s">
        <v>94</v>
      </c>
      <c r="S106" s="25" t="s">
        <v>24</v>
      </c>
    </row>
    <row r="107" spans="1:19">
      <c r="A107" s="25" t="s">
        <v>23</v>
      </c>
      <c r="C107" s="25" t="s">
        <v>24</v>
      </c>
      <c r="D107" s="25" t="s">
        <v>19</v>
      </c>
      <c r="E107" s="25" t="s">
        <v>20</v>
      </c>
      <c r="G107" s="25" t="s">
        <v>93</v>
      </c>
      <c r="H107" s="26">
        <v>41640</v>
      </c>
      <c r="I107" s="26">
        <v>41670</v>
      </c>
      <c r="J107" s="25" t="s">
        <v>96</v>
      </c>
      <c r="K107" s="27">
        <v>82.41</v>
      </c>
      <c r="L107" s="25" t="s">
        <v>27</v>
      </c>
      <c r="P107" s="25" t="s">
        <v>93</v>
      </c>
      <c r="Q107" s="25" t="s">
        <v>93</v>
      </c>
      <c r="R107" s="25" t="s">
        <v>94</v>
      </c>
      <c r="S107" s="25" t="s">
        <v>24</v>
      </c>
    </row>
    <row r="108" spans="1:19">
      <c r="A108" s="25" t="s">
        <v>23</v>
      </c>
      <c r="C108" s="25" t="s">
        <v>24</v>
      </c>
      <c r="D108" s="25" t="s">
        <v>30</v>
      </c>
      <c r="E108" s="25" t="s">
        <v>20</v>
      </c>
      <c r="G108" s="25" t="s">
        <v>93</v>
      </c>
      <c r="H108" s="26">
        <v>41883</v>
      </c>
      <c r="I108" s="26">
        <v>41912</v>
      </c>
      <c r="J108" s="25" t="s">
        <v>96</v>
      </c>
      <c r="K108" s="27">
        <v>154.52000000000001</v>
      </c>
      <c r="L108" s="25" t="s">
        <v>27</v>
      </c>
      <c r="P108" s="25" t="s">
        <v>93</v>
      </c>
      <c r="Q108" s="25" t="s">
        <v>93</v>
      </c>
      <c r="R108" s="25" t="s">
        <v>94</v>
      </c>
      <c r="S108" s="25" t="s">
        <v>24</v>
      </c>
    </row>
    <row r="109" spans="1:19">
      <c r="A109" s="25" t="s">
        <v>23</v>
      </c>
      <c r="C109" s="25" t="s">
        <v>24</v>
      </c>
      <c r="D109" s="25" t="s">
        <v>29</v>
      </c>
      <c r="E109" s="25" t="s">
        <v>20</v>
      </c>
      <c r="G109" s="25" t="s">
        <v>93</v>
      </c>
      <c r="H109" s="26">
        <v>41791</v>
      </c>
      <c r="I109" s="26">
        <v>41851</v>
      </c>
      <c r="J109" s="25" t="s">
        <v>96</v>
      </c>
      <c r="K109" s="27">
        <v>432.66</v>
      </c>
      <c r="L109" s="25" t="s">
        <v>27</v>
      </c>
      <c r="P109" s="25" t="s">
        <v>93</v>
      </c>
      <c r="Q109" s="25" t="s">
        <v>93</v>
      </c>
      <c r="R109" s="25" t="s">
        <v>94</v>
      </c>
      <c r="S109" s="25" t="s">
        <v>24</v>
      </c>
    </row>
    <row r="110" spans="1:19">
      <c r="A110" s="25" t="s">
        <v>23</v>
      </c>
      <c r="C110" s="25" t="s">
        <v>24</v>
      </c>
      <c r="D110" s="25" t="s">
        <v>19</v>
      </c>
      <c r="E110" s="25" t="s">
        <v>20</v>
      </c>
      <c r="G110" s="25" t="s">
        <v>97</v>
      </c>
      <c r="H110" s="26">
        <v>41640</v>
      </c>
      <c r="I110" s="26">
        <v>41729</v>
      </c>
      <c r="J110" s="25" t="s">
        <v>98</v>
      </c>
      <c r="K110" s="27">
        <v>22328.01</v>
      </c>
      <c r="L110" s="25" t="s">
        <v>27</v>
      </c>
      <c r="P110" s="25" t="s">
        <v>97</v>
      </c>
      <c r="Q110" s="25" t="s">
        <v>97</v>
      </c>
      <c r="R110" s="25" t="s">
        <v>98</v>
      </c>
      <c r="S110" s="25" t="s">
        <v>24</v>
      </c>
    </row>
    <row r="111" spans="1:19">
      <c r="A111" s="25" t="s">
        <v>23</v>
      </c>
      <c r="C111" s="25" t="s">
        <v>24</v>
      </c>
      <c r="D111" s="25" t="s">
        <v>28</v>
      </c>
      <c r="E111" s="25" t="s">
        <v>20</v>
      </c>
      <c r="G111" s="25" t="s">
        <v>97</v>
      </c>
      <c r="H111" s="26">
        <v>41730</v>
      </c>
      <c r="I111" s="26">
        <v>41820</v>
      </c>
      <c r="J111" s="25" t="s">
        <v>98</v>
      </c>
      <c r="K111" s="27">
        <v>22328.01</v>
      </c>
      <c r="L111" s="25" t="s">
        <v>27</v>
      </c>
      <c r="P111" s="25" t="s">
        <v>97</v>
      </c>
      <c r="Q111" s="25" t="s">
        <v>97</v>
      </c>
      <c r="R111" s="25" t="s">
        <v>98</v>
      </c>
      <c r="S111" s="25" t="s">
        <v>24</v>
      </c>
    </row>
    <row r="112" spans="1:19">
      <c r="A112" s="25" t="s">
        <v>23</v>
      </c>
      <c r="C112" s="25" t="s">
        <v>24</v>
      </c>
      <c r="D112" s="25" t="s">
        <v>29</v>
      </c>
      <c r="E112" s="25" t="s">
        <v>20</v>
      </c>
      <c r="G112" s="25" t="s">
        <v>97</v>
      </c>
      <c r="H112" s="26">
        <v>41821</v>
      </c>
      <c r="I112" s="26">
        <v>41912</v>
      </c>
      <c r="J112" s="25" t="s">
        <v>98</v>
      </c>
      <c r="K112" s="27">
        <v>22328.01</v>
      </c>
      <c r="L112" s="25" t="s">
        <v>27</v>
      </c>
      <c r="P112" s="25" t="s">
        <v>97</v>
      </c>
      <c r="Q112" s="25" t="s">
        <v>97</v>
      </c>
      <c r="R112" s="25" t="s">
        <v>98</v>
      </c>
      <c r="S112" s="25" t="s">
        <v>24</v>
      </c>
    </row>
    <row r="113" spans="1:19">
      <c r="A113" s="25" t="s">
        <v>23</v>
      </c>
      <c r="C113" s="25" t="s">
        <v>24</v>
      </c>
      <c r="D113" s="25" t="s">
        <v>30</v>
      </c>
      <c r="E113" s="25" t="s">
        <v>20</v>
      </c>
      <c r="G113" s="25" t="s">
        <v>97</v>
      </c>
      <c r="H113" s="26">
        <v>41913</v>
      </c>
      <c r="I113" s="26">
        <v>42004</v>
      </c>
      <c r="J113" s="25" t="s">
        <v>98</v>
      </c>
      <c r="K113" s="27">
        <v>22328.01</v>
      </c>
      <c r="L113" s="25" t="s">
        <v>31</v>
      </c>
      <c r="P113" s="25" t="s">
        <v>97</v>
      </c>
      <c r="Q113" s="25" t="s">
        <v>97</v>
      </c>
      <c r="R113" s="25" t="s">
        <v>98</v>
      </c>
      <c r="S113" s="25" t="s">
        <v>24</v>
      </c>
    </row>
    <row r="114" spans="1:19">
      <c r="A114" s="25" t="s">
        <v>16</v>
      </c>
      <c r="C114" s="25" t="s">
        <v>99</v>
      </c>
      <c r="D114" s="25" t="s">
        <v>35</v>
      </c>
      <c r="E114" s="25" t="s">
        <v>20</v>
      </c>
      <c r="G114" s="25" t="s">
        <v>100</v>
      </c>
      <c r="H114" s="26">
        <v>42005</v>
      </c>
      <c r="I114" s="26">
        <v>42006</v>
      </c>
      <c r="J114" s="25" t="s">
        <v>78</v>
      </c>
      <c r="K114" s="27">
        <v>437.5</v>
      </c>
      <c r="L114" s="25">
        <v>2014</v>
      </c>
      <c r="P114" s="25" t="s">
        <v>100</v>
      </c>
      <c r="Q114" s="25" t="s">
        <v>100</v>
      </c>
      <c r="R114" s="25" t="s">
        <v>78</v>
      </c>
      <c r="S114" s="25" t="s">
        <v>99</v>
      </c>
    </row>
    <row r="115" spans="1:19">
      <c r="A115" s="25" t="s">
        <v>16</v>
      </c>
      <c r="C115" s="25" t="s">
        <v>99</v>
      </c>
      <c r="D115" s="25" t="s">
        <v>19</v>
      </c>
      <c r="E115" s="25" t="s">
        <v>20</v>
      </c>
      <c r="G115" s="25" t="s">
        <v>100</v>
      </c>
      <c r="H115" s="26">
        <v>41642</v>
      </c>
      <c r="I115" s="26">
        <v>41729</v>
      </c>
      <c r="J115" s="25" t="s">
        <v>78</v>
      </c>
      <c r="K115" s="27">
        <v>18333.330000000002</v>
      </c>
      <c r="L115" s="25">
        <v>2014</v>
      </c>
      <c r="P115" s="25" t="s">
        <v>100</v>
      </c>
      <c r="Q115" s="25" t="s">
        <v>100</v>
      </c>
      <c r="R115" s="25" t="s">
        <v>78</v>
      </c>
      <c r="S115" s="25" t="s">
        <v>99</v>
      </c>
    </row>
    <row r="116" spans="1:19">
      <c r="A116" s="25" t="s">
        <v>16</v>
      </c>
      <c r="C116" s="25" t="s">
        <v>99</v>
      </c>
      <c r="D116" s="25" t="s">
        <v>28</v>
      </c>
      <c r="E116" s="25" t="s">
        <v>20</v>
      </c>
      <c r="G116" s="25" t="s">
        <v>100</v>
      </c>
      <c r="H116" s="26">
        <v>41730</v>
      </c>
      <c r="I116" s="26">
        <v>41820</v>
      </c>
      <c r="J116" s="25" t="s">
        <v>78</v>
      </c>
      <c r="K116" s="27">
        <v>18750</v>
      </c>
      <c r="L116" s="25">
        <v>2014</v>
      </c>
      <c r="P116" s="25" t="s">
        <v>100</v>
      </c>
      <c r="Q116" s="25" t="s">
        <v>100</v>
      </c>
      <c r="R116" s="25" t="s">
        <v>78</v>
      </c>
      <c r="S116" s="25" t="s">
        <v>99</v>
      </c>
    </row>
    <row r="117" spans="1:19">
      <c r="A117" s="25" t="s">
        <v>16</v>
      </c>
      <c r="C117" s="25" t="s">
        <v>99</v>
      </c>
      <c r="D117" s="25" t="s">
        <v>29</v>
      </c>
      <c r="E117" s="25" t="s">
        <v>20</v>
      </c>
      <c r="G117" s="25" t="s">
        <v>100</v>
      </c>
      <c r="H117" s="26">
        <v>41821</v>
      </c>
      <c r="I117" s="26">
        <v>41912</v>
      </c>
      <c r="J117" s="25" t="s">
        <v>78</v>
      </c>
      <c r="K117" s="27">
        <v>18750</v>
      </c>
      <c r="L117" s="25">
        <v>2014</v>
      </c>
      <c r="P117" s="25" t="s">
        <v>100</v>
      </c>
      <c r="Q117" s="25" t="s">
        <v>100</v>
      </c>
      <c r="R117" s="25" t="s">
        <v>78</v>
      </c>
      <c r="S117" s="25" t="s">
        <v>99</v>
      </c>
    </row>
    <row r="118" spans="1:19">
      <c r="A118" s="25" t="s">
        <v>16</v>
      </c>
      <c r="C118" s="25" t="s">
        <v>99</v>
      </c>
      <c r="D118" s="25" t="s">
        <v>30</v>
      </c>
      <c r="E118" s="25" t="s">
        <v>20</v>
      </c>
      <c r="G118" s="25" t="s">
        <v>100</v>
      </c>
      <c r="H118" s="26">
        <v>41913</v>
      </c>
      <c r="I118" s="26">
        <v>42004</v>
      </c>
      <c r="J118" s="25" t="s">
        <v>78</v>
      </c>
      <c r="K118" s="27">
        <v>19687.5</v>
      </c>
      <c r="L118" s="25">
        <v>2014</v>
      </c>
      <c r="P118" s="25" t="s">
        <v>100</v>
      </c>
      <c r="Q118" s="25" t="s">
        <v>100</v>
      </c>
      <c r="R118" s="25" t="s">
        <v>78</v>
      </c>
      <c r="S118" s="25" t="s">
        <v>99</v>
      </c>
    </row>
    <row r="119" spans="1:19">
      <c r="A119" s="25" t="s">
        <v>16</v>
      </c>
      <c r="C119" s="25" t="s">
        <v>99</v>
      </c>
      <c r="D119" s="25" t="s">
        <v>30</v>
      </c>
      <c r="E119" s="25" t="s">
        <v>20</v>
      </c>
      <c r="G119" s="25" t="s">
        <v>100</v>
      </c>
      <c r="H119" s="26">
        <v>41944</v>
      </c>
      <c r="I119" s="26">
        <v>41973</v>
      </c>
      <c r="J119" s="25" t="s">
        <v>101</v>
      </c>
      <c r="K119" s="27">
        <v>5000</v>
      </c>
      <c r="L119" s="25">
        <v>2014</v>
      </c>
      <c r="P119" s="25" t="s">
        <v>100</v>
      </c>
      <c r="Q119" s="25" t="s">
        <v>100</v>
      </c>
      <c r="R119" s="25" t="s">
        <v>78</v>
      </c>
      <c r="S119" s="25" t="s">
        <v>99</v>
      </c>
    </row>
    <row r="120" spans="1:19">
      <c r="A120" s="25" t="s">
        <v>23</v>
      </c>
      <c r="C120" s="25" t="s">
        <v>24</v>
      </c>
      <c r="D120" s="25" t="s">
        <v>19</v>
      </c>
      <c r="E120" s="25" t="s">
        <v>20</v>
      </c>
      <c r="G120" s="25" t="s">
        <v>102</v>
      </c>
      <c r="H120" s="26">
        <v>41640</v>
      </c>
      <c r="I120" s="26">
        <v>41729</v>
      </c>
      <c r="J120" s="25" t="s">
        <v>87</v>
      </c>
      <c r="K120" s="27">
        <v>18906.509999999998</v>
      </c>
      <c r="L120" s="25" t="s">
        <v>27</v>
      </c>
      <c r="P120" s="25" t="s">
        <v>102</v>
      </c>
      <c r="Q120" s="25" t="s">
        <v>102</v>
      </c>
      <c r="R120" s="25" t="s">
        <v>87</v>
      </c>
      <c r="S120" s="25" t="s">
        <v>24</v>
      </c>
    </row>
    <row r="121" spans="1:19">
      <c r="A121" s="25" t="s">
        <v>23</v>
      </c>
      <c r="C121" s="25" t="s">
        <v>24</v>
      </c>
      <c r="D121" s="25" t="s">
        <v>28</v>
      </c>
      <c r="E121" s="25" t="s">
        <v>20</v>
      </c>
      <c r="G121" s="25" t="s">
        <v>102</v>
      </c>
      <c r="H121" s="26">
        <v>41730</v>
      </c>
      <c r="I121" s="26">
        <v>41820</v>
      </c>
      <c r="J121" s="25" t="s">
        <v>87</v>
      </c>
      <c r="K121" s="27">
        <v>18955.54</v>
      </c>
      <c r="L121" s="25" t="s">
        <v>27</v>
      </c>
      <c r="P121" s="25" t="s">
        <v>102</v>
      </c>
      <c r="Q121" s="25" t="s">
        <v>102</v>
      </c>
      <c r="R121" s="25" t="s">
        <v>87</v>
      </c>
      <c r="S121" s="25" t="s">
        <v>24</v>
      </c>
    </row>
    <row r="122" spans="1:19">
      <c r="A122" s="25" t="s">
        <v>23</v>
      </c>
      <c r="C122" s="25" t="s">
        <v>24</v>
      </c>
      <c r="D122" s="25" t="s">
        <v>29</v>
      </c>
      <c r="E122" s="25" t="s">
        <v>20</v>
      </c>
      <c r="G122" s="25" t="s">
        <v>102</v>
      </c>
      <c r="H122" s="26">
        <v>41821</v>
      </c>
      <c r="I122" s="26">
        <v>41912</v>
      </c>
      <c r="J122" s="25" t="s">
        <v>87</v>
      </c>
      <c r="K122" s="27">
        <v>19087.29</v>
      </c>
      <c r="L122" s="25" t="s">
        <v>27</v>
      </c>
      <c r="P122" s="25" t="s">
        <v>102</v>
      </c>
      <c r="Q122" s="25" t="s">
        <v>102</v>
      </c>
      <c r="R122" s="25" t="s">
        <v>87</v>
      </c>
      <c r="S122" s="25" t="s">
        <v>24</v>
      </c>
    </row>
    <row r="123" spans="1:19">
      <c r="A123" s="25" t="s">
        <v>23</v>
      </c>
      <c r="C123" s="25" t="s">
        <v>24</v>
      </c>
      <c r="D123" s="25" t="s">
        <v>30</v>
      </c>
      <c r="E123" s="25" t="s">
        <v>20</v>
      </c>
      <c r="G123" s="25" t="s">
        <v>102</v>
      </c>
      <c r="H123" s="26">
        <v>41913</v>
      </c>
      <c r="I123" s="26">
        <v>42004</v>
      </c>
      <c r="J123" s="25" t="s">
        <v>87</v>
      </c>
      <c r="K123" s="27">
        <v>19301.759999999998</v>
      </c>
      <c r="L123" s="25" t="s">
        <v>31</v>
      </c>
      <c r="P123" s="25" t="s">
        <v>102</v>
      </c>
      <c r="Q123" s="25" t="s">
        <v>102</v>
      </c>
      <c r="R123" s="25" t="s">
        <v>87</v>
      </c>
      <c r="S123" s="25" t="s">
        <v>24</v>
      </c>
    </row>
    <row r="124" spans="1:19">
      <c r="A124" s="25" t="s">
        <v>23</v>
      </c>
      <c r="C124" s="25" t="s">
        <v>24</v>
      </c>
      <c r="D124" s="25" t="s">
        <v>28</v>
      </c>
      <c r="E124" s="25" t="s">
        <v>20</v>
      </c>
      <c r="G124" s="25" t="s">
        <v>102</v>
      </c>
      <c r="H124" s="26">
        <v>41760</v>
      </c>
      <c r="I124" s="26">
        <v>41779</v>
      </c>
      <c r="J124" s="25" t="s">
        <v>88</v>
      </c>
      <c r="K124" s="27">
        <v>288.26</v>
      </c>
      <c r="L124" s="25" t="s">
        <v>27</v>
      </c>
      <c r="P124" s="25" t="s">
        <v>102</v>
      </c>
      <c r="Q124" s="25" t="s">
        <v>102</v>
      </c>
      <c r="R124" s="25" t="s">
        <v>87</v>
      </c>
      <c r="S124" s="25" t="s">
        <v>24</v>
      </c>
    </row>
    <row r="125" spans="1:19">
      <c r="A125" s="25" t="s">
        <v>23</v>
      </c>
      <c r="C125" s="25" t="s">
        <v>24</v>
      </c>
      <c r="D125" s="25" t="s">
        <v>28</v>
      </c>
      <c r="E125" s="25" t="s">
        <v>20</v>
      </c>
      <c r="G125" s="25" t="s">
        <v>102</v>
      </c>
      <c r="H125" s="26">
        <v>41699</v>
      </c>
      <c r="I125" s="26">
        <v>41759</v>
      </c>
      <c r="J125" s="25" t="s">
        <v>89</v>
      </c>
      <c r="K125" s="27">
        <v>199.97</v>
      </c>
      <c r="L125" s="25" t="s">
        <v>27</v>
      </c>
      <c r="P125" s="25" t="s">
        <v>102</v>
      </c>
      <c r="Q125" s="25" t="s">
        <v>102</v>
      </c>
      <c r="R125" s="25" t="s">
        <v>87</v>
      </c>
      <c r="S125" s="25" t="s">
        <v>24</v>
      </c>
    </row>
    <row r="126" spans="1:19">
      <c r="A126" s="25" t="s">
        <v>23</v>
      </c>
      <c r="C126" s="25" t="s">
        <v>24</v>
      </c>
      <c r="D126" s="25" t="s">
        <v>30</v>
      </c>
      <c r="E126" s="25" t="s">
        <v>20</v>
      </c>
      <c r="G126" s="25" t="s">
        <v>102</v>
      </c>
      <c r="H126" s="26">
        <v>41883</v>
      </c>
      <c r="I126" s="26">
        <v>41912</v>
      </c>
      <c r="J126" s="25" t="s">
        <v>89</v>
      </c>
      <c r="K126" s="27">
        <v>287.67</v>
      </c>
      <c r="L126" s="25" t="s">
        <v>27</v>
      </c>
      <c r="P126" s="25" t="s">
        <v>102</v>
      </c>
      <c r="Q126" s="25" t="s">
        <v>102</v>
      </c>
      <c r="R126" s="25" t="s">
        <v>87</v>
      </c>
      <c r="S126" s="25" t="s">
        <v>24</v>
      </c>
    </row>
    <row r="127" spans="1:19">
      <c r="A127" s="25" t="s">
        <v>23</v>
      </c>
      <c r="C127" s="25" t="s">
        <v>24</v>
      </c>
      <c r="D127" s="25" t="s">
        <v>19</v>
      </c>
      <c r="E127" s="25" t="s">
        <v>20</v>
      </c>
      <c r="G127" s="25" t="s">
        <v>102</v>
      </c>
      <c r="H127" s="26">
        <v>41640</v>
      </c>
      <c r="I127" s="26">
        <v>41698</v>
      </c>
      <c r="J127" s="25" t="s">
        <v>89</v>
      </c>
      <c r="K127" s="27">
        <v>563.54999999999995</v>
      </c>
      <c r="L127" s="25" t="s">
        <v>27</v>
      </c>
      <c r="P127" s="25" t="s">
        <v>102</v>
      </c>
      <c r="Q127" s="25" t="s">
        <v>102</v>
      </c>
      <c r="R127" s="25" t="s">
        <v>87</v>
      </c>
      <c r="S127" s="25" t="s">
        <v>24</v>
      </c>
    </row>
    <row r="128" spans="1:19">
      <c r="A128" s="25" t="s">
        <v>23</v>
      </c>
      <c r="C128" s="25" t="s">
        <v>24</v>
      </c>
      <c r="D128" s="25" t="s">
        <v>29</v>
      </c>
      <c r="E128" s="25" t="s">
        <v>20</v>
      </c>
      <c r="G128" s="25" t="s">
        <v>102</v>
      </c>
      <c r="H128" s="26">
        <v>41791</v>
      </c>
      <c r="I128" s="26">
        <v>41882</v>
      </c>
      <c r="J128" s="25" t="s">
        <v>89</v>
      </c>
      <c r="K128" s="27">
        <v>1419.78</v>
      </c>
      <c r="L128" s="25" t="s">
        <v>27</v>
      </c>
      <c r="P128" s="25" t="s">
        <v>102</v>
      </c>
      <c r="Q128" s="25" t="s">
        <v>102</v>
      </c>
      <c r="R128" s="25" t="s">
        <v>87</v>
      </c>
      <c r="S128" s="25" t="s">
        <v>24</v>
      </c>
    </row>
    <row r="129" spans="1:19">
      <c r="A129" s="25" t="s">
        <v>23</v>
      </c>
      <c r="C129" s="25" t="s">
        <v>24</v>
      </c>
      <c r="D129" s="25" t="s">
        <v>19</v>
      </c>
      <c r="E129" s="25" t="s">
        <v>20</v>
      </c>
      <c r="G129" s="25" t="s">
        <v>103</v>
      </c>
      <c r="H129" s="26">
        <v>41640</v>
      </c>
      <c r="I129" s="26">
        <v>41729</v>
      </c>
      <c r="J129" s="25" t="s">
        <v>104</v>
      </c>
      <c r="K129" s="27">
        <v>22072.5</v>
      </c>
      <c r="L129" s="25" t="s">
        <v>27</v>
      </c>
      <c r="P129" s="25" t="s">
        <v>103</v>
      </c>
      <c r="Q129" s="25" t="s">
        <v>103</v>
      </c>
      <c r="R129" s="25" t="s">
        <v>104</v>
      </c>
      <c r="S129" s="25" t="s">
        <v>24</v>
      </c>
    </row>
    <row r="130" spans="1:19">
      <c r="A130" s="25" t="s">
        <v>23</v>
      </c>
      <c r="C130" s="25" t="s">
        <v>24</v>
      </c>
      <c r="D130" s="25" t="s">
        <v>28</v>
      </c>
      <c r="E130" s="25" t="s">
        <v>20</v>
      </c>
      <c r="G130" s="25" t="s">
        <v>103</v>
      </c>
      <c r="H130" s="26">
        <v>41730</v>
      </c>
      <c r="I130" s="26">
        <v>41820</v>
      </c>
      <c r="J130" s="25" t="s">
        <v>104</v>
      </c>
      <c r="K130" s="27">
        <v>22072.5</v>
      </c>
      <c r="L130" s="25" t="s">
        <v>27</v>
      </c>
      <c r="P130" s="25" t="s">
        <v>103</v>
      </c>
      <c r="Q130" s="25" t="s">
        <v>103</v>
      </c>
      <c r="R130" s="25" t="s">
        <v>104</v>
      </c>
      <c r="S130" s="25" t="s">
        <v>24</v>
      </c>
    </row>
    <row r="131" spans="1:19">
      <c r="A131" s="25" t="s">
        <v>23</v>
      </c>
      <c r="C131" s="25" t="s">
        <v>24</v>
      </c>
      <c r="D131" s="25" t="s">
        <v>29</v>
      </c>
      <c r="E131" s="25" t="s">
        <v>20</v>
      </c>
      <c r="G131" s="25" t="s">
        <v>103</v>
      </c>
      <c r="H131" s="26">
        <v>41821</v>
      </c>
      <c r="I131" s="26">
        <v>41912</v>
      </c>
      <c r="J131" s="25" t="s">
        <v>104</v>
      </c>
      <c r="K131" s="27">
        <v>22072.5</v>
      </c>
      <c r="L131" s="25" t="s">
        <v>27</v>
      </c>
      <c r="P131" s="25" t="s">
        <v>103</v>
      </c>
      <c r="Q131" s="25" t="s">
        <v>103</v>
      </c>
      <c r="R131" s="25" t="s">
        <v>104</v>
      </c>
      <c r="S131" s="25" t="s">
        <v>24</v>
      </c>
    </row>
    <row r="132" spans="1:19">
      <c r="A132" s="25" t="s">
        <v>23</v>
      </c>
      <c r="C132" s="25" t="s">
        <v>24</v>
      </c>
      <c r="D132" s="25" t="s">
        <v>30</v>
      </c>
      <c r="E132" s="25" t="s">
        <v>20</v>
      </c>
      <c r="G132" s="25" t="s">
        <v>103</v>
      </c>
      <c r="H132" s="26">
        <v>41913</v>
      </c>
      <c r="I132" s="26">
        <v>42004</v>
      </c>
      <c r="J132" s="25" t="s">
        <v>104</v>
      </c>
      <c r="K132" s="27">
        <v>22072.5</v>
      </c>
      <c r="L132" s="25" t="s">
        <v>31</v>
      </c>
      <c r="P132" s="25" t="s">
        <v>103</v>
      </c>
      <c r="Q132" s="25" t="s">
        <v>103</v>
      </c>
      <c r="R132" s="25" t="s">
        <v>104</v>
      </c>
      <c r="S132" s="25" t="s">
        <v>24</v>
      </c>
    </row>
    <row r="133" spans="1:19">
      <c r="A133" s="25" t="s">
        <v>23</v>
      </c>
      <c r="C133" s="25" t="s">
        <v>24</v>
      </c>
      <c r="D133" s="25" t="s">
        <v>30</v>
      </c>
      <c r="E133" s="25" t="s">
        <v>20</v>
      </c>
      <c r="G133" s="25" t="s">
        <v>103</v>
      </c>
      <c r="H133" s="26">
        <v>41944</v>
      </c>
      <c r="I133" s="26">
        <v>41973</v>
      </c>
      <c r="J133" s="25" t="s">
        <v>105</v>
      </c>
      <c r="K133" s="27">
        <v>53.06</v>
      </c>
      <c r="L133" s="25" t="s">
        <v>31</v>
      </c>
      <c r="P133" s="25" t="s">
        <v>103</v>
      </c>
      <c r="Q133" s="25" t="s">
        <v>103</v>
      </c>
      <c r="R133" s="25" t="s">
        <v>104</v>
      </c>
      <c r="S133" s="25" t="s">
        <v>24</v>
      </c>
    </row>
    <row r="134" spans="1:19">
      <c r="A134" s="25" t="s">
        <v>23</v>
      </c>
      <c r="C134" s="25" t="s">
        <v>24</v>
      </c>
      <c r="D134" s="25" t="s">
        <v>19</v>
      </c>
      <c r="E134" s="25" t="s">
        <v>20</v>
      </c>
      <c r="G134" s="25" t="s">
        <v>103</v>
      </c>
      <c r="H134" s="26">
        <v>41640</v>
      </c>
      <c r="I134" s="26">
        <v>41670</v>
      </c>
      <c r="J134" s="25" t="s">
        <v>105</v>
      </c>
      <c r="K134" s="27">
        <v>95.5</v>
      </c>
      <c r="L134" s="25" t="s">
        <v>27</v>
      </c>
      <c r="P134" s="25" t="s">
        <v>103</v>
      </c>
      <c r="Q134" s="25" t="s">
        <v>103</v>
      </c>
      <c r="R134" s="25" t="s">
        <v>104</v>
      </c>
      <c r="S134" s="25" t="s">
        <v>24</v>
      </c>
    </row>
    <row r="135" spans="1:19">
      <c r="A135" s="25" t="s">
        <v>23</v>
      </c>
      <c r="C135" s="25" t="s">
        <v>24</v>
      </c>
      <c r="D135" s="25" t="s">
        <v>29</v>
      </c>
      <c r="E135" s="25" t="s">
        <v>20</v>
      </c>
      <c r="G135" s="25" t="s">
        <v>103</v>
      </c>
      <c r="H135" s="26">
        <v>41821</v>
      </c>
      <c r="I135" s="26">
        <v>41882</v>
      </c>
      <c r="J135" s="25" t="s">
        <v>105</v>
      </c>
      <c r="K135" s="27">
        <v>148.57</v>
      </c>
      <c r="L135" s="25" t="s">
        <v>27</v>
      </c>
      <c r="P135" s="25" t="s">
        <v>103</v>
      </c>
      <c r="Q135" s="25" t="s">
        <v>103</v>
      </c>
      <c r="R135" s="25" t="s">
        <v>104</v>
      </c>
      <c r="S135" s="25" t="s">
        <v>24</v>
      </c>
    </row>
    <row r="136" spans="1:19">
      <c r="A136" s="25" t="s">
        <v>23</v>
      </c>
      <c r="C136" s="25" t="s">
        <v>24</v>
      </c>
      <c r="D136" s="25" t="s">
        <v>30</v>
      </c>
      <c r="E136" s="25" t="s">
        <v>20</v>
      </c>
      <c r="G136" s="25" t="s">
        <v>106</v>
      </c>
      <c r="H136" s="26">
        <v>41913</v>
      </c>
      <c r="I136" s="26">
        <v>41973</v>
      </c>
      <c r="J136" s="25" t="s">
        <v>107</v>
      </c>
      <c r="K136" s="27">
        <v>23261.84</v>
      </c>
      <c r="L136" s="25" t="s">
        <v>31</v>
      </c>
      <c r="P136" s="25" t="s">
        <v>106</v>
      </c>
      <c r="Q136" s="25" t="s">
        <v>106</v>
      </c>
      <c r="R136" s="25" t="s">
        <v>107</v>
      </c>
      <c r="S136" s="25" t="s">
        <v>24</v>
      </c>
    </row>
    <row r="137" spans="1:19">
      <c r="A137" s="25" t="s">
        <v>23</v>
      </c>
      <c r="C137" s="25" t="s">
        <v>24</v>
      </c>
      <c r="D137" s="25" t="s">
        <v>19</v>
      </c>
      <c r="E137" s="25" t="s">
        <v>20</v>
      </c>
      <c r="G137" s="25" t="s">
        <v>106</v>
      </c>
      <c r="H137" s="26">
        <v>41640</v>
      </c>
      <c r="I137" s="26">
        <v>41729</v>
      </c>
      <c r="J137" s="25" t="s">
        <v>107</v>
      </c>
      <c r="K137" s="27">
        <v>34892.76</v>
      </c>
      <c r="L137" s="25" t="s">
        <v>27</v>
      </c>
      <c r="P137" s="25" t="s">
        <v>106</v>
      </c>
      <c r="Q137" s="25" t="s">
        <v>106</v>
      </c>
      <c r="R137" s="25" t="s">
        <v>107</v>
      </c>
      <c r="S137" s="25" t="s">
        <v>24</v>
      </c>
    </row>
    <row r="138" spans="1:19">
      <c r="A138" s="25" t="s">
        <v>23</v>
      </c>
      <c r="C138" s="25" t="s">
        <v>24</v>
      </c>
      <c r="D138" s="25" t="s">
        <v>28</v>
      </c>
      <c r="E138" s="25" t="s">
        <v>20</v>
      </c>
      <c r="G138" s="25" t="s">
        <v>106</v>
      </c>
      <c r="H138" s="26">
        <v>41730</v>
      </c>
      <c r="I138" s="26">
        <v>41820</v>
      </c>
      <c r="J138" s="25" t="s">
        <v>107</v>
      </c>
      <c r="K138" s="27">
        <v>34892.76</v>
      </c>
      <c r="L138" s="25" t="s">
        <v>27</v>
      </c>
      <c r="P138" s="25" t="s">
        <v>106</v>
      </c>
      <c r="Q138" s="25" t="s">
        <v>106</v>
      </c>
      <c r="R138" s="25" t="s">
        <v>107</v>
      </c>
      <c r="S138" s="25" t="s">
        <v>24</v>
      </c>
    </row>
    <row r="139" spans="1:19">
      <c r="A139" s="25" t="s">
        <v>23</v>
      </c>
      <c r="C139" s="25" t="s">
        <v>24</v>
      </c>
      <c r="D139" s="25" t="s">
        <v>29</v>
      </c>
      <c r="E139" s="25" t="s">
        <v>20</v>
      </c>
      <c r="G139" s="25" t="s">
        <v>106</v>
      </c>
      <c r="H139" s="26">
        <v>41821</v>
      </c>
      <c r="I139" s="26">
        <v>41912</v>
      </c>
      <c r="J139" s="25" t="s">
        <v>107</v>
      </c>
      <c r="K139" s="27">
        <v>34892.76</v>
      </c>
      <c r="L139" s="25" t="s">
        <v>27</v>
      </c>
      <c r="P139" s="25" t="s">
        <v>106</v>
      </c>
      <c r="Q139" s="25" t="s">
        <v>106</v>
      </c>
      <c r="R139" s="25" t="s">
        <v>107</v>
      </c>
      <c r="S139" s="25" t="s">
        <v>24</v>
      </c>
    </row>
    <row r="140" spans="1:19">
      <c r="A140" s="25" t="s">
        <v>23</v>
      </c>
      <c r="C140" s="25" t="s">
        <v>24</v>
      </c>
      <c r="D140" s="25" t="s">
        <v>19</v>
      </c>
      <c r="E140" s="25" t="s">
        <v>20</v>
      </c>
      <c r="G140" s="25" t="s">
        <v>108</v>
      </c>
      <c r="H140" s="26">
        <v>41640</v>
      </c>
      <c r="I140" s="26">
        <v>41729</v>
      </c>
      <c r="J140" s="25" t="s">
        <v>109</v>
      </c>
      <c r="K140" s="27">
        <v>19697.490000000002</v>
      </c>
      <c r="L140" s="25" t="s">
        <v>27</v>
      </c>
      <c r="P140" s="25" t="s">
        <v>108</v>
      </c>
      <c r="Q140" s="25" t="s">
        <v>108</v>
      </c>
      <c r="R140" s="25" t="s">
        <v>109</v>
      </c>
      <c r="S140" s="25" t="s">
        <v>24</v>
      </c>
    </row>
    <row r="141" spans="1:19">
      <c r="A141" s="25" t="s">
        <v>23</v>
      </c>
      <c r="C141" s="25" t="s">
        <v>24</v>
      </c>
      <c r="D141" s="25" t="s">
        <v>28</v>
      </c>
      <c r="E141" s="25" t="s">
        <v>20</v>
      </c>
      <c r="G141" s="25" t="s">
        <v>108</v>
      </c>
      <c r="H141" s="26">
        <v>41730</v>
      </c>
      <c r="I141" s="26">
        <v>41820</v>
      </c>
      <c r="J141" s="25" t="s">
        <v>109</v>
      </c>
      <c r="K141" s="27">
        <v>19697.490000000002</v>
      </c>
      <c r="L141" s="25" t="s">
        <v>27</v>
      </c>
      <c r="P141" s="25" t="s">
        <v>108</v>
      </c>
      <c r="Q141" s="25" t="s">
        <v>108</v>
      </c>
      <c r="R141" s="25" t="s">
        <v>109</v>
      </c>
      <c r="S141" s="25" t="s">
        <v>24</v>
      </c>
    </row>
    <row r="142" spans="1:19">
      <c r="A142" s="25" t="s">
        <v>23</v>
      </c>
      <c r="C142" s="25" t="s">
        <v>24</v>
      </c>
      <c r="D142" s="25" t="s">
        <v>29</v>
      </c>
      <c r="E142" s="25" t="s">
        <v>20</v>
      </c>
      <c r="G142" s="25" t="s">
        <v>108</v>
      </c>
      <c r="H142" s="26">
        <v>41821</v>
      </c>
      <c r="I142" s="26">
        <v>41912</v>
      </c>
      <c r="J142" s="25" t="s">
        <v>109</v>
      </c>
      <c r="K142" s="27">
        <v>19697.490000000002</v>
      </c>
      <c r="L142" s="25" t="s">
        <v>27</v>
      </c>
      <c r="P142" s="25" t="s">
        <v>108</v>
      </c>
      <c r="Q142" s="25" t="s">
        <v>108</v>
      </c>
      <c r="R142" s="25" t="s">
        <v>109</v>
      </c>
      <c r="S142" s="25" t="s">
        <v>24</v>
      </c>
    </row>
    <row r="143" spans="1:19">
      <c r="A143" s="25" t="s">
        <v>23</v>
      </c>
      <c r="C143" s="25" t="s">
        <v>24</v>
      </c>
      <c r="D143" s="25" t="s">
        <v>30</v>
      </c>
      <c r="E143" s="25" t="s">
        <v>20</v>
      </c>
      <c r="G143" s="25" t="s">
        <v>108</v>
      </c>
      <c r="H143" s="26">
        <v>41913</v>
      </c>
      <c r="I143" s="26">
        <v>42004</v>
      </c>
      <c r="J143" s="25" t="s">
        <v>109</v>
      </c>
      <c r="K143" s="27">
        <v>19697.490000000002</v>
      </c>
      <c r="L143" s="25" t="s">
        <v>31</v>
      </c>
      <c r="P143" s="25" t="s">
        <v>108</v>
      </c>
      <c r="Q143" s="25" t="s">
        <v>108</v>
      </c>
      <c r="R143" s="25" t="s">
        <v>109</v>
      </c>
      <c r="S143" s="25" t="s">
        <v>24</v>
      </c>
    </row>
    <row r="144" spans="1:19">
      <c r="A144" s="25" t="s">
        <v>23</v>
      </c>
      <c r="C144" s="25" t="s">
        <v>24</v>
      </c>
      <c r="D144" s="25" t="s">
        <v>19</v>
      </c>
      <c r="E144" s="25" t="s">
        <v>20</v>
      </c>
      <c r="G144" s="25" t="s">
        <v>110</v>
      </c>
      <c r="H144" s="26">
        <v>41640</v>
      </c>
      <c r="I144" s="26">
        <v>41729</v>
      </c>
      <c r="J144" s="25" t="s">
        <v>111</v>
      </c>
      <c r="K144" s="27">
        <v>33041.760000000002</v>
      </c>
      <c r="L144" s="25" t="s">
        <v>27</v>
      </c>
      <c r="P144" s="25" t="s">
        <v>110</v>
      </c>
      <c r="Q144" s="25" t="s">
        <v>110</v>
      </c>
      <c r="R144" s="25" t="s">
        <v>111</v>
      </c>
      <c r="S144" s="25" t="s">
        <v>24</v>
      </c>
    </row>
    <row r="145" spans="1:19">
      <c r="A145" s="25" t="s">
        <v>23</v>
      </c>
      <c r="C145" s="25" t="s">
        <v>24</v>
      </c>
      <c r="D145" s="25" t="s">
        <v>28</v>
      </c>
      <c r="E145" s="25" t="s">
        <v>20</v>
      </c>
      <c r="G145" s="25" t="s">
        <v>110</v>
      </c>
      <c r="H145" s="26">
        <v>41730</v>
      </c>
      <c r="I145" s="26">
        <v>41820</v>
      </c>
      <c r="J145" s="25" t="s">
        <v>111</v>
      </c>
      <c r="K145" s="27">
        <v>33041.760000000002</v>
      </c>
      <c r="L145" s="25" t="s">
        <v>27</v>
      </c>
      <c r="P145" s="25" t="s">
        <v>110</v>
      </c>
      <c r="Q145" s="25" t="s">
        <v>110</v>
      </c>
      <c r="R145" s="25" t="s">
        <v>111</v>
      </c>
      <c r="S145" s="25" t="s">
        <v>24</v>
      </c>
    </row>
    <row r="146" spans="1:19">
      <c r="A146" s="25" t="s">
        <v>23</v>
      </c>
      <c r="C146" s="25" t="s">
        <v>24</v>
      </c>
      <c r="D146" s="25" t="s">
        <v>29</v>
      </c>
      <c r="E146" s="25" t="s">
        <v>20</v>
      </c>
      <c r="G146" s="25" t="s">
        <v>110</v>
      </c>
      <c r="H146" s="26">
        <v>41821</v>
      </c>
      <c r="I146" s="26">
        <v>41912</v>
      </c>
      <c r="J146" s="25" t="s">
        <v>111</v>
      </c>
      <c r="K146" s="27">
        <v>33041.760000000002</v>
      </c>
      <c r="L146" s="25" t="s">
        <v>27</v>
      </c>
      <c r="P146" s="25" t="s">
        <v>110</v>
      </c>
      <c r="Q146" s="25" t="s">
        <v>110</v>
      </c>
      <c r="R146" s="25" t="s">
        <v>111</v>
      </c>
      <c r="S146" s="25" t="s">
        <v>24</v>
      </c>
    </row>
    <row r="147" spans="1:19">
      <c r="A147" s="25" t="s">
        <v>23</v>
      </c>
      <c r="C147" s="25" t="s">
        <v>24</v>
      </c>
      <c r="D147" s="25" t="s">
        <v>30</v>
      </c>
      <c r="E147" s="25" t="s">
        <v>20</v>
      </c>
      <c r="G147" s="25" t="s">
        <v>110</v>
      </c>
      <c r="H147" s="26">
        <v>41913</v>
      </c>
      <c r="I147" s="26">
        <v>42004</v>
      </c>
      <c r="J147" s="25" t="s">
        <v>111</v>
      </c>
      <c r="K147" s="27">
        <v>33451.58</v>
      </c>
      <c r="L147" s="25" t="s">
        <v>31</v>
      </c>
      <c r="P147" s="25" t="s">
        <v>110</v>
      </c>
      <c r="Q147" s="25" t="s">
        <v>110</v>
      </c>
      <c r="R147" s="25" t="s">
        <v>111</v>
      </c>
      <c r="S147" s="25" t="s">
        <v>24</v>
      </c>
    </row>
    <row r="148" spans="1:19">
      <c r="A148" s="25" t="s">
        <v>16</v>
      </c>
      <c r="C148" s="25" t="s">
        <v>112</v>
      </c>
      <c r="D148" s="25" t="s">
        <v>35</v>
      </c>
      <c r="E148" s="25" t="s">
        <v>20</v>
      </c>
      <c r="G148" s="25" t="s">
        <v>113</v>
      </c>
      <c r="H148" s="26">
        <v>42005</v>
      </c>
      <c r="I148" s="26">
        <v>42006</v>
      </c>
      <c r="J148" s="25" t="s">
        <v>114</v>
      </c>
      <c r="K148" s="27">
        <v>544.44000000000005</v>
      </c>
      <c r="L148" s="25">
        <v>2014</v>
      </c>
      <c r="P148" s="25" t="s">
        <v>113</v>
      </c>
      <c r="Q148" s="25" t="s">
        <v>113</v>
      </c>
      <c r="R148" s="25" t="s">
        <v>114</v>
      </c>
      <c r="S148" s="25" t="s">
        <v>112</v>
      </c>
    </row>
    <row r="149" spans="1:19">
      <c r="A149" s="25" t="s">
        <v>16</v>
      </c>
      <c r="C149" s="25" t="s">
        <v>112</v>
      </c>
      <c r="D149" s="25" t="s">
        <v>19</v>
      </c>
      <c r="E149" s="25" t="s">
        <v>20</v>
      </c>
      <c r="G149" s="25" t="s">
        <v>113</v>
      </c>
      <c r="H149" s="26">
        <v>41642</v>
      </c>
      <c r="I149" s="26">
        <v>41669</v>
      </c>
      <c r="J149" s="25" t="s">
        <v>114</v>
      </c>
      <c r="K149" s="27">
        <v>7233.33</v>
      </c>
      <c r="L149" s="25">
        <v>2014</v>
      </c>
      <c r="P149" s="25" t="s">
        <v>113</v>
      </c>
      <c r="Q149" s="25" t="s">
        <v>113</v>
      </c>
      <c r="R149" s="25" t="s">
        <v>114</v>
      </c>
      <c r="S149" s="25" t="s">
        <v>112</v>
      </c>
    </row>
    <row r="150" spans="1:19">
      <c r="A150" s="25" t="s">
        <v>16</v>
      </c>
      <c r="C150" s="25" t="s">
        <v>112</v>
      </c>
      <c r="D150" s="25" t="s">
        <v>19</v>
      </c>
      <c r="E150" s="25" t="s">
        <v>20</v>
      </c>
      <c r="G150" s="25" t="s">
        <v>113</v>
      </c>
      <c r="H150" s="26">
        <v>41671</v>
      </c>
      <c r="I150" s="26">
        <v>41729</v>
      </c>
      <c r="J150" s="25" t="s">
        <v>114</v>
      </c>
      <c r="K150" s="27">
        <v>15500</v>
      </c>
      <c r="L150" s="25">
        <v>2014</v>
      </c>
      <c r="P150" s="25" t="s">
        <v>113</v>
      </c>
      <c r="Q150" s="25" t="s">
        <v>113</v>
      </c>
      <c r="R150" s="25" t="s">
        <v>114</v>
      </c>
      <c r="S150" s="25" t="s">
        <v>112</v>
      </c>
    </row>
    <row r="151" spans="1:19">
      <c r="A151" s="25" t="s">
        <v>16</v>
      </c>
      <c r="C151" s="25" t="s">
        <v>112</v>
      </c>
      <c r="D151" s="25" t="s">
        <v>28</v>
      </c>
      <c r="E151" s="25" t="s">
        <v>20</v>
      </c>
      <c r="G151" s="25" t="s">
        <v>113</v>
      </c>
      <c r="H151" s="26">
        <v>41730</v>
      </c>
      <c r="I151" s="26">
        <v>41820</v>
      </c>
      <c r="J151" s="25" t="s">
        <v>114</v>
      </c>
      <c r="K151" s="27">
        <v>23666.67</v>
      </c>
      <c r="L151" s="25">
        <v>2014</v>
      </c>
      <c r="P151" s="25" t="s">
        <v>113</v>
      </c>
      <c r="Q151" s="25" t="s">
        <v>113</v>
      </c>
      <c r="R151" s="25" t="s">
        <v>114</v>
      </c>
      <c r="S151" s="25" t="s">
        <v>112</v>
      </c>
    </row>
    <row r="152" spans="1:19">
      <c r="A152" s="25" t="s">
        <v>16</v>
      </c>
      <c r="C152" s="25" t="s">
        <v>112</v>
      </c>
      <c r="D152" s="25" t="s">
        <v>29</v>
      </c>
      <c r="E152" s="25" t="s">
        <v>20</v>
      </c>
      <c r="G152" s="25" t="s">
        <v>113</v>
      </c>
      <c r="H152" s="26">
        <v>41821</v>
      </c>
      <c r="I152" s="26">
        <v>41912</v>
      </c>
      <c r="J152" s="25" t="s">
        <v>114</v>
      </c>
      <c r="K152" s="27">
        <v>24500.01</v>
      </c>
      <c r="L152" s="25">
        <v>2014</v>
      </c>
      <c r="P152" s="25" t="s">
        <v>113</v>
      </c>
      <c r="Q152" s="25" t="s">
        <v>113</v>
      </c>
      <c r="R152" s="25" t="s">
        <v>114</v>
      </c>
      <c r="S152" s="25" t="s">
        <v>112</v>
      </c>
    </row>
    <row r="153" spans="1:19">
      <c r="A153" s="25" t="s">
        <v>16</v>
      </c>
      <c r="C153" s="25" t="s">
        <v>112</v>
      </c>
      <c r="D153" s="25" t="s">
        <v>30</v>
      </c>
      <c r="E153" s="25" t="s">
        <v>20</v>
      </c>
      <c r="G153" s="25" t="s">
        <v>113</v>
      </c>
      <c r="H153" s="26">
        <v>41913</v>
      </c>
      <c r="I153" s="26">
        <v>42004</v>
      </c>
      <c r="J153" s="25" t="s">
        <v>114</v>
      </c>
      <c r="K153" s="27">
        <v>24500.01</v>
      </c>
      <c r="L153" s="25">
        <v>2014</v>
      </c>
      <c r="P153" s="25" t="s">
        <v>113</v>
      </c>
      <c r="Q153" s="25" t="s">
        <v>113</v>
      </c>
      <c r="R153" s="25" t="s">
        <v>114</v>
      </c>
      <c r="S153" s="25" t="s">
        <v>112</v>
      </c>
    </row>
    <row r="154" spans="1:19">
      <c r="A154" s="25" t="s">
        <v>16</v>
      </c>
      <c r="C154" s="25" t="s">
        <v>112</v>
      </c>
      <c r="D154" s="25" t="s">
        <v>30</v>
      </c>
      <c r="E154" s="25" t="s">
        <v>20</v>
      </c>
      <c r="G154" s="25" t="s">
        <v>113</v>
      </c>
      <c r="H154" s="26">
        <v>41974</v>
      </c>
      <c r="I154" s="26">
        <v>42004</v>
      </c>
      <c r="J154" s="25" t="s">
        <v>115</v>
      </c>
      <c r="K154" s="27">
        <v>1875</v>
      </c>
      <c r="L154" s="25">
        <v>2014</v>
      </c>
      <c r="P154" s="25" t="s">
        <v>113</v>
      </c>
      <c r="Q154" s="25" t="s">
        <v>113</v>
      </c>
      <c r="R154" s="25" t="s">
        <v>114</v>
      </c>
      <c r="S154" s="25" t="s">
        <v>112</v>
      </c>
    </row>
    <row r="155" spans="1:19">
      <c r="A155" s="25" t="s">
        <v>23</v>
      </c>
      <c r="C155" s="25" t="s">
        <v>24</v>
      </c>
      <c r="D155" s="25" t="s">
        <v>19</v>
      </c>
      <c r="E155" s="25" t="s">
        <v>20</v>
      </c>
      <c r="G155" s="25" t="s">
        <v>116</v>
      </c>
      <c r="H155" s="26">
        <v>41640</v>
      </c>
      <c r="I155" s="26">
        <v>41729</v>
      </c>
      <c r="J155" s="25" t="s">
        <v>117</v>
      </c>
      <c r="K155" s="27">
        <v>22776.51</v>
      </c>
      <c r="L155" s="25" t="s">
        <v>27</v>
      </c>
      <c r="P155" s="25" t="s">
        <v>116</v>
      </c>
      <c r="Q155" s="25" t="s">
        <v>116</v>
      </c>
      <c r="R155" s="25" t="s">
        <v>117</v>
      </c>
      <c r="S155" s="25" t="s">
        <v>24</v>
      </c>
    </row>
    <row r="156" spans="1:19">
      <c r="A156" s="25" t="s">
        <v>23</v>
      </c>
      <c r="C156" s="25" t="s">
        <v>24</v>
      </c>
      <c r="D156" s="25" t="s">
        <v>28</v>
      </c>
      <c r="E156" s="25" t="s">
        <v>20</v>
      </c>
      <c r="G156" s="25" t="s">
        <v>116</v>
      </c>
      <c r="H156" s="26">
        <v>41730</v>
      </c>
      <c r="I156" s="26">
        <v>41820</v>
      </c>
      <c r="J156" s="25" t="s">
        <v>117</v>
      </c>
      <c r="K156" s="27">
        <v>22776.51</v>
      </c>
      <c r="L156" s="25" t="s">
        <v>27</v>
      </c>
      <c r="P156" s="25" t="s">
        <v>116</v>
      </c>
      <c r="Q156" s="25" t="s">
        <v>116</v>
      </c>
      <c r="R156" s="25" t="s">
        <v>117</v>
      </c>
      <c r="S156" s="25" t="s">
        <v>24</v>
      </c>
    </row>
    <row r="157" spans="1:19">
      <c r="A157" s="25" t="s">
        <v>23</v>
      </c>
      <c r="C157" s="25" t="s">
        <v>24</v>
      </c>
      <c r="D157" s="25" t="s">
        <v>29</v>
      </c>
      <c r="E157" s="25" t="s">
        <v>20</v>
      </c>
      <c r="G157" s="25" t="s">
        <v>116</v>
      </c>
      <c r="H157" s="26">
        <v>41821</v>
      </c>
      <c r="I157" s="26">
        <v>41912</v>
      </c>
      <c r="J157" s="25" t="s">
        <v>117</v>
      </c>
      <c r="K157" s="27">
        <v>22776.51</v>
      </c>
      <c r="L157" s="25" t="s">
        <v>27</v>
      </c>
      <c r="P157" s="25" t="s">
        <v>116</v>
      </c>
      <c r="Q157" s="25" t="s">
        <v>116</v>
      </c>
      <c r="R157" s="25" t="s">
        <v>117</v>
      </c>
      <c r="S157" s="25" t="s">
        <v>24</v>
      </c>
    </row>
    <row r="158" spans="1:19">
      <c r="A158" s="25" t="s">
        <v>23</v>
      </c>
      <c r="C158" s="25" t="s">
        <v>24</v>
      </c>
      <c r="D158" s="25" t="s">
        <v>30</v>
      </c>
      <c r="E158" s="25" t="s">
        <v>20</v>
      </c>
      <c r="G158" s="25" t="s">
        <v>116</v>
      </c>
      <c r="H158" s="26">
        <v>41913</v>
      </c>
      <c r="I158" s="26">
        <v>42004</v>
      </c>
      <c r="J158" s="25" t="s">
        <v>117</v>
      </c>
      <c r="K158" s="27">
        <v>23228.49</v>
      </c>
      <c r="L158" s="25" t="s">
        <v>31</v>
      </c>
      <c r="P158" s="25" t="s">
        <v>116</v>
      </c>
      <c r="Q158" s="25" t="s">
        <v>116</v>
      </c>
      <c r="R158" s="25" t="s">
        <v>117</v>
      </c>
      <c r="S158" s="25" t="s">
        <v>24</v>
      </c>
    </row>
    <row r="159" spans="1:19">
      <c r="A159" s="25" t="s">
        <v>23</v>
      </c>
      <c r="C159" s="25" t="s">
        <v>24</v>
      </c>
      <c r="D159" s="25" t="s">
        <v>28</v>
      </c>
      <c r="E159" s="25" t="s">
        <v>20</v>
      </c>
      <c r="G159" s="25" t="s">
        <v>116</v>
      </c>
      <c r="H159" s="26">
        <v>41760</v>
      </c>
      <c r="I159" s="26">
        <v>41779</v>
      </c>
      <c r="J159" s="25" t="s">
        <v>118</v>
      </c>
      <c r="K159" s="27">
        <v>54.32</v>
      </c>
      <c r="L159" s="25" t="s">
        <v>27</v>
      </c>
      <c r="P159" s="25" t="s">
        <v>116</v>
      </c>
      <c r="Q159" s="25" t="s">
        <v>116</v>
      </c>
      <c r="R159" s="25" t="s">
        <v>117</v>
      </c>
      <c r="S159" s="25" t="s">
        <v>24</v>
      </c>
    </row>
    <row r="160" spans="1:19">
      <c r="A160" s="25" t="s">
        <v>23</v>
      </c>
      <c r="C160" s="25" t="s">
        <v>24</v>
      </c>
      <c r="D160" s="25" t="s">
        <v>19</v>
      </c>
      <c r="E160" s="25" t="s">
        <v>20</v>
      </c>
      <c r="G160" s="25" t="s">
        <v>116</v>
      </c>
      <c r="H160" s="26">
        <v>41640</v>
      </c>
      <c r="I160" s="26">
        <v>41670</v>
      </c>
      <c r="J160" s="25" t="s">
        <v>119</v>
      </c>
      <c r="K160" s="27">
        <v>21.9</v>
      </c>
      <c r="L160" s="25" t="s">
        <v>27</v>
      </c>
      <c r="P160" s="25" t="s">
        <v>116</v>
      </c>
      <c r="Q160" s="25" t="s">
        <v>116</v>
      </c>
      <c r="R160" s="25" t="s">
        <v>117</v>
      </c>
      <c r="S160" s="25" t="s">
        <v>24</v>
      </c>
    </row>
    <row r="161" spans="1:19">
      <c r="A161" s="25" t="s">
        <v>23</v>
      </c>
      <c r="C161" s="25" t="s">
        <v>24</v>
      </c>
      <c r="D161" s="25" t="s">
        <v>29</v>
      </c>
      <c r="E161" s="25" t="s">
        <v>20</v>
      </c>
      <c r="G161" s="25" t="s">
        <v>116</v>
      </c>
      <c r="H161" s="26">
        <v>41852</v>
      </c>
      <c r="I161" s="26">
        <v>41882</v>
      </c>
      <c r="J161" s="25" t="s">
        <v>119</v>
      </c>
      <c r="K161" s="27">
        <v>350.4</v>
      </c>
      <c r="L161" s="25" t="s">
        <v>27</v>
      </c>
      <c r="P161" s="25" t="s">
        <v>116</v>
      </c>
      <c r="Q161" s="25" t="s">
        <v>116</v>
      </c>
      <c r="R161" s="25" t="s">
        <v>117</v>
      </c>
      <c r="S161" s="25" t="s">
        <v>24</v>
      </c>
    </row>
    <row r="162" spans="1:19">
      <c r="A162" s="25" t="s">
        <v>23</v>
      </c>
      <c r="C162" s="25" t="s">
        <v>24</v>
      </c>
      <c r="D162" s="25" t="s">
        <v>19</v>
      </c>
      <c r="E162" s="25" t="s">
        <v>20</v>
      </c>
      <c r="G162" s="25" t="s">
        <v>120</v>
      </c>
      <c r="H162" s="26">
        <v>41640</v>
      </c>
      <c r="I162" s="26">
        <v>41670</v>
      </c>
      <c r="J162" s="25" t="s">
        <v>87</v>
      </c>
      <c r="K162" s="27">
        <v>6993.08</v>
      </c>
      <c r="L162" s="25" t="s">
        <v>27</v>
      </c>
      <c r="P162" s="25" t="s">
        <v>120</v>
      </c>
      <c r="Q162" s="25" t="s">
        <v>120</v>
      </c>
      <c r="R162" s="25" t="s">
        <v>87</v>
      </c>
      <c r="S162" s="25" t="s">
        <v>24</v>
      </c>
    </row>
    <row r="163" spans="1:19">
      <c r="A163" s="25" t="s">
        <v>23</v>
      </c>
      <c r="C163" s="25" t="s">
        <v>24</v>
      </c>
      <c r="D163" s="25" t="s">
        <v>19</v>
      </c>
      <c r="E163" s="25" t="s">
        <v>20</v>
      </c>
      <c r="G163" s="25" t="s">
        <v>120</v>
      </c>
      <c r="H163" s="26">
        <v>41671</v>
      </c>
      <c r="I163" s="26">
        <v>41729</v>
      </c>
      <c r="J163" s="25" t="s">
        <v>121</v>
      </c>
      <c r="K163" s="27">
        <v>15056</v>
      </c>
      <c r="L163" s="25" t="s">
        <v>27</v>
      </c>
      <c r="P163" s="25" t="s">
        <v>120</v>
      </c>
      <c r="Q163" s="25" t="s">
        <v>120</v>
      </c>
      <c r="R163" s="25" t="s">
        <v>121</v>
      </c>
      <c r="S163" s="25" t="s">
        <v>24</v>
      </c>
    </row>
    <row r="164" spans="1:19">
      <c r="A164" s="25" t="s">
        <v>23</v>
      </c>
      <c r="C164" s="25" t="s">
        <v>24</v>
      </c>
      <c r="D164" s="25" t="s">
        <v>28</v>
      </c>
      <c r="E164" s="25" t="s">
        <v>20</v>
      </c>
      <c r="G164" s="25" t="s">
        <v>120</v>
      </c>
      <c r="H164" s="26">
        <v>41730</v>
      </c>
      <c r="I164" s="26">
        <v>41820</v>
      </c>
      <c r="J164" s="25" t="s">
        <v>121</v>
      </c>
      <c r="K164" s="27">
        <v>22584</v>
      </c>
      <c r="L164" s="25" t="s">
        <v>27</v>
      </c>
      <c r="P164" s="25" t="s">
        <v>120</v>
      </c>
      <c r="Q164" s="25" t="s">
        <v>120</v>
      </c>
      <c r="R164" s="25" t="s">
        <v>121</v>
      </c>
      <c r="S164" s="25" t="s">
        <v>24</v>
      </c>
    </row>
    <row r="165" spans="1:19">
      <c r="A165" s="25" t="s">
        <v>23</v>
      </c>
      <c r="C165" s="25" t="s">
        <v>24</v>
      </c>
      <c r="D165" s="25" t="s">
        <v>29</v>
      </c>
      <c r="E165" s="25" t="s">
        <v>20</v>
      </c>
      <c r="G165" s="25" t="s">
        <v>120</v>
      </c>
      <c r="H165" s="26">
        <v>41821</v>
      </c>
      <c r="I165" s="26">
        <v>41912</v>
      </c>
      <c r="J165" s="25" t="s">
        <v>121</v>
      </c>
      <c r="K165" s="27">
        <v>22584</v>
      </c>
      <c r="L165" s="25" t="s">
        <v>27</v>
      </c>
      <c r="P165" s="25" t="s">
        <v>120</v>
      </c>
      <c r="Q165" s="25" t="s">
        <v>120</v>
      </c>
      <c r="R165" s="25" t="s">
        <v>121</v>
      </c>
      <c r="S165" s="25" t="s">
        <v>24</v>
      </c>
    </row>
    <row r="166" spans="1:19">
      <c r="A166" s="25" t="s">
        <v>23</v>
      </c>
      <c r="C166" s="25" t="s">
        <v>24</v>
      </c>
      <c r="D166" s="25" t="s">
        <v>30</v>
      </c>
      <c r="E166" s="25" t="s">
        <v>20</v>
      </c>
      <c r="G166" s="25" t="s">
        <v>120</v>
      </c>
      <c r="H166" s="26">
        <v>41913</v>
      </c>
      <c r="I166" s="26">
        <v>42004</v>
      </c>
      <c r="J166" s="25" t="s">
        <v>121</v>
      </c>
      <c r="K166" s="27">
        <v>22584</v>
      </c>
      <c r="L166" s="25" t="s">
        <v>31</v>
      </c>
      <c r="P166" s="25" t="s">
        <v>120</v>
      </c>
      <c r="Q166" s="25" t="s">
        <v>120</v>
      </c>
      <c r="R166" s="25" t="s">
        <v>121</v>
      </c>
      <c r="S166" s="25" t="s">
        <v>24</v>
      </c>
    </row>
    <row r="167" spans="1:19">
      <c r="A167" s="25" t="s">
        <v>23</v>
      </c>
      <c r="C167" s="25" t="s">
        <v>24</v>
      </c>
      <c r="D167" s="25" t="s">
        <v>28</v>
      </c>
      <c r="E167" s="25" t="s">
        <v>20</v>
      </c>
      <c r="G167" s="25" t="s">
        <v>120</v>
      </c>
      <c r="H167" s="26">
        <v>41760</v>
      </c>
      <c r="I167" s="26">
        <v>41779</v>
      </c>
      <c r="J167" s="25" t="s">
        <v>122</v>
      </c>
      <c r="K167" s="27">
        <v>977.31</v>
      </c>
      <c r="L167" s="25" t="s">
        <v>27</v>
      </c>
      <c r="P167" s="25" t="s">
        <v>120</v>
      </c>
      <c r="Q167" s="25" t="s">
        <v>120</v>
      </c>
      <c r="R167" s="25" t="s">
        <v>121</v>
      </c>
      <c r="S167" s="25" t="s">
        <v>24</v>
      </c>
    </row>
    <row r="168" spans="1:19">
      <c r="A168" s="25" t="s">
        <v>23</v>
      </c>
      <c r="C168" s="25" t="s">
        <v>24</v>
      </c>
      <c r="D168" s="25" t="s">
        <v>30</v>
      </c>
      <c r="E168" s="25" t="s">
        <v>20</v>
      </c>
      <c r="G168" s="25" t="s">
        <v>120</v>
      </c>
      <c r="H168" s="26">
        <v>41883</v>
      </c>
      <c r="I168" s="26">
        <v>41912</v>
      </c>
      <c r="J168" s="25" t="s">
        <v>123</v>
      </c>
      <c r="K168" s="27">
        <v>21.72</v>
      </c>
      <c r="L168" s="25" t="s">
        <v>27</v>
      </c>
      <c r="P168" s="25" t="s">
        <v>120</v>
      </c>
      <c r="Q168" s="25" t="s">
        <v>120</v>
      </c>
      <c r="R168" s="25" t="s">
        <v>121</v>
      </c>
      <c r="S168" s="25" t="s">
        <v>24</v>
      </c>
    </row>
    <row r="169" spans="1:19">
      <c r="A169" s="25" t="s">
        <v>23</v>
      </c>
      <c r="C169" s="25" t="s">
        <v>24</v>
      </c>
      <c r="D169" s="25" t="s">
        <v>30</v>
      </c>
      <c r="E169" s="25" t="s">
        <v>20</v>
      </c>
      <c r="G169" s="25" t="s">
        <v>120</v>
      </c>
      <c r="H169" s="26">
        <v>41944</v>
      </c>
      <c r="I169" s="26">
        <v>41973</v>
      </c>
      <c r="J169" s="25" t="s">
        <v>123</v>
      </c>
      <c r="K169" s="27">
        <v>32.57</v>
      </c>
      <c r="L169" s="25" t="s">
        <v>31</v>
      </c>
      <c r="P169" s="25" t="s">
        <v>120</v>
      </c>
      <c r="Q169" s="25" t="s">
        <v>120</v>
      </c>
      <c r="R169" s="25" t="s">
        <v>121</v>
      </c>
      <c r="S169" s="25" t="s">
        <v>24</v>
      </c>
    </row>
    <row r="170" spans="1:19">
      <c r="A170" s="25" t="s">
        <v>23</v>
      </c>
      <c r="C170" s="25" t="s">
        <v>24</v>
      </c>
      <c r="D170" s="25" t="s">
        <v>19</v>
      </c>
      <c r="E170" s="25" t="s">
        <v>20</v>
      </c>
      <c r="G170" s="25" t="s">
        <v>124</v>
      </c>
      <c r="H170" s="26">
        <v>41640</v>
      </c>
      <c r="I170" s="26">
        <v>41729</v>
      </c>
      <c r="J170" s="25" t="s">
        <v>125</v>
      </c>
      <c r="K170" s="27">
        <v>21879.75</v>
      </c>
      <c r="L170" s="25" t="s">
        <v>27</v>
      </c>
      <c r="P170" s="25" t="s">
        <v>124</v>
      </c>
      <c r="Q170" s="25" t="s">
        <v>124</v>
      </c>
      <c r="R170" s="25" t="s">
        <v>125</v>
      </c>
      <c r="S170" s="25" t="s">
        <v>24</v>
      </c>
    </row>
    <row r="171" spans="1:19">
      <c r="A171" s="25" t="s">
        <v>23</v>
      </c>
      <c r="C171" s="25" t="s">
        <v>24</v>
      </c>
      <c r="D171" s="25" t="s">
        <v>28</v>
      </c>
      <c r="E171" s="25" t="s">
        <v>20</v>
      </c>
      <c r="G171" s="25" t="s">
        <v>124</v>
      </c>
      <c r="H171" s="26">
        <v>41730</v>
      </c>
      <c r="I171" s="26">
        <v>41820</v>
      </c>
      <c r="J171" s="25" t="s">
        <v>125</v>
      </c>
      <c r="K171" s="27">
        <v>21879.75</v>
      </c>
      <c r="L171" s="25" t="s">
        <v>27</v>
      </c>
      <c r="P171" s="25" t="s">
        <v>124</v>
      </c>
      <c r="Q171" s="25" t="s">
        <v>124</v>
      </c>
      <c r="R171" s="25" t="s">
        <v>125</v>
      </c>
      <c r="S171" s="25" t="s">
        <v>24</v>
      </c>
    </row>
    <row r="172" spans="1:19">
      <c r="A172" s="25" t="s">
        <v>23</v>
      </c>
      <c r="C172" s="25" t="s">
        <v>24</v>
      </c>
      <c r="D172" s="25" t="s">
        <v>29</v>
      </c>
      <c r="E172" s="25" t="s">
        <v>20</v>
      </c>
      <c r="G172" s="25" t="s">
        <v>124</v>
      </c>
      <c r="H172" s="26">
        <v>41821</v>
      </c>
      <c r="I172" s="26">
        <v>41912</v>
      </c>
      <c r="J172" s="25" t="s">
        <v>125</v>
      </c>
      <c r="K172" s="27">
        <v>21879.75</v>
      </c>
      <c r="L172" s="25" t="s">
        <v>27</v>
      </c>
      <c r="P172" s="25" t="s">
        <v>124</v>
      </c>
      <c r="Q172" s="25" t="s">
        <v>124</v>
      </c>
      <c r="R172" s="25" t="s">
        <v>125</v>
      </c>
      <c r="S172" s="25" t="s">
        <v>24</v>
      </c>
    </row>
    <row r="173" spans="1:19">
      <c r="A173" s="25" t="s">
        <v>23</v>
      </c>
      <c r="C173" s="25" t="s">
        <v>24</v>
      </c>
      <c r="D173" s="25" t="s">
        <v>30</v>
      </c>
      <c r="E173" s="25" t="s">
        <v>20</v>
      </c>
      <c r="G173" s="25" t="s">
        <v>124</v>
      </c>
      <c r="H173" s="26">
        <v>41913</v>
      </c>
      <c r="I173" s="26">
        <v>42004</v>
      </c>
      <c r="J173" s="25" t="s">
        <v>125</v>
      </c>
      <c r="K173" s="27">
        <v>21879.75</v>
      </c>
      <c r="L173" s="25" t="s">
        <v>31</v>
      </c>
      <c r="P173" s="25" t="s">
        <v>124</v>
      </c>
      <c r="Q173" s="25" t="s">
        <v>124</v>
      </c>
      <c r="R173" s="25" t="s">
        <v>125</v>
      </c>
      <c r="S173" s="25" t="s">
        <v>24</v>
      </c>
    </row>
    <row r="174" spans="1:19">
      <c r="A174" s="25" t="s">
        <v>23</v>
      </c>
      <c r="C174" s="25" t="s">
        <v>24</v>
      </c>
      <c r="D174" s="25" t="s">
        <v>19</v>
      </c>
      <c r="E174" s="25" t="s">
        <v>20</v>
      </c>
      <c r="G174" s="25" t="s">
        <v>126</v>
      </c>
      <c r="H174" s="26">
        <v>41640</v>
      </c>
      <c r="I174" s="26">
        <v>41729</v>
      </c>
      <c r="J174" s="25" t="s">
        <v>127</v>
      </c>
      <c r="K174" s="27">
        <v>25295.01</v>
      </c>
      <c r="L174" s="25" t="s">
        <v>27</v>
      </c>
      <c r="P174" s="25" t="s">
        <v>126</v>
      </c>
      <c r="Q174" s="25" t="s">
        <v>126</v>
      </c>
      <c r="R174" s="25" t="s">
        <v>127</v>
      </c>
      <c r="S174" s="25" t="s">
        <v>24</v>
      </c>
    </row>
    <row r="175" spans="1:19">
      <c r="A175" s="25" t="s">
        <v>23</v>
      </c>
      <c r="C175" s="25" t="s">
        <v>24</v>
      </c>
      <c r="D175" s="25" t="s">
        <v>28</v>
      </c>
      <c r="E175" s="25" t="s">
        <v>20</v>
      </c>
      <c r="G175" s="25" t="s">
        <v>126</v>
      </c>
      <c r="H175" s="26">
        <v>41730</v>
      </c>
      <c r="I175" s="26">
        <v>41820</v>
      </c>
      <c r="J175" s="25" t="s">
        <v>127</v>
      </c>
      <c r="K175" s="27">
        <v>25295.01</v>
      </c>
      <c r="L175" s="25" t="s">
        <v>27</v>
      </c>
      <c r="P175" s="25" t="s">
        <v>126</v>
      </c>
      <c r="Q175" s="25" t="s">
        <v>126</v>
      </c>
      <c r="R175" s="25" t="s">
        <v>127</v>
      </c>
      <c r="S175" s="25" t="s">
        <v>24</v>
      </c>
    </row>
    <row r="176" spans="1:19">
      <c r="A176" s="25" t="s">
        <v>23</v>
      </c>
      <c r="C176" s="25" t="s">
        <v>24</v>
      </c>
      <c r="D176" s="25" t="s">
        <v>29</v>
      </c>
      <c r="E176" s="25" t="s">
        <v>20</v>
      </c>
      <c r="G176" s="25" t="s">
        <v>126</v>
      </c>
      <c r="H176" s="26">
        <v>41821</v>
      </c>
      <c r="I176" s="26">
        <v>41912</v>
      </c>
      <c r="J176" s="25" t="s">
        <v>127</v>
      </c>
      <c r="K176" s="27">
        <v>25295.01</v>
      </c>
      <c r="L176" s="25" t="s">
        <v>27</v>
      </c>
      <c r="P176" s="25" t="s">
        <v>126</v>
      </c>
      <c r="Q176" s="25" t="s">
        <v>126</v>
      </c>
      <c r="R176" s="25" t="s">
        <v>127</v>
      </c>
      <c r="S176" s="25" t="s">
        <v>24</v>
      </c>
    </row>
    <row r="177" spans="1:19">
      <c r="A177" s="25" t="s">
        <v>23</v>
      </c>
      <c r="C177" s="25" t="s">
        <v>24</v>
      </c>
      <c r="D177" s="25" t="s">
        <v>30</v>
      </c>
      <c r="E177" s="25" t="s">
        <v>20</v>
      </c>
      <c r="G177" s="25" t="s">
        <v>126</v>
      </c>
      <c r="H177" s="26">
        <v>41913</v>
      </c>
      <c r="I177" s="26">
        <v>42004</v>
      </c>
      <c r="J177" s="25" t="s">
        <v>127</v>
      </c>
      <c r="K177" s="27">
        <v>25295.01</v>
      </c>
      <c r="L177" s="25" t="s">
        <v>31</v>
      </c>
      <c r="P177" s="25" t="s">
        <v>126</v>
      </c>
      <c r="Q177" s="25" t="s">
        <v>126</v>
      </c>
      <c r="R177" s="25" t="s">
        <v>127</v>
      </c>
      <c r="S177" s="25" t="s">
        <v>24</v>
      </c>
    </row>
    <row r="178" spans="1:19">
      <c r="A178" s="25" t="s">
        <v>16</v>
      </c>
      <c r="B178" s="25" t="s">
        <v>128</v>
      </c>
      <c r="C178" s="25" t="s">
        <v>129</v>
      </c>
      <c r="D178" s="25" t="s">
        <v>35</v>
      </c>
      <c r="E178" s="25" t="s">
        <v>20</v>
      </c>
      <c r="G178" s="25" t="s">
        <v>130</v>
      </c>
      <c r="H178" s="26">
        <v>42005</v>
      </c>
      <c r="I178" s="26">
        <v>42006</v>
      </c>
      <c r="J178" s="25" t="s">
        <v>131</v>
      </c>
      <c r="K178" s="27">
        <v>138.88999999999999</v>
      </c>
      <c r="L178" s="25">
        <v>2014</v>
      </c>
      <c r="P178" s="25" t="s">
        <v>130</v>
      </c>
      <c r="Q178" s="25" t="s">
        <v>130</v>
      </c>
      <c r="R178" s="25" t="s">
        <v>131</v>
      </c>
      <c r="S178" s="25" t="s">
        <v>129</v>
      </c>
    </row>
    <row r="179" spans="1:19">
      <c r="A179" s="25" t="s">
        <v>16</v>
      </c>
      <c r="B179" s="25" t="s">
        <v>128</v>
      </c>
      <c r="C179" s="25" t="s">
        <v>129</v>
      </c>
      <c r="D179" s="25" t="s">
        <v>28</v>
      </c>
      <c r="E179" s="25" t="s">
        <v>20</v>
      </c>
      <c r="G179" s="25" t="s">
        <v>130</v>
      </c>
      <c r="H179" s="26">
        <v>41730</v>
      </c>
      <c r="I179" s="26">
        <v>41820</v>
      </c>
      <c r="J179" s="25" t="s">
        <v>131</v>
      </c>
      <c r="K179" s="27">
        <v>6249.99</v>
      </c>
      <c r="L179" s="25">
        <v>2014</v>
      </c>
      <c r="P179" s="25" t="s">
        <v>130</v>
      </c>
      <c r="Q179" s="25" t="s">
        <v>130</v>
      </c>
      <c r="R179" s="25" t="s">
        <v>131</v>
      </c>
      <c r="S179" s="25" t="s">
        <v>129</v>
      </c>
    </row>
    <row r="180" spans="1:19">
      <c r="A180" s="25" t="s">
        <v>16</v>
      </c>
      <c r="B180" s="25" t="s">
        <v>128</v>
      </c>
      <c r="C180" s="25" t="s">
        <v>129</v>
      </c>
      <c r="D180" s="25" t="s">
        <v>29</v>
      </c>
      <c r="E180" s="25" t="s">
        <v>20</v>
      </c>
      <c r="G180" s="25" t="s">
        <v>130</v>
      </c>
      <c r="H180" s="26">
        <v>41821</v>
      </c>
      <c r="I180" s="26">
        <v>41912</v>
      </c>
      <c r="J180" s="25" t="s">
        <v>131</v>
      </c>
      <c r="K180" s="27">
        <v>6249.99</v>
      </c>
      <c r="L180" s="25">
        <v>2014</v>
      </c>
      <c r="P180" s="25" t="s">
        <v>130</v>
      </c>
      <c r="Q180" s="25" t="s">
        <v>130</v>
      </c>
      <c r="R180" s="25" t="s">
        <v>131</v>
      </c>
      <c r="S180" s="25" t="s">
        <v>129</v>
      </c>
    </row>
    <row r="181" spans="1:19">
      <c r="A181" s="25" t="s">
        <v>16</v>
      </c>
      <c r="B181" s="25" t="s">
        <v>128</v>
      </c>
      <c r="C181" s="25" t="s">
        <v>129</v>
      </c>
      <c r="D181" s="25" t="s">
        <v>30</v>
      </c>
      <c r="E181" s="25" t="s">
        <v>20</v>
      </c>
      <c r="G181" s="25" t="s">
        <v>130</v>
      </c>
      <c r="H181" s="26">
        <v>41913</v>
      </c>
      <c r="I181" s="26">
        <v>42004</v>
      </c>
      <c r="J181" s="25" t="s">
        <v>131</v>
      </c>
      <c r="K181" s="27">
        <v>6249.99</v>
      </c>
      <c r="L181" s="25">
        <v>2014</v>
      </c>
      <c r="P181" s="25" t="s">
        <v>130</v>
      </c>
      <c r="Q181" s="25" t="s">
        <v>130</v>
      </c>
      <c r="R181" s="25" t="s">
        <v>131</v>
      </c>
      <c r="S181" s="25" t="s">
        <v>129</v>
      </c>
    </row>
    <row r="182" spans="1:19">
      <c r="A182" s="25" t="s">
        <v>16</v>
      </c>
      <c r="B182" s="25" t="s">
        <v>128</v>
      </c>
      <c r="C182" s="25" t="s">
        <v>129</v>
      </c>
      <c r="D182" s="25" t="s">
        <v>35</v>
      </c>
      <c r="E182" s="25" t="s">
        <v>20</v>
      </c>
      <c r="G182" s="25" t="s">
        <v>130</v>
      </c>
      <c r="H182" s="26">
        <v>41944</v>
      </c>
      <c r="I182" s="26">
        <v>41973</v>
      </c>
      <c r="J182" s="25" t="s">
        <v>132</v>
      </c>
      <c r="K182" s="27">
        <v>400</v>
      </c>
      <c r="L182" s="25">
        <v>2014</v>
      </c>
      <c r="P182" s="25" t="s">
        <v>130</v>
      </c>
      <c r="Q182" s="25" t="s">
        <v>130</v>
      </c>
      <c r="R182" s="25" t="s">
        <v>131</v>
      </c>
      <c r="S182" s="25" t="s">
        <v>129</v>
      </c>
    </row>
    <row r="183" spans="1:19">
      <c r="A183" s="25" t="s">
        <v>23</v>
      </c>
      <c r="C183" s="25" t="s">
        <v>24</v>
      </c>
      <c r="D183" s="25" t="s">
        <v>19</v>
      </c>
      <c r="E183" s="25" t="s">
        <v>20</v>
      </c>
      <c r="G183" s="25" t="s">
        <v>133</v>
      </c>
      <c r="H183" s="26">
        <v>41640</v>
      </c>
      <c r="I183" s="26">
        <v>41729</v>
      </c>
      <c r="J183" s="25" t="s">
        <v>134</v>
      </c>
      <c r="K183" s="27">
        <v>19301.759999999998</v>
      </c>
      <c r="L183" s="25" t="s">
        <v>27</v>
      </c>
      <c r="P183" s="25" t="s">
        <v>133</v>
      </c>
      <c r="Q183" s="25" t="s">
        <v>133</v>
      </c>
      <c r="R183" s="25" t="s">
        <v>98</v>
      </c>
      <c r="S183" s="25" t="s">
        <v>24</v>
      </c>
    </row>
    <row r="184" spans="1:19">
      <c r="A184" s="25" t="s">
        <v>23</v>
      </c>
      <c r="C184" s="25" t="s">
        <v>24</v>
      </c>
      <c r="D184" s="25" t="s">
        <v>28</v>
      </c>
      <c r="E184" s="25" t="s">
        <v>20</v>
      </c>
      <c r="G184" s="25" t="s">
        <v>133</v>
      </c>
      <c r="H184" s="26">
        <v>41730</v>
      </c>
      <c r="I184" s="26">
        <v>41820</v>
      </c>
      <c r="J184" s="25" t="s">
        <v>134</v>
      </c>
      <c r="K184" s="27">
        <v>19697.490000000002</v>
      </c>
      <c r="L184" s="25" t="s">
        <v>27</v>
      </c>
      <c r="P184" s="25" t="s">
        <v>133</v>
      </c>
      <c r="Q184" s="25" t="s">
        <v>133</v>
      </c>
      <c r="R184" s="25" t="s">
        <v>98</v>
      </c>
      <c r="S184" s="25" t="s">
        <v>24</v>
      </c>
    </row>
    <row r="185" spans="1:19">
      <c r="A185" s="25" t="s">
        <v>23</v>
      </c>
      <c r="C185" s="25" t="s">
        <v>24</v>
      </c>
      <c r="D185" s="25" t="s">
        <v>29</v>
      </c>
      <c r="E185" s="25" t="s">
        <v>20</v>
      </c>
      <c r="G185" s="25" t="s">
        <v>133</v>
      </c>
      <c r="H185" s="26">
        <v>41821</v>
      </c>
      <c r="I185" s="26">
        <v>41912</v>
      </c>
      <c r="J185" s="25" t="s">
        <v>134</v>
      </c>
      <c r="K185" s="27">
        <v>19697.490000000002</v>
      </c>
      <c r="L185" s="25" t="s">
        <v>27</v>
      </c>
      <c r="P185" s="25" t="s">
        <v>133</v>
      </c>
      <c r="Q185" s="25" t="s">
        <v>133</v>
      </c>
      <c r="R185" s="25" t="s">
        <v>98</v>
      </c>
      <c r="S185" s="25" t="s">
        <v>24</v>
      </c>
    </row>
    <row r="186" spans="1:19">
      <c r="A186" s="25" t="s">
        <v>23</v>
      </c>
      <c r="C186" s="25" t="s">
        <v>24</v>
      </c>
      <c r="D186" s="25" t="s">
        <v>30</v>
      </c>
      <c r="E186" s="25" t="s">
        <v>20</v>
      </c>
      <c r="G186" s="25" t="s">
        <v>133</v>
      </c>
      <c r="H186" s="26">
        <v>41913</v>
      </c>
      <c r="I186" s="26">
        <v>42004</v>
      </c>
      <c r="J186" s="25" t="s">
        <v>134</v>
      </c>
      <c r="K186" s="27">
        <v>19697.490000000002</v>
      </c>
      <c r="L186" s="25" t="s">
        <v>31</v>
      </c>
      <c r="P186" s="25" t="s">
        <v>133</v>
      </c>
      <c r="Q186" s="25" t="s">
        <v>133</v>
      </c>
      <c r="R186" s="25" t="s">
        <v>98</v>
      </c>
      <c r="S186" s="25" t="s">
        <v>24</v>
      </c>
    </row>
    <row r="187" spans="1:19">
      <c r="A187" s="25" t="s">
        <v>23</v>
      </c>
      <c r="C187" s="25" t="s">
        <v>24</v>
      </c>
      <c r="D187" s="25" t="s">
        <v>19</v>
      </c>
      <c r="E187" s="25" t="s">
        <v>20</v>
      </c>
      <c r="G187" s="25" t="s">
        <v>135</v>
      </c>
      <c r="H187" s="26">
        <v>41640</v>
      </c>
      <c r="I187" s="26">
        <v>41729</v>
      </c>
      <c r="J187" s="25" t="s">
        <v>33</v>
      </c>
      <c r="K187" s="27">
        <v>37371.24</v>
      </c>
      <c r="L187" s="25" t="s">
        <v>27</v>
      </c>
      <c r="P187" s="25" t="s">
        <v>135</v>
      </c>
      <c r="Q187" s="25" t="s">
        <v>135</v>
      </c>
      <c r="R187" s="25" t="s">
        <v>33</v>
      </c>
      <c r="S187" s="25" t="s">
        <v>24</v>
      </c>
    </row>
    <row r="188" spans="1:19">
      <c r="A188" s="25" t="s">
        <v>23</v>
      </c>
      <c r="C188" s="25" t="s">
        <v>24</v>
      </c>
      <c r="D188" s="25" t="s">
        <v>28</v>
      </c>
      <c r="E188" s="25" t="s">
        <v>20</v>
      </c>
      <c r="G188" s="25" t="s">
        <v>135</v>
      </c>
      <c r="H188" s="26">
        <v>41730</v>
      </c>
      <c r="I188" s="26">
        <v>41820</v>
      </c>
      <c r="J188" s="25" t="s">
        <v>33</v>
      </c>
      <c r="K188" s="27">
        <v>37371.24</v>
      </c>
      <c r="L188" s="25" t="s">
        <v>27</v>
      </c>
      <c r="P188" s="25" t="s">
        <v>135</v>
      </c>
      <c r="Q188" s="25" t="s">
        <v>135</v>
      </c>
      <c r="R188" s="25" t="s">
        <v>33</v>
      </c>
      <c r="S188" s="25" t="s">
        <v>24</v>
      </c>
    </row>
    <row r="189" spans="1:19">
      <c r="A189" s="25" t="s">
        <v>23</v>
      </c>
      <c r="C189" s="25" t="s">
        <v>24</v>
      </c>
      <c r="D189" s="25" t="s">
        <v>29</v>
      </c>
      <c r="E189" s="25" t="s">
        <v>20</v>
      </c>
      <c r="G189" s="25" t="s">
        <v>135</v>
      </c>
      <c r="H189" s="26">
        <v>41821</v>
      </c>
      <c r="I189" s="26">
        <v>41912</v>
      </c>
      <c r="J189" s="25" t="s">
        <v>33</v>
      </c>
      <c r="K189" s="27">
        <v>37371.24</v>
      </c>
      <c r="L189" s="25" t="s">
        <v>27</v>
      </c>
      <c r="P189" s="25" t="s">
        <v>135</v>
      </c>
      <c r="Q189" s="25" t="s">
        <v>135</v>
      </c>
      <c r="R189" s="25" t="s">
        <v>33</v>
      </c>
      <c r="S189" s="25" t="s">
        <v>24</v>
      </c>
    </row>
    <row r="190" spans="1:19">
      <c r="A190" s="25" t="s">
        <v>23</v>
      </c>
      <c r="C190" s="25" t="s">
        <v>24</v>
      </c>
      <c r="D190" s="25" t="s">
        <v>30</v>
      </c>
      <c r="E190" s="25" t="s">
        <v>20</v>
      </c>
      <c r="G190" s="25" t="s">
        <v>135</v>
      </c>
      <c r="H190" s="26">
        <v>41913</v>
      </c>
      <c r="I190" s="26">
        <v>42004</v>
      </c>
      <c r="J190" s="25" t="s">
        <v>33</v>
      </c>
      <c r="K190" s="27">
        <v>37371.24</v>
      </c>
      <c r="L190" s="25" t="s">
        <v>31</v>
      </c>
      <c r="P190" s="25" t="s">
        <v>135</v>
      </c>
      <c r="Q190" s="25" t="s">
        <v>135</v>
      </c>
      <c r="R190" s="25" t="s">
        <v>33</v>
      </c>
      <c r="S190" s="25" t="s">
        <v>24</v>
      </c>
    </row>
    <row r="191" spans="1:19">
      <c r="A191" s="25" t="s">
        <v>23</v>
      </c>
      <c r="C191" s="25" t="s">
        <v>136</v>
      </c>
      <c r="D191" s="25" t="s">
        <v>19</v>
      </c>
      <c r="E191" s="25" t="s">
        <v>20</v>
      </c>
      <c r="G191" s="25" t="s">
        <v>137</v>
      </c>
      <c r="H191" s="26">
        <v>41640</v>
      </c>
      <c r="I191" s="26">
        <v>41729</v>
      </c>
      <c r="J191" s="25" t="s">
        <v>138</v>
      </c>
      <c r="K191" s="27">
        <v>32075.01</v>
      </c>
      <c r="L191" s="25" t="s">
        <v>27</v>
      </c>
      <c r="P191" s="25" t="s">
        <v>137</v>
      </c>
      <c r="Q191" s="25" t="s">
        <v>137</v>
      </c>
      <c r="R191" s="25" t="s">
        <v>138</v>
      </c>
      <c r="S191" s="25" t="s">
        <v>136</v>
      </c>
    </row>
    <row r="192" spans="1:19">
      <c r="A192" s="25" t="s">
        <v>23</v>
      </c>
      <c r="C192" s="25" t="s">
        <v>136</v>
      </c>
      <c r="D192" s="25" t="s">
        <v>28</v>
      </c>
      <c r="E192" s="25" t="s">
        <v>20</v>
      </c>
      <c r="G192" s="25" t="s">
        <v>137</v>
      </c>
      <c r="H192" s="26">
        <v>41730</v>
      </c>
      <c r="I192" s="26">
        <v>41820</v>
      </c>
      <c r="J192" s="25" t="s">
        <v>138</v>
      </c>
      <c r="K192" s="27">
        <v>32075.01</v>
      </c>
      <c r="L192" s="25" t="s">
        <v>27</v>
      </c>
      <c r="P192" s="25" t="s">
        <v>137</v>
      </c>
      <c r="Q192" s="25" t="s">
        <v>137</v>
      </c>
      <c r="R192" s="25" t="s">
        <v>138</v>
      </c>
      <c r="S192" s="25" t="s">
        <v>136</v>
      </c>
    </row>
    <row r="193" spans="1:19">
      <c r="A193" s="25" t="s">
        <v>23</v>
      </c>
      <c r="C193" s="25" t="s">
        <v>136</v>
      </c>
      <c r="D193" s="25" t="s">
        <v>30</v>
      </c>
      <c r="E193" s="25" t="s">
        <v>20</v>
      </c>
      <c r="G193" s="25" t="s">
        <v>137</v>
      </c>
      <c r="H193" s="26">
        <v>41913</v>
      </c>
      <c r="I193" s="26">
        <v>42004</v>
      </c>
      <c r="J193" s="25" t="s">
        <v>138</v>
      </c>
      <c r="K193" s="27">
        <v>33324.99</v>
      </c>
      <c r="L193" s="25" t="s">
        <v>31</v>
      </c>
      <c r="P193" s="25" t="s">
        <v>137</v>
      </c>
      <c r="Q193" s="25" t="s">
        <v>137</v>
      </c>
      <c r="R193" s="25" t="s">
        <v>138</v>
      </c>
      <c r="S193" s="25" t="s">
        <v>136</v>
      </c>
    </row>
    <row r="194" spans="1:19">
      <c r="A194" s="25" t="s">
        <v>23</v>
      </c>
      <c r="C194" s="25" t="s">
        <v>136</v>
      </c>
      <c r="D194" s="25" t="s">
        <v>29</v>
      </c>
      <c r="E194" s="25" t="s">
        <v>20</v>
      </c>
      <c r="G194" s="25" t="s">
        <v>137</v>
      </c>
      <c r="H194" s="26">
        <v>41791</v>
      </c>
      <c r="I194" s="26">
        <v>41912</v>
      </c>
      <c r="J194" s="25" t="s">
        <v>138</v>
      </c>
      <c r="K194" s="27">
        <v>33741.660000000003</v>
      </c>
      <c r="L194" s="25" t="s">
        <v>27</v>
      </c>
      <c r="P194" s="25" t="s">
        <v>137</v>
      </c>
      <c r="Q194" s="25" t="s">
        <v>137</v>
      </c>
      <c r="R194" s="25" t="s">
        <v>138</v>
      </c>
      <c r="S194" s="25" t="s">
        <v>136</v>
      </c>
    </row>
    <row r="195" spans="1:19">
      <c r="A195" s="25" t="s">
        <v>23</v>
      </c>
      <c r="C195" s="25" t="s">
        <v>24</v>
      </c>
      <c r="D195" s="25" t="s">
        <v>19</v>
      </c>
      <c r="E195" s="25" t="s">
        <v>20</v>
      </c>
      <c r="G195" s="25" t="s">
        <v>139</v>
      </c>
      <c r="H195" s="26">
        <v>41640</v>
      </c>
      <c r="I195" s="26">
        <v>41729</v>
      </c>
      <c r="J195" s="25" t="s">
        <v>109</v>
      </c>
      <c r="K195" s="27">
        <v>22072.5</v>
      </c>
      <c r="L195" s="25" t="s">
        <v>27</v>
      </c>
      <c r="P195" s="25" t="s">
        <v>139</v>
      </c>
      <c r="Q195" s="25" t="s">
        <v>139</v>
      </c>
      <c r="R195" s="25" t="s">
        <v>109</v>
      </c>
      <c r="S195" s="25" t="s">
        <v>24</v>
      </c>
    </row>
    <row r="196" spans="1:19">
      <c r="A196" s="25" t="s">
        <v>23</v>
      </c>
      <c r="C196" s="25" t="s">
        <v>24</v>
      </c>
      <c r="D196" s="25" t="s">
        <v>28</v>
      </c>
      <c r="E196" s="25" t="s">
        <v>20</v>
      </c>
      <c r="G196" s="25" t="s">
        <v>139</v>
      </c>
      <c r="H196" s="26">
        <v>41730</v>
      </c>
      <c r="I196" s="26">
        <v>41820</v>
      </c>
      <c r="J196" s="25" t="s">
        <v>109</v>
      </c>
      <c r="K196" s="27">
        <v>22072.5</v>
      </c>
      <c r="L196" s="25" t="s">
        <v>27</v>
      </c>
      <c r="P196" s="25" t="s">
        <v>139</v>
      </c>
      <c r="Q196" s="25" t="s">
        <v>139</v>
      </c>
      <c r="R196" s="25" t="s">
        <v>109</v>
      </c>
      <c r="S196" s="25" t="s">
        <v>24</v>
      </c>
    </row>
    <row r="197" spans="1:19">
      <c r="A197" s="25" t="s">
        <v>23</v>
      </c>
      <c r="C197" s="25" t="s">
        <v>24</v>
      </c>
      <c r="D197" s="25" t="s">
        <v>29</v>
      </c>
      <c r="E197" s="25" t="s">
        <v>20</v>
      </c>
      <c r="G197" s="25" t="s">
        <v>139</v>
      </c>
      <c r="H197" s="26">
        <v>41821</v>
      </c>
      <c r="I197" s="26">
        <v>41912</v>
      </c>
      <c r="J197" s="25" t="s">
        <v>109</v>
      </c>
      <c r="K197" s="27">
        <v>22072.5</v>
      </c>
      <c r="L197" s="25" t="s">
        <v>27</v>
      </c>
      <c r="P197" s="25" t="s">
        <v>139</v>
      </c>
      <c r="Q197" s="25" t="s">
        <v>139</v>
      </c>
      <c r="R197" s="25" t="s">
        <v>109</v>
      </c>
      <c r="S197" s="25" t="s">
        <v>24</v>
      </c>
    </row>
    <row r="198" spans="1:19">
      <c r="A198" s="25" t="s">
        <v>23</v>
      </c>
      <c r="C198" s="25" t="s">
        <v>24</v>
      </c>
      <c r="D198" s="25" t="s">
        <v>30</v>
      </c>
      <c r="E198" s="25" t="s">
        <v>20</v>
      </c>
      <c r="G198" s="25" t="s">
        <v>139</v>
      </c>
      <c r="H198" s="26">
        <v>41913</v>
      </c>
      <c r="I198" s="26">
        <v>42004</v>
      </c>
      <c r="J198" s="25" t="s">
        <v>109</v>
      </c>
      <c r="K198" s="27">
        <v>22072.5</v>
      </c>
      <c r="L198" s="25" t="s">
        <v>31</v>
      </c>
      <c r="P198" s="25" t="s">
        <v>139</v>
      </c>
      <c r="Q198" s="25" t="s">
        <v>139</v>
      </c>
      <c r="R198" s="25" t="s">
        <v>109</v>
      </c>
      <c r="S198" s="25" t="s">
        <v>24</v>
      </c>
    </row>
    <row r="199" spans="1:19">
      <c r="A199" s="25" t="s">
        <v>16</v>
      </c>
      <c r="B199" s="25" t="s">
        <v>140</v>
      </c>
      <c r="C199" s="25" t="s">
        <v>141</v>
      </c>
      <c r="D199" s="25" t="s">
        <v>35</v>
      </c>
      <c r="E199" s="25" t="s">
        <v>20</v>
      </c>
      <c r="G199" s="25" t="s">
        <v>142</v>
      </c>
      <c r="H199" s="26">
        <v>42005</v>
      </c>
      <c r="I199" s="26">
        <v>42006</v>
      </c>
      <c r="J199" s="25" t="s">
        <v>143</v>
      </c>
      <c r="K199" s="27">
        <v>188.89</v>
      </c>
      <c r="L199" s="25">
        <v>2014</v>
      </c>
      <c r="P199" s="25" t="s">
        <v>142</v>
      </c>
      <c r="Q199" s="25" t="s">
        <v>142</v>
      </c>
      <c r="R199" s="25" t="s">
        <v>143</v>
      </c>
      <c r="S199" s="25" t="s">
        <v>141</v>
      </c>
    </row>
    <row r="200" spans="1:19">
      <c r="A200" s="25" t="s">
        <v>16</v>
      </c>
      <c r="B200" s="25" t="s">
        <v>140</v>
      </c>
      <c r="C200" s="25" t="s">
        <v>141</v>
      </c>
      <c r="D200" s="25" t="s">
        <v>28</v>
      </c>
      <c r="E200" s="25" t="s">
        <v>20</v>
      </c>
      <c r="G200" s="25" t="s">
        <v>142</v>
      </c>
      <c r="H200" s="26">
        <v>41791</v>
      </c>
      <c r="I200" s="26">
        <v>41820</v>
      </c>
      <c r="J200" s="25" t="s">
        <v>143</v>
      </c>
      <c r="K200" s="27">
        <v>2583.33</v>
      </c>
      <c r="L200" s="25">
        <v>2014</v>
      </c>
      <c r="P200" s="25" t="s">
        <v>142</v>
      </c>
      <c r="Q200" s="25" t="s">
        <v>142</v>
      </c>
      <c r="R200" s="25" t="s">
        <v>143</v>
      </c>
      <c r="S200" s="25" t="s">
        <v>141</v>
      </c>
    </row>
    <row r="201" spans="1:19">
      <c r="A201" s="25" t="s">
        <v>16</v>
      </c>
      <c r="B201" s="25" t="s">
        <v>140</v>
      </c>
      <c r="C201" s="25" t="s">
        <v>141</v>
      </c>
      <c r="D201" s="25" t="s">
        <v>29</v>
      </c>
      <c r="E201" s="25" t="s">
        <v>20</v>
      </c>
      <c r="G201" s="25" t="s">
        <v>142</v>
      </c>
      <c r="H201" s="26">
        <v>41821</v>
      </c>
      <c r="I201" s="26">
        <v>41912</v>
      </c>
      <c r="J201" s="25" t="s">
        <v>143</v>
      </c>
      <c r="K201" s="27">
        <v>7749.99</v>
      </c>
      <c r="L201" s="25">
        <v>2014</v>
      </c>
      <c r="P201" s="25" t="s">
        <v>142</v>
      </c>
      <c r="Q201" s="25" t="s">
        <v>142</v>
      </c>
      <c r="R201" s="25" t="s">
        <v>143</v>
      </c>
      <c r="S201" s="25" t="s">
        <v>141</v>
      </c>
    </row>
    <row r="202" spans="1:19">
      <c r="A202" s="25" t="s">
        <v>16</v>
      </c>
      <c r="B202" s="25" t="s">
        <v>140</v>
      </c>
      <c r="C202" s="25" t="s">
        <v>141</v>
      </c>
      <c r="D202" s="25" t="s">
        <v>30</v>
      </c>
      <c r="E202" s="25" t="s">
        <v>20</v>
      </c>
      <c r="G202" s="25" t="s">
        <v>142</v>
      </c>
      <c r="H202" s="26">
        <v>41913</v>
      </c>
      <c r="I202" s="26">
        <v>42004</v>
      </c>
      <c r="J202" s="25" t="s">
        <v>143</v>
      </c>
      <c r="K202" s="27">
        <v>8499.99</v>
      </c>
      <c r="L202" s="25">
        <v>2014</v>
      </c>
      <c r="P202" s="25" t="s">
        <v>142</v>
      </c>
      <c r="Q202" s="25" t="s">
        <v>142</v>
      </c>
      <c r="R202" s="25" t="s">
        <v>143</v>
      </c>
      <c r="S202" s="25" t="s">
        <v>141</v>
      </c>
    </row>
    <row r="203" spans="1:19">
      <c r="A203" s="25" t="s">
        <v>16</v>
      </c>
      <c r="B203" s="25" t="s">
        <v>140</v>
      </c>
      <c r="C203" s="25" t="s">
        <v>141</v>
      </c>
      <c r="D203" s="25" t="s">
        <v>35</v>
      </c>
      <c r="E203" s="25" t="s">
        <v>20</v>
      </c>
      <c r="G203" s="25" t="s">
        <v>142</v>
      </c>
      <c r="H203" s="26">
        <v>42005</v>
      </c>
      <c r="I203" s="26">
        <v>42006</v>
      </c>
      <c r="J203" s="25" t="s">
        <v>144</v>
      </c>
      <c r="K203" s="27">
        <v>1000</v>
      </c>
      <c r="L203" s="25">
        <v>2014</v>
      </c>
      <c r="P203" s="25" t="s">
        <v>142</v>
      </c>
      <c r="Q203" s="25" t="s">
        <v>142</v>
      </c>
      <c r="R203" s="25" t="s">
        <v>144</v>
      </c>
      <c r="S203" s="25" t="s">
        <v>141</v>
      </c>
    </row>
    <row r="204" spans="1:19">
      <c r="A204" s="25" t="s">
        <v>23</v>
      </c>
      <c r="C204" s="25" t="s">
        <v>24</v>
      </c>
      <c r="D204" s="25" t="s">
        <v>30</v>
      </c>
      <c r="E204" s="25" t="s">
        <v>20</v>
      </c>
      <c r="G204" s="25" t="s">
        <v>145</v>
      </c>
      <c r="H204" s="26">
        <v>41883</v>
      </c>
      <c r="I204" s="26">
        <v>41912</v>
      </c>
      <c r="J204" s="25" t="s">
        <v>146</v>
      </c>
      <c r="K204" s="27">
        <v>3044.98</v>
      </c>
      <c r="L204" s="25" t="s">
        <v>27</v>
      </c>
      <c r="P204" s="25" t="s">
        <v>145</v>
      </c>
      <c r="Q204" s="25" t="s">
        <v>145</v>
      </c>
      <c r="R204" s="25" t="s">
        <v>536</v>
      </c>
      <c r="S204" s="25" t="s">
        <v>24</v>
      </c>
    </row>
    <row r="205" spans="1:19">
      <c r="A205" s="25" t="s">
        <v>23</v>
      </c>
      <c r="C205" s="25" t="s">
        <v>24</v>
      </c>
      <c r="D205" s="25" t="s">
        <v>30</v>
      </c>
      <c r="E205" s="25" t="s">
        <v>20</v>
      </c>
      <c r="G205" s="25" t="s">
        <v>145</v>
      </c>
      <c r="H205" s="26">
        <v>41913</v>
      </c>
      <c r="I205" s="26">
        <v>41964</v>
      </c>
      <c r="J205" s="25" t="s">
        <v>146</v>
      </c>
      <c r="K205" s="27">
        <v>5176.47</v>
      </c>
      <c r="L205" s="25" t="s">
        <v>31</v>
      </c>
      <c r="P205" s="25" t="s">
        <v>145</v>
      </c>
      <c r="Q205" s="25" t="s">
        <v>145</v>
      </c>
      <c r="R205" s="25" t="s">
        <v>536</v>
      </c>
      <c r="S205" s="25" t="s">
        <v>24</v>
      </c>
    </row>
    <row r="206" spans="1:19">
      <c r="A206" s="25" t="s">
        <v>23</v>
      </c>
      <c r="C206" s="25" t="s">
        <v>24</v>
      </c>
      <c r="D206" s="25" t="s">
        <v>28</v>
      </c>
      <c r="E206" s="25" t="s">
        <v>20</v>
      </c>
      <c r="G206" s="25" t="s">
        <v>145</v>
      </c>
      <c r="H206" s="26">
        <v>41699</v>
      </c>
      <c r="I206" s="26">
        <v>41789</v>
      </c>
      <c r="J206" s="25" t="s">
        <v>146</v>
      </c>
      <c r="K206" s="27">
        <v>11266.43</v>
      </c>
      <c r="L206" s="25" t="s">
        <v>27</v>
      </c>
      <c r="P206" s="25" t="s">
        <v>145</v>
      </c>
      <c r="Q206" s="25" t="s">
        <v>145</v>
      </c>
      <c r="R206" s="25" t="s">
        <v>536</v>
      </c>
      <c r="S206" s="25" t="s">
        <v>24</v>
      </c>
    </row>
    <row r="207" spans="1:19">
      <c r="A207" s="25" t="s">
        <v>23</v>
      </c>
      <c r="C207" s="25" t="s">
        <v>24</v>
      </c>
      <c r="D207" s="25" t="s">
        <v>19</v>
      </c>
      <c r="E207" s="25" t="s">
        <v>20</v>
      </c>
      <c r="G207" s="25" t="s">
        <v>145</v>
      </c>
      <c r="H207" s="26">
        <v>41609</v>
      </c>
      <c r="I207" s="26">
        <v>41698</v>
      </c>
      <c r="J207" s="25" t="s">
        <v>146</v>
      </c>
      <c r="K207" s="27">
        <v>11632.23</v>
      </c>
      <c r="L207" s="25" t="s">
        <v>27</v>
      </c>
      <c r="P207" s="25" t="s">
        <v>145</v>
      </c>
      <c r="Q207" s="25" t="s">
        <v>145</v>
      </c>
      <c r="R207" s="25" t="s">
        <v>536</v>
      </c>
      <c r="S207" s="25" t="s">
        <v>24</v>
      </c>
    </row>
    <row r="208" spans="1:19">
      <c r="A208" s="25" t="s">
        <v>23</v>
      </c>
      <c r="C208" s="25" t="s">
        <v>24</v>
      </c>
      <c r="D208" s="25" t="s">
        <v>29</v>
      </c>
      <c r="E208" s="25" t="s">
        <v>20</v>
      </c>
      <c r="G208" s="25" t="s">
        <v>145</v>
      </c>
      <c r="H208" s="26">
        <v>41791</v>
      </c>
      <c r="I208" s="26">
        <v>41880</v>
      </c>
      <c r="J208" s="25" t="s">
        <v>146</v>
      </c>
      <c r="K208" s="27">
        <v>13803.91</v>
      </c>
      <c r="L208" s="25" t="s">
        <v>27</v>
      </c>
      <c r="P208" s="25" t="s">
        <v>145</v>
      </c>
      <c r="Q208" s="25" t="s">
        <v>145</v>
      </c>
      <c r="R208" s="25" t="s">
        <v>536</v>
      </c>
      <c r="S208" s="25" t="s">
        <v>24</v>
      </c>
    </row>
    <row r="209" spans="1:19">
      <c r="A209" s="25" t="s">
        <v>23</v>
      </c>
      <c r="C209" s="25" t="s">
        <v>24</v>
      </c>
      <c r="D209" s="25" t="s">
        <v>19</v>
      </c>
      <c r="E209" s="25" t="s">
        <v>20</v>
      </c>
      <c r="G209" s="25" t="s">
        <v>147</v>
      </c>
      <c r="H209" s="26">
        <v>41640</v>
      </c>
      <c r="I209" s="26">
        <v>41729</v>
      </c>
      <c r="J209" s="25" t="s">
        <v>72</v>
      </c>
      <c r="K209" s="27">
        <v>37989.51</v>
      </c>
      <c r="L209" s="25" t="s">
        <v>27</v>
      </c>
      <c r="P209" s="25" t="s">
        <v>147</v>
      </c>
      <c r="Q209" s="25" t="s">
        <v>147</v>
      </c>
      <c r="R209" s="25" t="s">
        <v>72</v>
      </c>
      <c r="S209" s="25" t="s">
        <v>24</v>
      </c>
    </row>
    <row r="210" spans="1:19">
      <c r="A210" s="25" t="s">
        <v>23</v>
      </c>
      <c r="C210" s="25" t="s">
        <v>24</v>
      </c>
      <c r="D210" s="25" t="s">
        <v>28</v>
      </c>
      <c r="E210" s="25" t="s">
        <v>20</v>
      </c>
      <c r="G210" s="25" t="s">
        <v>147</v>
      </c>
      <c r="H210" s="26">
        <v>41730</v>
      </c>
      <c r="I210" s="26">
        <v>41820</v>
      </c>
      <c r="J210" s="25" t="s">
        <v>72</v>
      </c>
      <c r="K210" s="27">
        <v>37989.51</v>
      </c>
      <c r="L210" s="25" t="s">
        <v>27</v>
      </c>
      <c r="P210" s="25" t="s">
        <v>147</v>
      </c>
      <c r="Q210" s="25" t="s">
        <v>147</v>
      </c>
      <c r="R210" s="25" t="s">
        <v>72</v>
      </c>
      <c r="S210" s="25" t="s">
        <v>24</v>
      </c>
    </row>
    <row r="211" spans="1:19">
      <c r="A211" s="25" t="s">
        <v>23</v>
      </c>
      <c r="C211" s="25" t="s">
        <v>24</v>
      </c>
      <c r="D211" s="25" t="s">
        <v>29</v>
      </c>
      <c r="E211" s="25" t="s">
        <v>20</v>
      </c>
      <c r="G211" s="25" t="s">
        <v>147</v>
      </c>
      <c r="H211" s="26">
        <v>41821</v>
      </c>
      <c r="I211" s="26">
        <v>41912</v>
      </c>
      <c r="J211" s="25" t="s">
        <v>72</v>
      </c>
      <c r="K211" s="27">
        <v>38402.76</v>
      </c>
      <c r="L211" s="25" t="s">
        <v>27</v>
      </c>
      <c r="P211" s="25" t="s">
        <v>147</v>
      </c>
      <c r="Q211" s="25" t="s">
        <v>147</v>
      </c>
      <c r="R211" s="25" t="s">
        <v>72</v>
      </c>
      <c r="S211" s="25" t="s">
        <v>24</v>
      </c>
    </row>
    <row r="212" spans="1:19">
      <c r="A212" s="25" t="s">
        <v>23</v>
      </c>
      <c r="C212" s="25" t="s">
        <v>24</v>
      </c>
      <c r="D212" s="25" t="s">
        <v>30</v>
      </c>
      <c r="E212" s="25" t="s">
        <v>20</v>
      </c>
      <c r="G212" s="25" t="s">
        <v>147</v>
      </c>
      <c r="H212" s="26">
        <v>41913</v>
      </c>
      <c r="I212" s="26">
        <v>42004</v>
      </c>
      <c r="J212" s="25" t="s">
        <v>72</v>
      </c>
      <c r="K212" s="27">
        <v>39229.26</v>
      </c>
      <c r="L212" s="25" t="s">
        <v>31</v>
      </c>
      <c r="P212" s="25" t="s">
        <v>147</v>
      </c>
      <c r="Q212" s="25" t="s">
        <v>147</v>
      </c>
      <c r="R212" s="25" t="s">
        <v>72</v>
      </c>
      <c r="S212" s="25" t="s">
        <v>24</v>
      </c>
    </row>
    <row r="213" spans="1:19">
      <c r="A213" s="25" t="s">
        <v>23</v>
      </c>
      <c r="C213" s="25" t="s">
        <v>44</v>
      </c>
      <c r="D213" s="25" t="s">
        <v>19</v>
      </c>
      <c r="E213" s="25" t="s">
        <v>20</v>
      </c>
      <c r="G213" s="25" t="s">
        <v>148</v>
      </c>
      <c r="H213" s="26">
        <v>41640</v>
      </c>
      <c r="I213" s="26">
        <v>41729</v>
      </c>
      <c r="J213" s="25" t="s">
        <v>149</v>
      </c>
      <c r="K213" s="27">
        <v>24392.01</v>
      </c>
      <c r="L213" s="25" t="s">
        <v>27</v>
      </c>
      <c r="P213" s="25" t="s">
        <v>148</v>
      </c>
      <c r="Q213" s="25" t="s">
        <v>148</v>
      </c>
      <c r="R213" s="25" t="s">
        <v>149</v>
      </c>
      <c r="S213" s="25" t="s">
        <v>44</v>
      </c>
    </row>
    <row r="214" spans="1:19">
      <c r="A214" s="25" t="s">
        <v>23</v>
      </c>
      <c r="C214" s="25" t="s">
        <v>44</v>
      </c>
      <c r="D214" s="25" t="s">
        <v>28</v>
      </c>
      <c r="E214" s="25" t="s">
        <v>20</v>
      </c>
      <c r="G214" s="25" t="s">
        <v>148</v>
      </c>
      <c r="H214" s="26">
        <v>41730</v>
      </c>
      <c r="I214" s="26">
        <v>41820</v>
      </c>
      <c r="J214" s="25" t="s">
        <v>149</v>
      </c>
      <c r="K214" s="27">
        <v>24541.84</v>
      </c>
      <c r="L214" s="25" t="s">
        <v>27</v>
      </c>
      <c r="P214" s="25" t="s">
        <v>148</v>
      </c>
      <c r="Q214" s="25" t="s">
        <v>148</v>
      </c>
      <c r="R214" s="25" t="s">
        <v>149</v>
      </c>
      <c r="S214" s="25" t="s">
        <v>44</v>
      </c>
    </row>
    <row r="215" spans="1:19">
      <c r="A215" s="25" t="s">
        <v>23</v>
      </c>
      <c r="C215" s="25" t="s">
        <v>44</v>
      </c>
      <c r="D215" s="25" t="s">
        <v>29</v>
      </c>
      <c r="E215" s="25" t="s">
        <v>20</v>
      </c>
      <c r="G215" s="25" t="s">
        <v>148</v>
      </c>
      <c r="H215" s="26">
        <v>41821</v>
      </c>
      <c r="I215" s="26">
        <v>41912</v>
      </c>
      <c r="J215" s="25" t="s">
        <v>149</v>
      </c>
      <c r="K215" s="27">
        <v>24841.5</v>
      </c>
      <c r="L215" s="25" t="s">
        <v>27</v>
      </c>
      <c r="P215" s="25" t="s">
        <v>148</v>
      </c>
      <c r="Q215" s="25" t="s">
        <v>148</v>
      </c>
      <c r="R215" s="25" t="s">
        <v>149</v>
      </c>
      <c r="S215" s="25" t="s">
        <v>44</v>
      </c>
    </row>
    <row r="216" spans="1:19">
      <c r="A216" s="25" t="s">
        <v>23</v>
      </c>
      <c r="C216" s="25" t="s">
        <v>44</v>
      </c>
      <c r="D216" s="25" t="s">
        <v>30</v>
      </c>
      <c r="E216" s="25" t="s">
        <v>20</v>
      </c>
      <c r="G216" s="25" t="s">
        <v>148</v>
      </c>
      <c r="H216" s="26">
        <v>41913</v>
      </c>
      <c r="I216" s="26">
        <v>42004</v>
      </c>
      <c r="J216" s="25" t="s">
        <v>149</v>
      </c>
      <c r="K216" s="27">
        <v>24841.5</v>
      </c>
      <c r="L216" s="25" t="s">
        <v>31</v>
      </c>
      <c r="P216" s="25" t="s">
        <v>148</v>
      </c>
      <c r="Q216" s="25" t="s">
        <v>148</v>
      </c>
      <c r="R216" s="25" t="s">
        <v>149</v>
      </c>
      <c r="S216" s="25" t="s">
        <v>44</v>
      </c>
    </row>
    <row r="217" spans="1:19">
      <c r="A217" s="25" t="s">
        <v>23</v>
      </c>
      <c r="C217" s="25" t="s">
        <v>44</v>
      </c>
      <c r="D217" s="25" t="s">
        <v>30</v>
      </c>
      <c r="E217" s="25" t="s">
        <v>20</v>
      </c>
      <c r="G217" s="25" t="s">
        <v>148</v>
      </c>
      <c r="H217" s="26">
        <v>41944</v>
      </c>
      <c r="I217" s="26">
        <v>41973</v>
      </c>
      <c r="J217" s="25" t="s">
        <v>150</v>
      </c>
      <c r="K217" s="27">
        <v>35.83</v>
      </c>
      <c r="L217" s="25" t="s">
        <v>31</v>
      </c>
      <c r="P217" s="25" t="s">
        <v>148</v>
      </c>
      <c r="Q217" s="25" t="s">
        <v>148</v>
      </c>
      <c r="R217" s="25" t="s">
        <v>149</v>
      </c>
      <c r="S217" s="25" t="s">
        <v>44</v>
      </c>
    </row>
    <row r="218" spans="1:19">
      <c r="A218" s="25" t="s">
        <v>23</v>
      </c>
      <c r="C218" s="25" t="s">
        <v>44</v>
      </c>
      <c r="D218" s="25" t="s">
        <v>19</v>
      </c>
      <c r="E218" s="25" t="s">
        <v>20</v>
      </c>
      <c r="G218" s="25" t="s">
        <v>148</v>
      </c>
      <c r="H218" s="26">
        <v>41640</v>
      </c>
      <c r="I218" s="26">
        <v>41670</v>
      </c>
      <c r="J218" s="25" t="s">
        <v>150</v>
      </c>
      <c r="K218" s="27">
        <v>105.54</v>
      </c>
      <c r="L218" s="25" t="s">
        <v>27</v>
      </c>
      <c r="P218" s="25" t="s">
        <v>148</v>
      </c>
      <c r="Q218" s="25" t="s">
        <v>148</v>
      </c>
      <c r="R218" s="25" t="s">
        <v>149</v>
      </c>
      <c r="S218" s="25" t="s">
        <v>44</v>
      </c>
    </row>
    <row r="219" spans="1:19">
      <c r="A219" s="25" t="s">
        <v>23</v>
      </c>
      <c r="C219" s="25" t="s">
        <v>44</v>
      </c>
      <c r="D219" s="25" t="s">
        <v>29</v>
      </c>
      <c r="E219" s="25" t="s">
        <v>20</v>
      </c>
      <c r="G219" s="25" t="s">
        <v>148</v>
      </c>
      <c r="H219" s="26">
        <v>41821</v>
      </c>
      <c r="I219" s="26">
        <v>41882</v>
      </c>
      <c r="J219" s="25" t="s">
        <v>150</v>
      </c>
      <c r="K219" s="27">
        <v>609.08000000000004</v>
      </c>
      <c r="L219" s="25" t="s">
        <v>27</v>
      </c>
      <c r="P219" s="25" t="s">
        <v>148</v>
      </c>
      <c r="Q219" s="25" t="s">
        <v>148</v>
      </c>
      <c r="R219" s="25" t="s">
        <v>149</v>
      </c>
      <c r="S219" s="25" t="s">
        <v>44</v>
      </c>
    </row>
    <row r="220" spans="1:19">
      <c r="A220" s="25" t="s">
        <v>23</v>
      </c>
      <c r="C220" s="25" t="s">
        <v>44</v>
      </c>
      <c r="D220" s="25" t="s">
        <v>28</v>
      </c>
      <c r="E220" s="25" t="s">
        <v>20</v>
      </c>
      <c r="G220" s="25" t="s">
        <v>148</v>
      </c>
      <c r="H220" s="26">
        <v>41699</v>
      </c>
      <c r="I220" s="26">
        <v>41759</v>
      </c>
      <c r="J220" s="25" t="s">
        <v>150</v>
      </c>
      <c r="K220" s="27">
        <v>809.15</v>
      </c>
      <c r="L220" s="25" t="s">
        <v>27</v>
      </c>
      <c r="P220" s="25" t="s">
        <v>148</v>
      </c>
      <c r="Q220" s="25" t="s">
        <v>148</v>
      </c>
      <c r="R220" s="25" t="s">
        <v>149</v>
      </c>
      <c r="S220" s="25" t="s">
        <v>44</v>
      </c>
    </row>
    <row r="221" spans="1:19">
      <c r="A221" s="25" t="s">
        <v>23</v>
      </c>
      <c r="C221" s="25" t="s">
        <v>44</v>
      </c>
      <c r="D221" s="25" t="s">
        <v>30</v>
      </c>
      <c r="E221" s="25" t="s">
        <v>20</v>
      </c>
      <c r="G221" s="25" t="s">
        <v>148</v>
      </c>
      <c r="H221" s="26">
        <v>41883</v>
      </c>
      <c r="I221" s="26">
        <v>41912</v>
      </c>
      <c r="J221" s="25" t="s">
        <v>150</v>
      </c>
      <c r="K221" s="27">
        <v>859.89</v>
      </c>
      <c r="L221" s="25" t="s">
        <v>27</v>
      </c>
      <c r="P221" s="25" t="s">
        <v>148</v>
      </c>
      <c r="Q221" s="25" t="s">
        <v>148</v>
      </c>
      <c r="R221" s="25" t="s">
        <v>149</v>
      </c>
      <c r="S221" s="25" t="s">
        <v>44</v>
      </c>
    </row>
    <row r="222" spans="1:19">
      <c r="A222" s="25" t="s">
        <v>23</v>
      </c>
      <c r="C222" s="25" t="s">
        <v>24</v>
      </c>
      <c r="D222" s="25" t="s">
        <v>19</v>
      </c>
      <c r="E222" s="25" t="s">
        <v>20</v>
      </c>
      <c r="G222" s="25" t="s">
        <v>151</v>
      </c>
      <c r="H222" s="26">
        <v>41640</v>
      </c>
      <c r="I222" s="26">
        <v>41729</v>
      </c>
      <c r="J222" s="25" t="s">
        <v>87</v>
      </c>
      <c r="K222" s="27">
        <v>21426.99</v>
      </c>
      <c r="L222" s="25" t="s">
        <v>27</v>
      </c>
      <c r="P222" s="25" t="s">
        <v>151</v>
      </c>
      <c r="Q222" s="25" t="s">
        <v>151</v>
      </c>
      <c r="R222" s="25" t="s">
        <v>87</v>
      </c>
      <c r="S222" s="25" t="s">
        <v>24</v>
      </c>
    </row>
    <row r="223" spans="1:19">
      <c r="A223" s="25" t="s">
        <v>23</v>
      </c>
      <c r="C223" s="25" t="s">
        <v>24</v>
      </c>
      <c r="D223" s="25" t="s">
        <v>28</v>
      </c>
      <c r="E223" s="25" t="s">
        <v>20</v>
      </c>
      <c r="G223" s="25" t="s">
        <v>151</v>
      </c>
      <c r="H223" s="26">
        <v>41730</v>
      </c>
      <c r="I223" s="26">
        <v>41820</v>
      </c>
      <c r="J223" s="25" t="s">
        <v>87</v>
      </c>
      <c r="K223" s="27">
        <v>21426.99</v>
      </c>
      <c r="L223" s="25" t="s">
        <v>27</v>
      </c>
      <c r="P223" s="25" t="s">
        <v>151</v>
      </c>
      <c r="Q223" s="25" t="s">
        <v>151</v>
      </c>
      <c r="R223" s="25" t="s">
        <v>87</v>
      </c>
      <c r="S223" s="25" t="s">
        <v>24</v>
      </c>
    </row>
    <row r="224" spans="1:19">
      <c r="A224" s="25" t="s">
        <v>23</v>
      </c>
      <c r="C224" s="25" t="s">
        <v>24</v>
      </c>
      <c r="D224" s="25" t="s">
        <v>29</v>
      </c>
      <c r="E224" s="25" t="s">
        <v>20</v>
      </c>
      <c r="G224" s="25" t="s">
        <v>151</v>
      </c>
      <c r="H224" s="26">
        <v>41821</v>
      </c>
      <c r="I224" s="26">
        <v>41912</v>
      </c>
      <c r="J224" s="25" t="s">
        <v>87</v>
      </c>
      <c r="K224" s="27">
        <v>21426.99</v>
      </c>
      <c r="L224" s="25" t="s">
        <v>27</v>
      </c>
      <c r="P224" s="25" t="s">
        <v>151</v>
      </c>
      <c r="Q224" s="25" t="s">
        <v>151</v>
      </c>
      <c r="R224" s="25" t="s">
        <v>87</v>
      </c>
      <c r="S224" s="25" t="s">
        <v>24</v>
      </c>
    </row>
    <row r="225" spans="1:19">
      <c r="A225" s="25" t="s">
        <v>23</v>
      </c>
      <c r="C225" s="25" t="s">
        <v>24</v>
      </c>
      <c r="D225" s="25" t="s">
        <v>30</v>
      </c>
      <c r="E225" s="25" t="s">
        <v>20</v>
      </c>
      <c r="G225" s="25" t="s">
        <v>151</v>
      </c>
      <c r="H225" s="26">
        <v>41913</v>
      </c>
      <c r="I225" s="26">
        <v>42004</v>
      </c>
      <c r="J225" s="25" t="s">
        <v>87</v>
      </c>
      <c r="K225" s="27">
        <v>21426.99</v>
      </c>
      <c r="L225" s="25" t="s">
        <v>31</v>
      </c>
      <c r="P225" s="25" t="s">
        <v>151</v>
      </c>
      <c r="Q225" s="25" t="s">
        <v>151</v>
      </c>
      <c r="R225" s="25" t="s">
        <v>87</v>
      </c>
      <c r="S225" s="25" t="s">
        <v>24</v>
      </c>
    </row>
    <row r="226" spans="1:19">
      <c r="A226" s="25" t="s">
        <v>23</v>
      </c>
      <c r="C226" s="25" t="s">
        <v>24</v>
      </c>
      <c r="D226" s="25" t="s">
        <v>28</v>
      </c>
      <c r="E226" s="25" t="s">
        <v>20</v>
      </c>
      <c r="G226" s="25" t="s">
        <v>151</v>
      </c>
      <c r="H226" s="26">
        <v>41760</v>
      </c>
      <c r="I226" s="26">
        <v>41779</v>
      </c>
      <c r="J226" s="25" t="s">
        <v>88</v>
      </c>
      <c r="K226" s="27">
        <v>306.29000000000002</v>
      </c>
      <c r="L226" s="25" t="s">
        <v>27</v>
      </c>
      <c r="P226" s="25" t="s">
        <v>151</v>
      </c>
      <c r="Q226" s="25" t="s">
        <v>151</v>
      </c>
      <c r="R226" s="25" t="s">
        <v>87</v>
      </c>
      <c r="S226" s="25" t="s">
        <v>24</v>
      </c>
    </row>
    <row r="227" spans="1:19">
      <c r="A227" s="25" t="s">
        <v>23</v>
      </c>
      <c r="C227" s="25" t="s">
        <v>24</v>
      </c>
      <c r="D227" s="25" t="s">
        <v>30</v>
      </c>
      <c r="E227" s="25" t="s">
        <v>20</v>
      </c>
      <c r="G227" s="25" t="s">
        <v>151</v>
      </c>
      <c r="H227" s="26">
        <v>41944</v>
      </c>
      <c r="I227" s="26">
        <v>41973</v>
      </c>
      <c r="J227" s="25" t="s">
        <v>89</v>
      </c>
      <c r="K227" s="27">
        <v>185.42</v>
      </c>
      <c r="L227" s="25" t="s">
        <v>31</v>
      </c>
      <c r="P227" s="25" t="s">
        <v>151</v>
      </c>
      <c r="Q227" s="25" t="s">
        <v>151</v>
      </c>
      <c r="R227" s="25" t="s">
        <v>87</v>
      </c>
      <c r="S227" s="25" t="s">
        <v>24</v>
      </c>
    </row>
    <row r="228" spans="1:19">
      <c r="A228" s="25" t="s">
        <v>23</v>
      </c>
      <c r="C228" s="25" t="s">
        <v>24</v>
      </c>
      <c r="D228" s="25" t="s">
        <v>28</v>
      </c>
      <c r="E228" s="25" t="s">
        <v>20</v>
      </c>
      <c r="G228" s="25" t="s">
        <v>151</v>
      </c>
      <c r="H228" s="26">
        <v>41699</v>
      </c>
      <c r="I228" s="26">
        <v>41790</v>
      </c>
      <c r="J228" s="25" t="s">
        <v>89</v>
      </c>
      <c r="K228" s="27">
        <v>370.85</v>
      </c>
      <c r="L228" s="25" t="s">
        <v>27</v>
      </c>
      <c r="P228" s="25" t="s">
        <v>151</v>
      </c>
      <c r="Q228" s="25" t="s">
        <v>151</v>
      </c>
      <c r="R228" s="25" t="s">
        <v>87</v>
      </c>
      <c r="S228" s="25" t="s">
        <v>24</v>
      </c>
    </row>
    <row r="229" spans="1:19">
      <c r="A229" s="25" t="s">
        <v>23</v>
      </c>
      <c r="C229" s="25" t="s">
        <v>24</v>
      </c>
      <c r="D229" s="25" t="s">
        <v>29</v>
      </c>
      <c r="E229" s="25" t="s">
        <v>20</v>
      </c>
      <c r="G229" s="25" t="s">
        <v>151</v>
      </c>
      <c r="H229" s="26">
        <v>41791</v>
      </c>
      <c r="I229" s="26">
        <v>41851</v>
      </c>
      <c r="J229" s="25" t="s">
        <v>89</v>
      </c>
      <c r="K229" s="27">
        <v>1205.25</v>
      </c>
      <c r="L229" s="25" t="s">
        <v>27</v>
      </c>
      <c r="P229" s="25" t="s">
        <v>151</v>
      </c>
      <c r="Q229" s="25" t="s">
        <v>151</v>
      </c>
      <c r="R229" s="25" t="s">
        <v>87</v>
      </c>
      <c r="S229" s="25" t="s">
        <v>24</v>
      </c>
    </row>
    <row r="230" spans="1:19">
      <c r="A230" s="25" t="s">
        <v>23</v>
      </c>
      <c r="C230" s="25" t="s">
        <v>24</v>
      </c>
      <c r="D230" s="25" t="s">
        <v>19</v>
      </c>
      <c r="E230" s="25" t="s">
        <v>20</v>
      </c>
      <c r="G230" s="25" t="s">
        <v>152</v>
      </c>
      <c r="H230" s="26">
        <v>41640</v>
      </c>
      <c r="I230" s="26">
        <v>41729</v>
      </c>
      <c r="J230" s="25" t="s">
        <v>153</v>
      </c>
      <c r="K230" s="27">
        <v>28738.5</v>
      </c>
      <c r="L230" s="25" t="s">
        <v>27</v>
      </c>
      <c r="P230" s="25" t="s">
        <v>152</v>
      </c>
      <c r="Q230" s="25" t="s">
        <v>152</v>
      </c>
      <c r="R230" s="25" t="s">
        <v>153</v>
      </c>
      <c r="S230" s="25" t="s">
        <v>24</v>
      </c>
    </row>
    <row r="231" spans="1:19">
      <c r="A231" s="25" t="s">
        <v>23</v>
      </c>
      <c r="C231" s="25" t="s">
        <v>24</v>
      </c>
      <c r="D231" s="25" t="s">
        <v>28</v>
      </c>
      <c r="E231" s="25" t="s">
        <v>20</v>
      </c>
      <c r="G231" s="25" t="s">
        <v>152</v>
      </c>
      <c r="H231" s="26">
        <v>41730</v>
      </c>
      <c r="I231" s="26">
        <v>41820</v>
      </c>
      <c r="J231" s="25" t="s">
        <v>153</v>
      </c>
      <c r="K231" s="27">
        <v>28738.5</v>
      </c>
      <c r="L231" s="25" t="s">
        <v>27</v>
      </c>
      <c r="P231" s="25" t="s">
        <v>152</v>
      </c>
      <c r="Q231" s="25" t="s">
        <v>152</v>
      </c>
      <c r="R231" s="25" t="s">
        <v>153</v>
      </c>
      <c r="S231" s="25" t="s">
        <v>24</v>
      </c>
    </row>
    <row r="232" spans="1:19">
      <c r="A232" s="25" t="s">
        <v>23</v>
      </c>
      <c r="C232" s="25" t="s">
        <v>24</v>
      </c>
      <c r="D232" s="25" t="s">
        <v>29</v>
      </c>
      <c r="E232" s="25" t="s">
        <v>20</v>
      </c>
      <c r="G232" s="25" t="s">
        <v>152</v>
      </c>
      <c r="H232" s="26">
        <v>41821</v>
      </c>
      <c r="I232" s="26">
        <v>41912</v>
      </c>
      <c r="J232" s="25" t="s">
        <v>153</v>
      </c>
      <c r="K232" s="27">
        <v>28738.5</v>
      </c>
      <c r="L232" s="25" t="s">
        <v>27</v>
      </c>
      <c r="P232" s="25" t="s">
        <v>152</v>
      </c>
      <c r="Q232" s="25" t="s">
        <v>152</v>
      </c>
      <c r="R232" s="25" t="s">
        <v>153</v>
      </c>
      <c r="S232" s="25" t="s">
        <v>24</v>
      </c>
    </row>
    <row r="233" spans="1:19">
      <c r="A233" s="25" t="s">
        <v>23</v>
      </c>
      <c r="C233" s="25" t="s">
        <v>24</v>
      </c>
      <c r="D233" s="25" t="s">
        <v>30</v>
      </c>
      <c r="E233" s="25" t="s">
        <v>20</v>
      </c>
      <c r="G233" s="25" t="s">
        <v>152</v>
      </c>
      <c r="H233" s="26">
        <v>41913</v>
      </c>
      <c r="I233" s="26">
        <v>42004</v>
      </c>
      <c r="J233" s="25" t="s">
        <v>153</v>
      </c>
      <c r="K233" s="27">
        <v>28738.5</v>
      </c>
      <c r="L233" s="25" t="s">
        <v>31</v>
      </c>
      <c r="P233" s="25" t="s">
        <v>152</v>
      </c>
      <c r="Q233" s="25" t="s">
        <v>152</v>
      </c>
      <c r="R233" s="25" t="s">
        <v>153</v>
      </c>
      <c r="S233" s="25" t="s">
        <v>24</v>
      </c>
    </row>
    <row r="234" spans="1:19">
      <c r="A234" s="25" t="s">
        <v>23</v>
      </c>
      <c r="C234" s="25" t="s">
        <v>24</v>
      </c>
      <c r="D234" s="25" t="s">
        <v>19</v>
      </c>
      <c r="E234" s="25" t="s">
        <v>20</v>
      </c>
      <c r="G234" s="25" t="s">
        <v>154</v>
      </c>
      <c r="H234" s="26">
        <v>41640</v>
      </c>
      <c r="I234" s="26">
        <v>41729</v>
      </c>
      <c r="J234" s="25" t="s">
        <v>155</v>
      </c>
      <c r="K234" s="27">
        <v>26648.25</v>
      </c>
      <c r="L234" s="25" t="s">
        <v>27</v>
      </c>
      <c r="P234" s="25" t="s">
        <v>154</v>
      </c>
      <c r="Q234" s="25" t="s">
        <v>154</v>
      </c>
      <c r="R234" s="25" t="s">
        <v>155</v>
      </c>
      <c r="S234" s="25" t="s">
        <v>24</v>
      </c>
    </row>
    <row r="235" spans="1:19">
      <c r="A235" s="25" t="s">
        <v>23</v>
      </c>
      <c r="C235" s="25" t="s">
        <v>24</v>
      </c>
      <c r="D235" s="25" t="s">
        <v>28</v>
      </c>
      <c r="E235" s="25" t="s">
        <v>20</v>
      </c>
      <c r="G235" s="25" t="s">
        <v>154</v>
      </c>
      <c r="H235" s="26">
        <v>41730</v>
      </c>
      <c r="I235" s="26">
        <v>41820</v>
      </c>
      <c r="J235" s="25" t="s">
        <v>155</v>
      </c>
      <c r="K235" s="27">
        <v>26648.25</v>
      </c>
      <c r="L235" s="25" t="s">
        <v>27</v>
      </c>
      <c r="P235" s="25" t="s">
        <v>154</v>
      </c>
      <c r="Q235" s="25" t="s">
        <v>154</v>
      </c>
      <c r="R235" s="25" t="s">
        <v>155</v>
      </c>
      <c r="S235" s="25" t="s">
        <v>24</v>
      </c>
    </row>
    <row r="236" spans="1:19">
      <c r="A236" s="25" t="s">
        <v>23</v>
      </c>
      <c r="C236" s="25" t="s">
        <v>24</v>
      </c>
      <c r="D236" s="25" t="s">
        <v>29</v>
      </c>
      <c r="E236" s="25" t="s">
        <v>20</v>
      </c>
      <c r="G236" s="25" t="s">
        <v>154</v>
      </c>
      <c r="H236" s="26">
        <v>41821</v>
      </c>
      <c r="I236" s="26">
        <v>41912</v>
      </c>
      <c r="J236" s="25" t="s">
        <v>155</v>
      </c>
      <c r="K236" s="27">
        <v>26648.25</v>
      </c>
      <c r="L236" s="25" t="s">
        <v>27</v>
      </c>
      <c r="P236" s="25" t="s">
        <v>154</v>
      </c>
      <c r="Q236" s="25" t="s">
        <v>154</v>
      </c>
      <c r="R236" s="25" t="s">
        <v>155</v>
      </c>
      <c r="S236" s="25" t="s">
        <v>24</v>
      </c>
    </row>
    <row r="237" spans="1:19">
      <c r="A237" s="25" t="s">
        <v>23</v>
      </c>
      <c r="C237" s="25" t="s">
        <v>24</v>
      </c>
      <c r="D237" s="25" t="s">
        <v>30</v>
      </c>
      <c r="E237" s="25" t="s">
        <v>20</v>
      </c>
      <c r="G237" s="25" t="s">
        <v>154</v>
      </c>
      <c r="H237" s="26">
        <v>41913</v>
      </c>
      <c r="I237" s="26">
        <v>42004</v>
      </c>
      <c r="J237" s="25" t="s">
        <v>155</v>
      </c>
      <c r="K237" s="27">
        <v>26648.25</v>
      </c>
      <c r="L237" s="25" t="s">
        <v>31</v>
      </c>
      <c r="P237" s="25" t="s">
        <v>154</v>
      </c>
      <c r="Q237" s="25" t="s">
        <v>154</v>
      </c>
      <c r="R237" s="25" t="s">
        <v>155</v>
      </c>
      <c r="S237" s="25" t="s">
        <v>24</v>
      </c>
    </row>
    <row r="238" spans="1:19">
      <c r="A238" s="25" t="s">
        <v>23</v>
      </c>
      <c r="C238" s="25" t="s">
        <v>24</v>
      </c>
      <c r="D238" s="25" t="s">
        <v>19</v>
      </c>
      <c r="E238" s="25" t="s">
        <v>20</v>
      </c>
      <c r="G238" s="25" t="s">
        <v>156</v>
      </c>
      <c r="H238" s="26">
        <v>41640</v>
      </c>
      <c r="I238" s="26">
        <v>41729</v>
      </c>
      <c r="J238" s="25" t="s">
        <v>87</v>
      </c>
      <c r="K238" s="27">
        <v>18906.509999999998</v>
      </c>
      <c r="L238" s="25" t="s">
        <v>27</v>
      </c>
      <c r="P238" s="25" t="s">
        <v>156</v>
      </c>
      <c r="Q238" s="25" t="s">
        <v>156</v>
      </c>
      <c r="R238" s="25" t="s">
        <v>87</v>
      </c>
      <c r="S238" s="25" t="s">
        <v>24</v>
      </c>
    </row>
    <row r="239" spans="1:19">
      <c r="A239" s="25" t="s">
        <v>23</v>
      </c>
      <c r="C239" s="25" t="s">
        <v>24</v>
      </c>
      <c r="D239" s="25" t="s">
        <v>28</v>
      </c>
      <c r="E239" s="25" t="s">
        <v>20</v>
      </c>
      <c r="G239" s="25" t="s">
        <v>156</v>
      </c>
      <c r="H239" s="26">
        <v>41730</v>
      </c>
      <c r="I239" s="26">
        <v>41820</v>
      </c>
      <c r="J239" s="25" t="s">
        <v>87</v>
      </c>
      <c r="K239" s="27">
        <v>18906.509999999998</v>
      </c>
      <c r="L239" s="25" t="s">
        <v>27</v>
      </c>
      <c r="P239" s="25" t="s">
        <v>156</v>
      </c>
      <c r="Q239" s="25" t="s">
        <v>156</v>
      </c>
      <c r="R239" s="25" t="s">
        <v>87</v>
      </c>
      <c r="S239" s="25" t="s">
        <v>24</v>
      </c>
    </row>
    <row r="240" spans="1:19">
      <c r="A240" s="25" t="s">
        <v>23</v>
      </c>
      <c r="C240" s="25" t="s">
        <v>24</v>
      </c>
      <c r="D240" s="25" t="s">
        <v>29</v>
      </c>
      <c r="E240" s="25" t="s">
        <v>20</v>
      </c>
      <c r="G240" s="25" t="s">
        <v>156</v>
      </c>
      <c r="H240" s="26">
        <v>41821</v>
      </c>
      <c r="I240" s="26">
        <v>41912</v>
      </c>
      <c r="J240" s="25" t="s">
        <v>87</v>
      </c>
      <c r="K240" s="27">
        <v>18906.509999999998</v>
      </c>
      <c r="L240" s="25" t="s">
        <v>27</v>
      </c>
      <c r="P240" s="25" t="s">
        <v>156</v>
      </c>
      <c r="Q240" s="25" t="s">
        <v>156</v>
      </c>
      <c r="R240" s="25" t="s">
        <v>87</v>
      </c>
      <c r="S240" s="25" t="s">
        <v>24</v>
      </c>
    </row>
    <row r="241" spans="1:19">
      <c r="A241" s="25" t="s">
        <v>23</v>
      </c>
      <c r="C241" s="25" t="s">
        <v>24</v>
      </c>
      <c r="D241" s="25" t="s">
        <v>30</v>
      </c>
      <c r="E241" s="25" t="s">
        <v>20</v>
      </c>
      <c r="G241" s="25" t="s">
        <v>156</v>
      </c>
      <c r="H241" s="26">
        <v>41913</v>
      </c>
      <c r="I241" s="26">
        <v>42004</v>
      </c>
      <c r="J241" s="25" t="s">
        <v>87</v>
      </c>
      <c r="K241" s="27">
        <v>19038.259999999998</v>
      </c>
      <c r="L241" s="25" t="s">
        <v>31</v>
      </c>
      <c r="P241" s="25" t="s">
        <v>156</v>
      </c>
      <c r="Q241" s="25" t="s">
        <v>156</v>
      </c>
      <c r="R241" s="25" t="s">
        <v>87</v>
      </c>
      <c r="S241" s="25" t="s">
        <v>24</v>
      </c>
    </row>
    <row r="242" spans="1:19">
      <c r="A242" s="25" t="s">
        <v>23</v>
      </c>
      <c r="C242" s="25" t="s">
        <v>24</v>
      </c>
      <c r="D242" s="25" t="s">
        <v>28</v>
      </c>
      <c r="E242" s="25" t="s">
        <v>20</v>
      </c>
      <c r="G242" s="25" t="s">
        <v>156</v>
      </c>
      <c r="H242" s="26">
        <v>41760</v>
      </c>
      <c r="I242" s="26">
        <v>41779</v>
      </c>
      <c r="J242" s="25" t="s">
        <v>88</v>
      </c>
      <c r="K242" s="27">
        <v>135.26</v>
      </c>
      <c r="L242" s="25" t="s">
        <v>27</v>
      </c>
      <c r="P242" s="25" t="s">
        <v>156</v>
      </c>
      <c r="Q242" s="25" t="s">
        <v>156</v>
      </c>
      <c r="R242" s="25" t="s">
        <v>87</v>
      </c>
      <c r="S242" s="25" t="s">
        <v>24</v>
      </c>
    </row>
    <row r="243" spans="1:19">
      <c r="A243" s="25" t="s">
        <v>23</v>
      </c>
      <c r="C243" s="25" t="s">
        <v>24</v>
      </c>
      <c r="D243" s="25" t="s">
        <v>30</v>
      </c>
      <c r="E243" s="25" t="s">
        <v>20</v>
      </c>
      <c r="G243" s="25" t="s">
        <v>156</v>
      </c>
      <c r="H243" s="26">
        <v>41883</v>
      </c>
      <c r="I243" s="26">
        <v>41912</v>
      </c>
      <c r="J243" s="25" t="s">
        <v>89</v>
      </c>
      <c r="K243" s="27">
        <v>18.18</v>
      </c>
      <c r="L243" s="25" t="s">
        <v>27</v>
      </c>
      <c r="P243" s="25" t="s">
        <v>156</v>
      </c>
      <c r="Q243" s="25" t="s">
        <v>156</v>
      </c>
      <c r="R243" s="25" t="s">
        <v>87</v>
      </c>
      <c r="S243" s="25" t="s">
        <v>24</v>
      </c>
    </row>
    <row r="244" spans="1:19">
      <c r="A244" s="25" t="s">
        <v>23</v>
      </c>
      <c r="C244" s="25" t="s">
        <v>24</v>
      </c>
      <c r="D244" s="25" t="s">
        <v>19</v>
      </c>
      <c r="E244" s="25" t="s">
        <v>20</v>
      </c>
      <c r="G244" s="25" t="s">
        <v>157</v>
      </c>
      <c r="H244" s="26">
        <v>41640</v>
      </c>
      <c r="I244" s="26">
        <v>41729</v>
      </c>
      <c r="J244" s="25" t="s">
        <v>94</v>
      </c>
      <c r="K244" s="27">
        <v>21879.75</v>
      </c>
      <c r="L244" s="25" t="s">
        <v>27</v>
      </c>
      <c r="P244" s="25" t="s">
        <v>157</v>
      </c>
      <c r="Q244" s="25" t="s">
        <v>157</v>
      </c>
      <c r="R244" s="25" t="s">
        <v>94</v>
      </c>
      <c r="S244" s="25" t="s">
        <v>24</v>
      </c>
    </row>
    <row r="245" spans="1:19">
      <c r="A245" s="25" t="s">
        <v>23</v>
      </c>
      <c r="C245" s="25" t="s">
        <v>24</v>
      </c>
      <c r="D245" s="25" t="s">
        <v>28</v>
      </c>
      <c r="E245" s="25" t="s">
        <v>20</v>
      </c>
      <c r="G245" s="25" t="s">
        <v>157</v>
      </c>
      <c r="H245" s="26">
        <v>41730</v>
      </c>
      <c r="I245" s="26">
        <v>41820</v>
      </c>
      <c r="J245" s="25" t="s">
        <v>94</v>
      </c>
      <c r="K245" s="27">
        <v>21879.75</v>
      </c>
      <c r="L245" s="25" t="s">
        <v>27</v>
      </c>
      <c r="P245" s="25" t="s">
        <v>157</v>
      </c>
      <c r="Q245" s="25" t="s">
        <v>157</v>
      </c>
      <c r="R245" s="25" t="s">
        <v>94</v>
      </c>
      <c r="S245" s="25" t="s">
        <v>24</v>
      </c>
    </row>
    <row r="246" spans="1:19">
      <c r="A246" s="25" t="s">
        <v>23</v>
      </c>
      <c r="C246" s="25" t="s">
        <v>24</v>
      </c>
      <c r="D246" s="25" t="s">
        <v>29</v>
      </c>
      <c r="E246" s="25" t="s">
        <v>20</v>
      </c>
      <c r="G246" s="25" t="s">
        <v>157</v>
      </c>
      <c r="H246" s="26">
        <v>41821</v>
      </c>
      <c r="I246" s="26">
        <v>41912</v>
      </c>
      <c r="J246" s="25" t="s">
        <v>94</v>
      </c>
      <c r="K246" s="27">
        <v>21879.75</v>
      </c>
      <c r="L246" s="25" t="s">
        <v>27</v>
      </c>
      <c r="P246" s="25" t="s">
        <v>157</v>
      </c>
      <c r="Q246" s="25" t="s">
        <v>157</v>
      </c>
      <c r="R246" s="25" t="s">
        <v>94</v>
      </c>
      <c r="S246" s="25" t="s">
        <v>24</v>
      </c>
    </row>
    <row r="247" spans="1:19">
      <c r="A247" s="25" t="s">
        <v>23</v>
      </c>
      <c r="C247" s="25" t="s">
        <v>24</v>
      </c>
      <c r="D247" s="25" t="s">
        <v>30</v>
      </c>
      <c r="E247" s="25" t="s">
        <v>20</v>
      </c>
      <c r="G247" s="25" t="s">
        <v>157</v>
      </c>
      <c r="H247" s="26">
        <v>41913</v>
      </c>
      <c r="I247" s="26">
        <v>42004</v>
      </c>
      <c r="J247" s="25" t="s">
        <v>94</v>
      </c>
      <c r="K247" s="27">
        <v>21879.75</v>
      </c>
      <c r="L247" s="25" t="s">
        <v>31</v>
      </c>
      <c r="P247" s="25" t="s">
        <v>157</v>
      </c>
      <c r="Q247" s="25" t="s">
        <v>157</v>
      </c>
      <c r="R247" s="25" t="s">
        <v>94</v>
      </c>
      <c r="S247" s="25" t="s">
        <v>24</v>
      </c>
    </row>
    <row r="248" spans="1:19">
      <c r="A248" s="25" t="s">
        <v>23</v>
      </c>
      <c r="C248" s="25" t="s">
        <v>24</v>
      </c>
      <c r="D248" s="25" t="s">
        <v>28</v>
      </c>
      <c r="E248" s="25" t="s">
        <v>20</v>
      </c>
      <c r="G248" s="25" t="s">
        <v>157</v>
      </c>
      <c r="H248" s="26">
        <v>41760</v>
      </c>
      <c r="I248" s="26">
        <v>41779</v>
      </c>
      <c r="J248" s="25" t="s">
        <v>95</v>
      </c>
      <c r="K248" s="27">
        <v>342.14</v>
      </c>
      <c r="L248" s="25" t="s">
        <v>27</v>
      </c>
      <c r="P248" s="25" t="s">
        <v>157</v>
      </c>
      <c r="Q248" s="25" t="s">
        <v>157</v>
      </c>
      <c r="R248" s="25" t="s">
        <v>94</v>
      </c>
      <c r="S248" s="25" t="s">
        <v>24</v>
      </c>
    </row>
    <row r="249" spans="1:19">
      <c r="A249" s="25" t="s">
        <v>23</v>
      </c>
      <c r="C249" s="25" t="s">
        <v>24</v>
      </c>
      <c r="D249" s="25" t="s">
        <v>30</v>
      </c>
      <c r="E249" s="25" t="s">
        <v>20</v>
      </c>
      <c r="G249" s="25" t="s">
        <v>157</v>
      </c>
      <c r="H249" s="26">
        <v>41883</v>
      </c>
      <c r="I249" s="26">
        <v>41912</v>
      </c>
      <c r="J249" s="25" t="s">
        <v>96</v>
      </c>
      <c r="K249" s="27">
        <v>157.78</v>
      </c>
      <c r="L249" s="25" t="s">
        <v>27</v>
      </c>
      <c r="P249" s="25" t="s">
        <v>157</v>
      </c>
      <c r="Q249" s="25" t="s">
        <v>157</v>
      </c>
      <c r="R249" s="25" t="s">
        <v>94</v>
      </c>
      <c r="S249" s="25" t="s">
        <v>24</v>
      </c>
    </row>
    <row r="250" spans="1:19">
      <c r="A250" s="25" t="s">
        <v>23</v>
      </c>
      <c r="C250" s="25" t="s">
        <v>24</v>
      </c>
      <c r="D250" s="25" t="s">
        <v>19</v>
      </c>
      <c r="E250" s="25" t="s">
        <v>20</v>
      </c>
      <c r="G250" s="25" t="s">
        <v>157</v>
      </c>
      <c r="H250" s="26">
        <v>41609</v>
      </c>
      <c r="I250" s="26">
        <v>41698</v>
      </c>
      <c r="J250" s="25" t="s">
        <v>96</v>
      </c>
      <c r="K250" s="27">
        <v>408.68</v>
      </c>
      <c r="L250" s="25" t="s">
        <v>27</v>
      </c>
      <c r="P250" s="25" t="s">
        <v>157</v>
      </c>
      <c r="Q250" s="25" t="s">
        <v>157</v>
      </c>
      <c r="R250" s="25" t="s">
        <v>94</v>
      </c>
      <c r="S250" s="25" t="s">
        <v>24</v>
      </c>
    </row>
    <row r="251" spans="1:19">
      <c r="A251" s="25" t="s">
        <v>23</v>
      </c>
      <c r="C251" s="25" t="s">
        <v>24</v>
      </c>
      <c r="D251" s="25" t="s">
        <v>28</v>
      </c>
      <c r="E251" s="25" t="s">
        <v>20</v>
      </c>
      <c r="G251" s="25" t="s">
        <v>157</v>
      </c>
      <c r="H251" s="26">
        <v>41699</v>
      </c>
      <c r="I251" s="26">
        <v>41790</v>
      </c>
      <c r="J251" s="25" t="s">
        <v>96</v>
      </c>
      <c r="K251" s="27">
        <v>599.58000000000004</v>
      </c>
      <c r="L251" s="25" t="s">
        <v>27</v>
      </c>
      <c r="P251" s="25" t="s">
        <v>157</v>
      </c>
      <c r="Q251" s="25" t="s">
        <v>157</v>
      </c>
      <c r="R251" s="25" t="s">
        <v>94</v>
      </c>
      <c r="S251" s="25" t="s">
        <v>24</v>
      </c>
    </row>
    <row r="252" spans="1:19">
      <c r="A252" s="25" t="s">
        <v>23</v>
      </c>
      <c r="C252" s="25" t="s">
        <v>24</v>
      </c>
      <c r="D252" s="25" t="s">
        <v>30</v>
      </c>
      <c r="E252" s="25" t="s">
        <v>20</v>
      </c>
      <c r="G252" s="25" t="s">
        <v>157</v>
      </c>
      <c r="H252" s="26">
        <v>41913</v>
      </c>
      <c r="I252" s="26">
        <v>41973</v>
      </c>
      <c r="J252" s="25" t="s">
        <v>96</v>
      </c>
      <c r="K252" s="27">
        <v>978.27</v>
      </c>
      <c r="L252" s="25" t="s">
        <v>31</v>
      </c>
      <c r="P252" s="25" t="s">
        <v>157</v>
      </c>
      <c r="Q252" s="25" t="s">
        <v>157</v>
      </c>
      <c r="R252" s="25" t="s">
        <v>94</v>
      </c>
      <c r="S252" s="25" t="s">
        <v>24</v>
      </c>
    </row>
    <row r="253" spans="1:19">
      <c r="A253" s="25" t="s">
        <v>23</v>
      </c>
      <c r="C253" s="25" t="s">
        <v>24</v>
      </c>
      <c r="D253" s="25" t="s">
        <v>29</v>
      </c>
      <c r="E253" s="25" t="s">
        <v>20</v>
      </c>
      <c r="G253" s="25" t="s">
        <v>157</v>
      </c>
      <c r="H253" s="26">
        <v>41791</v>
      </c>
      <c r="I253" s="26">
        <v>41882</v>
      </c>
      <c r="J253" s="25" t="s">
        <v>96</v>
      </c>
      <c r="K253" s="27">
        <v>1136.05</v>
      </c>
      <c r="L253" s="25" t="s">
        <v>27</v>
      </c>
      <c r="P253" s="25" t="s">
        <v>157</v>
      </c>
      <c r="Q253" s="25" t="s">
        <v>157</v>
      </c>
      <c r="R253" s="25" t="s">
        <v>94</v>
      </c>
      <c r="S253" s="25" t="s">
        <v>24</v>
      </c>
    </row>
    <row r="254" spans="1:19">
      <c r="A254" s="25" t="s">
        <v>23</v>
      </c>
      <c r="C254" s="25" t="s">
        <v>24</v>
      </c>
      <c r="D254" s="25" t="s">
        <v>19</v>
      </c>
      <c r="E254" s="25" t="s">
        <v>20</v>
      </c>
      <c r="G254" s="25" t="s">
        <v>158</v>
      </c>
      <c r="H254" s="26">
        <v>41640</v>
      </c>
      <c r="I254" s="26">
        <v>41729</v>
      </c>
      <c r="J254" s="25" t="s">
        <v>85</v>
      </c>
      <c r="K254" s="27">
        <v>29765.49</v>
      </c>
      <c r="L254" s="25" t="s">
        <v>27</v>
      </c>
      <c r="P254" s="25" t="s">
        <v>158</v>
      </c>
      <c r="Q254" s="25" t="s">
        <v>158</v>
      </c>
      <c r="R254" s="25" t="s">
        <v>85</v>
      </c>
      <c r="S254" s="25" t="s">
        <v>24</v>
      </c>
    </row>
    <row r="255" spans="1:19">
      <c r="A255" s="25" t="s">
        <v>23</v>
      </c>
      <c r="C255" s="25" t="s">
        <v>24</v>
      </c>
      <c r="D255" s="25" t="s">
        <v>28</v>
      </c>
      <c r="E255" s="25" t="s">
        <v>20</v>
      </c>
      <c r="G255" s="25" t="s">
        <v>158</v>
      </c>
      <c r="H255" s="26">
        <v>41730</v>
      </c>
      <c r="I255" s="26">
        <v>41820</v>
      </c>
      <c r="J255" s="25" t="s">
        <v>85</v>
      </c>
      <c r="K255" s="27">
        <v>29765.49</v>
      </c>
      <c r="L255" s="25" t="s">
        <v>27</v>
      </c>
      <c r="P255" s="25" t="s">
        <v>158</v>
      </c>
      <c r="Q255" s="25" t="s">
        <v>158</v>
      </c>
      <c r="R255" s="25" t="s">
        <v>85</v>
      </c>
      <c r="S255" s="25" t="s">
        <v>24</v>
      </c>
    </row>
    <row r="256" spans="1:19">
      <c r="A256" s="25" t="s">
        <v>23</v>
      </c>
      <c r="C256" s="25" t="s">
        <v>24</v>
      </c>
      <c r="D256" s="25" t="s">
        <v>29</v>
      </c>
      <c r="E256" s="25" t="s">
        <v>20</v>
      </c>
      <c r="G256" s="25" t="s">
        <v>158</v>
      </c>
      <c r="H256" s="26">
        <v>41821</v>
      </c>
      <c r="I256" s="26">
        <v>41912</v>
      </c>
      <c r="J256" s="25" t="s">
        <v>85</v>
      </c>
      <c r="K256" s="27">
        <v>29765.49</v>
      </c>
      <c r="L256" s="25" t="s">
        <v>27</v>
      </c>
      <c r="P256" s="25" t="s">
        <v>158</v>
      </c>
      <c r="Q256" s="25" t="s">
        <v>158</v>
      </c>
      <c r="R256" s="25" t="s">
        <v>85</v>
      </c>
      <c r="S256" s="25" t="s">
        <v>24</v>
      </c>
    </row>
    <row r="257" spans="1:19">
      <c r="A257" s="25" t="s">
        <v>23</v>
      </c>
      <c r="C257" s="25" t="s">
        <v>24</v>
      </c>
      <c r="D257" s="25" t="s">
        <v>30</v>
      </c>
      <c r="E257" s="25" t="s">
        <v>20</v>
      </c>
      <c r="G257" s="25" t="s">
        <v>158</v>
      </c>
      <c r="H257" s="26">
        <v>41913</v>
      </c>
      <c r="I257" s="26">
        <v>42004</v>
      </c>
      <c r="J257" s="25" t="s">
        <v>85</v>
      </c>
      <c r="K257" s="27">
        <v>29765.49</v>
      </c>
      <c r="L257" s="25" t="s">
        <v>31</v>
      </c>
      <c r="P257" s="25" t="s">
        <v>158</v>
      </c>
      <c r="Q257" s="25" t="s">
        <v>158</v>
      </c>
      <c r="R257" s="25" t="s">
        <v>85</v>
      </c>
      <c r="S257" s="25" t="s">
        <v>24</v>
      </c>
    </row>
    <row r="258" spans="1:19">
      <c r="A258" s="25" t="s">
        <v>16</v>
      </c>
      <c r="B258" s="25" t="s">
        <v>159</v>
      </c>
      <c r="C258" s="25" t="s">
        <v>160</v>
      </c>
      <c r="D258" s="25" t="s">
        <v>35</v>
      </c>
      <c r="E258" s="25" t="s">
        <v>20</v>
      </c>
      <c r="G258" s="25" t="s">
        <v>161</v>
      </c>
      <c r="H258" s="26">
        <v>42005</v>
      </c>
      <c r="I258" s="26">
        <v>42006</v>
      </c>
      <c r="J258" s="25" t="s">
        <v>162</v>
      </c>
      <c r="K258" s="27">
        <v>265</v>
      </c>
      <c r="L258" s="25">
        <v>2014</v>
      </c>
      <c r="P258" s="25" t="s">
        <v>161</v>
      </c>
      <c r="Q258" s="25" t="s">
        <v>161</v>
      </c>
      <c r="R258" s="25" t="s">
        <v>162</v>
      </c>
      <c r="S258" s="25" t="s">
        <v>160</v>
      </c>
    </row>
    <row r="259" spans="1:19">
      <c r="A259" s="25" t="s">
        <v>16</v>
      </c>
      <c r="B259" s="25" t="s">
        <v>159</v>
      </c>
      <c r="C259" s="25" t="s">
        <v>160</v>
      </c>
      <c r="D259" s="25" t="s">
        <v>19</v>
      </c>
      <c r="E259" s="25" t="s">
        <v>20</v>
      </c>
      <c r="G259" s="25" t="s">
        <v>161</v>
      </c>
      <c r="H259" s="26">
        <v>41642</v>
      </c>
      <c r="I259" s="26">
        <v>41729</v>
      </c>
      <c r="J259" s="25" t="s">
        <v>162</v>
      </c>
      <c r="K259" s="27">
        <v>11660</v>
      </c>
      <c r="L259" s="25">
        <v>2014</v>
      </c>
      <c r="P259" s="25" t="s">
        <v>161</v>
      </c>
      <c r="Q259" s="25" t="s">
        <v>161</v>
      </c>
      <c r="R259" s="25" t="s">
        <v>162</v>
      </c>
      <c r="S259" s="25" t="s">
        <v>160</v>
      </c>
    </row>
    <row r="260" spans="1:19">
      <c r="A260" s="25" t="s">
        <v>16</v>
      </c>
      <c r="B260" s="25" t="s">
        <v>159</v>
      </c>
      <c r="C260" s="25" t="s">
        <v>160</v>
      </c>
      <c r="D260" s="25" t="s">
        <v>28</v>
      </c>
      <c r="E260" s="25" t="s">
        <v>20</v>
      </c>
      <c r="G260" s="25" t="s">
        <v>161</v>
      </c>
      <c r="H260" s="26">
        <v>41730</v>
      </c>
      <c r="I260" s="26">
        <v>41820</v>
      </c>
      <c r="J260" s="25" t="s">
        <v>162</v>
      </c>
      <c r="K260" s="27">
        <v>11925</v>
      </c>
      <c r="L260" s="25">
        <v>2014</v>
      </c>
      <c r="P260" s="25" t="s">
        <v>161</v>
      </c>
      <c r="Q260" s="25" t="s">
        <v>161</v>
      </c>
      <c r="R260" s="25" t="s">
        <v>162</v>
      </c>
      <c r="S260" s="25" t="s">
        <v>160</v>
      </c>
    </row>
    <row r="261" spans="1:19">
      <c r="A261" s="25" t="s">
        <v>16</v>
      </c>
      <c r="B261" s="25" t="s">
        <v>159</v>
      </c>
      <c r="C261" s="25" t="s">
        <v>160</v>
      </c>
      <c r="D261" s="25" t="s">
        <v>29</v>
      </c>
      <c r="E261" s="25" t="s">
        <v>20</v>
      </c>
      <c r="G261" s="25" t="s">
        <v>161</v>
      </c>
      <c r="H261" s="26">
        <v>41821</v>
      </c>
      <c r="I261" s="26">
        <v>41912</v>
      </c>
      <c r="J261" s="25" t="s">
        <v>162</v>
      </c>
      <c r="K261" s="27">
        <v>11925</v>
      </c>
      <c r="L261" s="25">
        <v>2014</v>
      </c>
      <c r="P261" s="25" t="s">
        <v>161</v>
      </c>
      <c r="Q261" s="25" t="s">
        <v>161</v>
      </c>
      <c r="R261" s="25" t="s">
        <v>162</v>
      </c>
      <c r="S261" s="25" t="s">
        <v>160</v>
      </c>
    </row>
    <row r="262" spans="1:19">
      <c r="A262" s="25" t="s">
        <v>16</v>
      </c>
      <c r="B262" s="25" t="s">
        <v>159</v>
      </c>
      <c r="C262" s="25" t="s">
        <v>160</v>
      </c>
      <c r="D262" s="25" t="s">
        <v>30</v>
      </c>
      <c r="E262" s="25" t="s">
        <v>20</v>
      </c>
      <c r="G262" s="25" t="s">
        <v>161</v>
      </c>
      <c r="H262" s="26">
        <v>41913</v>
      </c>
      <c r="I262" s="26">
        <v>42004</v>
      </c>
      <c r="J262" s="25" t="s">
        <v>162</v>
      </c>
      <c r="K262" s="27">
        <v>13925</v>
      </c>
      <c r="L262" s="25">
        <v>2014</v>
      </c>
      <c r="P262" s="25" t="s">
        <v>161</v>
      </c>
      <c r="Q262" s="25" t="s">
        <v>161</v>
      </c>
      <c r="R262" s="25" t="s">
        <v>162</v>
      </c>
      <c r="S262" s="25" t="s">
        <v>160</v>
      </c>
    </row>
    <row r="263" spans="1:19">
      <c r="A263" s="25" t="s">
        <v>16</v>
      </c>
      <c r="B263" s="25" t="s">
        <v>163</v>
      </c>
      <c r="C263" s="25" t="s">
        <v>164</v>
      </c>
      <c r="D263" s="25" t="s">
        <v>35</v>
      </c>
      <c r="E263" s="25" t="s">
        <v>20</v>
      </c>
      <c r="G263" s="25" t="s">
        <v>165</v>
      </c>
      <c r="H263" s="26">
        <v>42005</v>
      </c>
      <c r="I263" s="26">
        <v>42006</v>
      </c>
      <c r="J263" s="25" t="s">
        <v>166</v>
      </c>
      <c r="K263" s="27">
        <v>291.67</v>
      </c>
      <c r="L263" s="25">
        <v>2014</v>
      </c>
      <c r="P263" s="25" t="s">
        <v>165</v>
      </c>
      <c r="Q263" s="25" t="s">
        <v>165</v>
      </c>
      <c r="R263" s="25" t="s">
        <v>166</v>
      </c>
      <c r="S263" s="25" t="s">
        <v>164</v>
      </c>
    </row>
    <row r="264" spans="1:19">
      <c r="A264" s="25" t="s">
        <v>16</v>
      </c>
      <c r="B264" s="25" t="s">
        <v>163</v>
      </c>
      <c r="C264" s="25" t="s">
        <v>164</v>
      </c>
      <c r="D264" s="25" t="s">
        <v>19</v>
      </c>
      <c r="E264" s="25" t="s">
        <v>20</v>
      </c>
      <c r="G264" s="25" t="s">
        <v>165</v>
      </c>
      <c r="H264" s="26">
        <v>41642</v>
      </c>
      <c r="I264" s="26">
        <v>41729</v>
      </c>
      <c r="J264" s="25" t="s">
        <v>166</v>
      </c>
      <c r="K264" s="27">
        <v>12833.33</v>
      </c>
      <c r="L264" s="25">
        <v>2014</v>
      </c>
      <c r="P264" s="25" t="s">
        <v>165</v>
      </c>
      <c r="Q264" s="25" t="s">
        <v>165</v>
      </c>
      <c r="R264" s="25" t="s">
        <v>166</v>
      </c>
      <c r="S264" s="25" t="s">
        <v>164</v>
      </c>
    </row>
    <row r="265" spans="1:19">
      <c r="A265" s="25" t="s">
        <v>16</v>
      </c>
      <c r="B265" s="25" t="s">
        <v>163</v>
      </c>
      <c r="C265" s="25" t="s">
        <v>164</v>
      </c>
      <c r="D265" s="25" t="s">
        <v>28</v>
      </c>
      <c r="E265" s="25" t="s">
        <v>20</v>
      </c>
      <c r="G265" s="25" t="s">
        <v>165</v>
      </c>
      <c r="H265" s="26">
        <v>41730</v>
      </c>
      <c r="I265" s="26">
        <v>41820</v>
      </c>
      <c r="J265" s="25" t="s">
        <v>166</v>
      </c>
      <c r="K265" s="27">
        <v>13125</v>
      </c>
      <c r="L265" s="25">
        <v>2014</v>
      </c>
      <c r="P265" s="25" t="s">
        <v>165</v>
      </c>
      <c r="Q265" s="25" t="s">
        <v>165</v>
      </c>
      <c r="R265" s="25" t="s">
        <v>166</v>
      </c>
      <c r="S265" s="25" t="s">
        <v>164</v>
      </c>
    </row>
    <row r="266" spans="1:19">
      <c r="A266" s="25" t="s">
        <v>16</v>
      </c>
      <c r="B266" s="25" t="s">
        <v>163</v>
      </c>
      <c r="C266" s="25" t="s">
        <v>164</v>
      </c>
      <c r="D266" s="25" t="s">
        <v>29</v>
      </c>
      <c r="E266" s="25" t="s">
        <v>20</v>
      </c>
      <c r="G266" s="25" t="s">
        <v>165</v>
      </c>
      <c r="H266" s="26">
        <v>41821</v>
      </c>
      <c r="I266" s="26">
        <v>41912</v>
      </c>
      <c r="J266" s="25" t="s">
        <v>166</v>
      </c>
      <c r="K266" s="27">
        <v>13125</v>
      </c>
      <c r="L266" s="25">
        <v>2014</v>
      </c>
      <c r="P266" s="25" t="s">
        <v>165</v>
      </c>
      <c r="Q266" s="25" t="s">
        <v>165</v>
      </c>
      <c r="R266" s="25" t="s">
        <v>166</v>
      </c>
      <c r="S266" s="25" t="s">
        <v>164</v>
      </c>
    </row>
    <row r="267" spans="1:19">
      <c r="A267" s="25" t="s">
        <v>16</v>
      </c>
      <c r="B267" s="25" t="s">
        <v>163</v>
      </c>
      <c r="C267" s="25" t="s">
        <v>164</v>
      </c>
      <c r="D267" s="25" t="s">
        <v>30</v>
      </c>
      <c r="E267" s="25" t="s">
        <v>20</v>
      </c>
      <c r="G267" s="25" t="s">
        <v>165</v>
      </c>
      <c r="H267" s="26">
        <v>41913</v>
      </c>
      <c r="I267" s="26">
        <v>42004</v>
      </c>
      <c r="J267" s="25" t="s">
        <v>166</v>
      </c>
      <c r="K267" s="27">
        <v>13125</v>
      </c>
      <c r="L267" s="25">
        <v>2014</v>
      </c>
      <c r="P267" s="25" t="s">
        <v>165</v>
      </c>
      <c r="Q267" s="25" t="s">
        <v>165</v>
      </c>
      <c r="R267" s="25" t="s">
        <v>166</v>
      </c>
      <c r="S267" s="25" t="s">
        <v>164</v>
      </c>
    </row>
    <row r="268" spans="1:19">
      <c r="A268" s="25" t="s">
        <v>16</v>
      </c>
      <c r="B268" s="25" t="s">
        <v>163</v>
      </c>
      <c r="C268" s="25" t="s">
        <v>164</v>
      </c>
      <c r="D268" s="25" t="s">
        <v>30</v>
      </c>
      <c r="E268" s="25" t="s">
        <v>20</v>
      </c>
      <c r="G268" s="25" t="s">
        <v>165</v>
      </c>
      <c r="H268" s="26">
        <v>41974</v>
      </c>
      <c r="I268" s="26">
        <v>42004</v>
      </c>
      <c r="J268" s="25" t="s">
        <v>167</v>
      </c>
      <c r="K268" s="27">
        <v>500</v>
      </c>
      <c r="L268" s="25">
        <v>2014</v>
      </c>
      <c r="P268" s="25" t="s">
        <v>165</v>
      </c>
      <c r="Q268" s="25" t="s">
        <v>165</v>
      </c>
      <c r="R268" s="25" t="s">
        <v>166</v>
      </c>
      <c r="S268" s="25" t="s">
        <v>164</v>
      </c>
    </row>
    <row r="269" spans="1:19">
      <c r="A269" s="25" t="s">
        <v>23</v>
      </c>
      <c r="C269" s="25" t="s">
        <v>24</v>
      </c>
      <c r="D269" s="25" t="s">
        <v>19</v>
      </c>
      <c r="E269" s="25" t="s">
        <v>20</v>
      </c>
      <c r="G269" s="25" t="s">
        <v>168</v>
      </c>
      <c r="H269" s="26">
        <v>41640</v>
      </c>
      <c r="I269" s="26">
        <v>41729</v>
      </c>
      <c r="J269" s="25" t="s">
        <v>169</v>
      </c>
      <c r="K269" s="27">
        <v>23941.5</v>
      </c>
      <c r="L269" s="25" t="s">
        <v>27</v>
      </c>
      <c r="P269" s="25" t="s">
        <v>168</v>
      </c>
      <c r="Q269" s="25" t="s">
        <v>168</v>
      </c>
      <c r="R269" s="25" t="s">
        <v>194</v>
      </c>
      <c r="S269" s="25" t="s">
        <v>24</v>
      </c>
    </row>
    <row r="270" spans="1:19">
      <c r="A270" s="25" t="s">
        <v>23</v>
      </c>
      <c r="C270" s="25" t="s">
        <v>24</v>
      </c>
      <c r="D270" s="25" t="s">
        <v>28</v>
      </c>
      <c r="E270" s="25" t="s">
        <v>20</v>
      </c>
      <c r="G270" s="25" t="s">
        <v>168</v>
      </c>
      <c r="H270" s="26">
        <v>41730</v>
      </c>
      <c r="I270" s="26">
        <v>41820</v>
      </c>
      <c r="J270" s="25" t="s">
        <v>169</v>
      </c>
      <c r="K270" s="27">
        <v>23941.5</v>
      </c>
      <c r="L270" s="25" t="s">
        <v>27</v>
      </c>
      <c r="P270" s="25" t="s">
        <v>168</v>
      </c>
      <c r="Q270" s="25" t="s">
        <v>168</v>
      </c>
      <c r="R270" s="25" t="s">
        <v>194</v>
      </c>
      <c r="S270" s="25" t="s">
        <v>24</v>
      </c>
    </row>
    <row r="271" spans="1:19">
      <c r="A271" s="25" t="s">
        <v>23</v>
      </c>
      <c r="C271" s="25" t="s">
        <v>24</v>
      </c>
      <c r="D271" s="25" t="s">
        <v>29</v>
      </c>
      <c r="E271" s="25" t="s">
        <v>20</v>
      </c>
      <c r="G271" s="25" t="s">
        <v>168</v>
      </c>
      <c r="H271" s="26">
        <v>41821</v>
      </c>
      <c r="I271" s="26">
        <v>41912</v>
      </c>
      <c r="J271" s="25" t="s">
        <v>169</v>
      </c>
      <c r="K271" s="27">
        <v>23941.5</v>
      </c>
      <c r="L271" s="25" t="s">
        <v>27</v>
      </c>
      <c r="P271" s="25" t="s">
        <v>168</v>
      </c>
      <c r="Q271" s="25" t="s">
        <v>168</v>
      </c>
      <c r="R271" s="25" t="s">
        <v>194</v>
      </c>
      <c r="S271" s="25" t="s">
        <v>24</v>
      </c>
    </row>
    <row r="272" spans="1:19">
      <c r="A272" s="25" t="s">
        <v>23</v>
      </c>
      <c r="C272" s="25" t="s">
        <v>24</v>
      </c>
      <c r="D272" s="25" t="s">
        <v>30</v>
      </c>
      <c r="E272" s="25" t="s">
        <v>20</v>
      </c>
      <c r="G272" s="25" t="s">
        <v>168</v>
      </c>
      <c r="H272" s="26">
        <v>41913</v>
      </c>
      <c r="I272" s="26">
        <v>42004</v>
      </c>
      <c r="J272" s="25" t="s">
        <v>169</v>
      </c>
      <c r="K272" s="27">
        <v>24091.67</v>
      </c>
      <c r="L272" s="25" t="s">
        <v>31</v>
      </c>
      <c r="P272" s="25" t="s">
        <v>168</v>
      </c>
      <c r="Q272" s="25" t="s">
        <v>168</v>
      </c>
      <c r="R272" s="25" t="s">
        <v>194</v>
      </c>
      <c r="S272" s="25" t="s">
        <v>24</v>
      </c>
    </row>
    <row r="273" spans="1:19">
      <c r="A273" s="25" t="s">
        <v>23</v>
      </c>
      <c r="C273" s="25" t="s">
        <v>24</v>
      </c>
      <c r="D273" s="25" t="s">
        <v>19</v>
      </c>
      <c r="E273" s="25" t="s">
        <v>20</v>
      </c>
      <c r="G273" s="25" t="s">
        <v>168</v>
      </c>
      <c r="H273" s="26">
        <v>41671</v>
      </c>
      <c r="I273" s="26">
        <v>41698</v>
      </c>
      <c r="J273" s="25" t="s">
        <v>170</v>
      </c>
      <c r="K273" s="27">
        <v>207.18</v>
      </c>
      <c r="L273" s="25" t="s">
        <v>27</v>
      </c>
      <c r="P273" s="25" t="s">
        <v>168</v>
      </c>
      <c r="Q273" s="25" t="s">
        <v>168</v>
      </c>
      <c r="R273" s="25" t="s">
        <v>194</v>
      </c>
      <c r="S273" s="25" t="s">
        <v>24</v>
      </c>
    </row>
    <row r="274" spans="1:19">
      <c r="A274" s="25" t="s">
        <v>23</v>
      </c>
      <c r="C274" s="25" t="s">
        <v>24</v>
      </c>
      <c r="D274" s="25" t="s">
        <v>29</v>
      </c>
      <c r="E274" s="25" t="s">
        <v>20</v>
      </c>
      <c r="G274" s="25" t="s">
        <v>168</v>
      </c>
      <c r="H274" s="26">
        <v>41821</v>
      </c>
      <c r="I274" s="26">
        <v>41882</v>
      </c>
      <c r="J274" s="25" t="s">
        <v>170</v>
      </c>
      <c r="K274" s="27">
        <v>517.96</v>
      </c>
      <c r="L274" s="25" t="s">
        <v>27</v>
      </c>
      <c r="P274" s="25" t="s">
        <v>168</v>
      </c>
      <c r="Q274" s="25" t="s">
        <v>168</v>
      </c>
      <c r="R274" s="25" t="s">
        <v>194</v>
      </c>
      <c r="S274" s="25" t="s">
        <v>24</v>
      </c>
    </row>
    <row r="275" spans="1:19">
      <c r="A275" s="25" t="s">
        <v>16</v>
      </c>
      <c r="B275" s="25" t="s">
        <v>171</v>
      </c>
      <c r="C275" s="25" t="s">
        <v>172</v>
      </c>
      <c r="D275" s="25" t="s">
        <v>35</v>
      </c>
      <c r="E275" s="25" t="s">
        <v>20</v>
      </c>
      <c r="G275" s="25" t="s">
        <v>173</v>
      </c>
      <c r="H275" s="26">
        <v>42005</v>
      </c>
      <c r="I275" s="26">
        <v>42006</v>
      </c>
      <c r="J275" s="25" t="s">
        <v>174</v>
      </c>
      <c r="K275" s="27">
        <v>166.67</v>
      </c>
      <c r="L275" s="25">
        <v>2014</v>
      </c>
      <c r="P275" s="25" t="s">
        <v>173</v>
      </c>
      <c r="Q275" s="25" t="s">
        <v>173</v>
      </c>
      <c r="R275" s="25" t="s">
        <v>174</v>
      </c>
      <c r="S275" s="25" t="s">
        <v>172</v>
      </c>
    </row>
    <row r="276" spans="1:19">
      <c r="A276" s="25" t="s">
        <v>16</v>
      </c>
      <c r="B276" s="25" t="s">
        <v>171</v>
      </c>
      <c r="C276" s="25" t="s">
        <v>172</v>
      </c>
      <c r="D276" s="25" t="s">
        <v>28</v>
      </c>
      <c r="E276" s="25" t="s">
        <v>20</v>
      </c>
      <c r="G276" s="25" t="s">
        <v>173</v>
      </c>
      <c r="H276" s="26">
        <v>41796</v>
      </c>
      <c r="I276" s="26">
        <v>41820</v>
      </c>
      <c r="J276" s="25" t="s">
        <v>174</v>
      </c>
      <c r="K276" s="27">
        <v>2083.33</v>
      </c>
      <c r="L276" s="25">
        <v>2014</v>
      </c>
      <c r="P276" s="25" t="s">
        <v>173</v>
      </c>
      <c r="Q276" s="25" t="s">
        <v>173</v>
      </c>
      <c r="R276" s="25" t="s">
        <v>174</v>
      </c>
      <c r="S276" s="25" t="s">
        <v>172</v>
      </c>
    </row>
    <row r="277" spans="1:19">
      <c r="A277" s="25" t="s">
        <v>16</v>
      </c>
      <c r="B277" s="25" t="s">
        <v>171</v>
      </c>
      <c r="C277" s="25" t="s">
        <v>172</v>
      </c>
      <c r="D277" s="25" t="s">
        <v>29</v>
      </c>
      <c r="E277" s="25" t="s">
        <v>20</v>
      </c>
      <c r="G277" s="25" t="s">
        <v>173</v>
      </c>
      <c r="H277" s="26">
        <v>41821</v>
      </c>
      <c r="I277" s="26">
        <v>41912</v>
      </c>
      <c r="J277" s="25" t="s">
        <v>174</v>
      </c>
      <c r="K277" s="27">
        <v>7500</v>
      </c>
      <c r="L277" s="25">
        <v>2014</v>
      </c>
      <c r="P277" s="25" t="s">
        <v>173</v>
      </c>
      <c r="Q277" s="25" t="s">
        <v>173</v>
      </c>
      <c r="R277" s="25" t="s">
        <v>174</v>
      </c>
      <c r="S277" s="25" t="s">
        <v>172</v>
      </c>
    </row>
    <row r="278" spans="1:19">
      <c r="A278" s="25" t="s">
        <v>16</v>
      </c>
      <c r="B278" s="25" t="s">
        <v>171</v>
      </c>
      <c r="C278" s="25" t="s">
        <v>172</v>
      </c>
      <c r="D278" s="25" t="s">
        <v>30</v>
      </c>
      <c r="E278" s="25" t="s">
        <v>20</v>
      </c>
      <c r="G278" s="25" t="s">
        <v>173</v>
      </c>
      <c r="H278" s="26">
        <v>41913</v>
      </c>
      <c r="I278" s="26">
        <v>42004</v>
      </c>
      <c r="J278" s="25" t="s">
        <v>174</v>
      </c>
      <c r="K278" s="27">
        <v>10500</v>
      </c>
      <c r="L278" s="25">
        <v>2014</v>
      </c>
      <c r="P278" s="25" t="s">
        <v>173</v>
      </c>
      <c r="Q278" s="25" t="s">
        <v>173</v>
      </c>
      <c r="R278" s="25" t="s">
        <v>174</v>
      </c>
      <c r="S278" s="25" t="s">
        <v>172</v>
      </c>
    </row>
    <row r="279" spans="1:19">
      <c r="A279" s="25" t="s">
        <v>23</v>
      </c>
      <c r="C279" s="25" t="s">
        <v>24</v>
      </c>
      <c r="D279" s="25" t="s">
        <v>19</v>
      </c>
      <c r="E279" s="25" t="s">
        <v>20</v>
      </c>
      <c r="G279" s="25" t="s">
        <v>175</v>
      </c>
      <c r="H279" s="26">
        <v>41640</v>
      </c>
      <c r="I279" s="26">
        <v>41729</v>
      </c>
      <c r="J279" s="25" t="s">
        <v>176</v>
      </c>
      <c r="K279" s="27">
        <v>19301.759999999998</v>
      </c>
      <c r="L279" s="25" t="s">
        <v>27</v>
      </c>
      <c r="P279" s="25" t="s">
        <v>175</v>
      </c>
      <c r="Q279" s="25" t="s">
        <v>175</v>
      </c>
      <c r="R279" s="25" t="s">
        <v>176</v>
      </c>
      <c r="S279" s="25" t="s">
        <v>24</v>
      </c>
    </row>
    <row r="280" spans="1:19">
      <c r="A280" s="25" t="s">
        <v>23</v>
      </c>
      <c r="C280" s="25" t="s">
        <v>24</v>
      </c>
      <c r="D280" s="25" t="s">
        <v>28</v>
      </c>
      <c r="E280" s="25" t="s">
        <v>20</v>
      </c>
      <c r="G280" s="25" t="s">
        <v>175</v>
      </c>
      <c r="H280" s="26">
        <v>41730</v>
      </c>
      <c r="I280" s="26">
        <v>41820</v>
      </c>
      <c r="J280" s="25" t="s">
        <v>176</v>
      </c>
      <c r="K280" s="27">
        <v>19301.759999999998</v>
      </c>
      <c r="L280" s="25" t="s">
        <v>27</v>
      </c>
      <c r="P280" s="25" t="s">
        <v>175</v>
      </c>
      <c r="Q280" s="25" t="s">
        <v>175</v>
      </c>
      <c r="R280" s="25" t="s">
        <v>176</v>
      </c>
      <c r="S280" s="25" t="s">
        <v>24</v>
      </c>
    </row>
    <row r="281" spans="1:19">
      <c r="A281" s="25" t="s">
        <v>23</v>
      </c>
      <c r="C281" s="25" t="s">
        <v>24</v>
      </c>
      <c r="D281" s="25" t="s">
        <v>29</v>
      </c>
      <c r="E281" s="25" t="s">
        <v>20</v>
      </c>
      <c r="G281" s="25" t="s">
        <v>175</v>
      </c>
      <c r="H281" s="26">
        <v>41821</v>
      </c>
      <c r="I281" s="26">
        <v>41912</v>
      </c>
      <c r="J281" s="25" t="s">
        <v>176</v>
      </c>
      <c r="K281" s="27">
        <v>19433.669999999998</v>
      </c>
      <c r="L281" s="25" t="s">
        <v>27</v>
      </c>
      <c r="P281" s="25" t="s">
        <v>175</v>
      </c>
      <c r="Q281" s="25" t="s">
        <v>175</v>
      </c>
      <c r="R281" s="25" t="s">
        <v>176</v>
      </c>
      <c r="S281" s="25" t="s">
        <v>24</v>
      </c>
    </row>
    <row r="282" spans="1:19">
      <c r="A282" s="25" t="s">
        <v>23</v>
      </c>
      <c r="C282" s="25" t="s">
        <v>24</v>
      </c>
      <c r="D282" s="25" t="s">
        <v>30</v>
      </c>
      <c r="E282" s="25" t="s">
        <v>20</v>
      </c>
      <c r="G282" s="25" t="s">
        <v>175</v>
      </c>
      <c r="H282" s="26">
        <v>41913</v>
      </c>
      <c r="I282" s="26">
        <v>42004</v>
      </c>
      <c r="J282" s="25" t="s">
        <v>176</v>
      </c>
      <c r="K282" s="27">
        <v>19697.490000000002</v>
      </c>
      <c r="L282" s="25" t="s">
        <v>31</v>
      </c>
      <c r="P282" s="25" t="s">
        <v>175</v>
      </c>
      <c r="Q282" s="25" t="s">
        <v>175</v>
      </c>
      <c r="R282" s="25" t="s">
        <v>176</v>
      </c>
      <c r="S282" s="25" t="s">
        <v>24</v>
      </c>
    </row>
    <row r="283" spans="1:19">
      <c r="A283" s="25" t="s">
        <v>23</v>
      </c>
      <c r="C283" s="25" t="s">
        <v>24</v>
      </c>
      <c r="D283" s="25" t="s">
        <v>19</v>
      </c>
      <c r="E283" s="25" t="s">
        <v>20</v>
      </c>
      <c r="G283" s="25" t="s">
        <v>177</v>
      </c>
      <c r="H283" s="26">
        <v>41640</v>
      </c>
      <c r="I283" s="26">
        <v>41729</v>
      </c>
      <c r="J283" s="25" t="s">
        <v>33</v>
      </c>
      <c r="K283" s="27">
        <v>25295.01</v>
      </c>
      <c r="L283" s="25" t="s">
        <v>27</v>
      </c>
      <c r="P283" s="25" t="s">
        <v>177</v>
      </c>
      <c r="Q283" s="25" t="s">
        <v>177</v>
      </c>
      <c r="R283" s="25" t="s">
        <v>33</v>
      </c>
      <c r="S283" s="25" t="s">
        <v>24</v>
      </c>
    </row>
    <row r="284" spans="1:19">
      <c r="A284" s="25" t="s">
        <v>23</v>
      </c>
      <c r="C284" s="25" t="s">
        <v>24</v>
      </c>
      <c r="D284" s="25" t="s">
        <v>28</v>
      </c>
      <c r="E284" s="25" t="s">
        <v>20</v>
      </c>
      <c r="G284" s="25" t="s">
        <v>177</v>
      </c>
      <c r="H284" s="26">
        <v>41730</v>
      </c>
      <c r="I284" s="26">
        <v>41820</v>
      </c>
      <c r="J284" s="25" t="s">
        <v>33</v>
      </c>
      <c r="K284" s="27">
        <v>25295.01</v>
      </c>
      <c r="L284" s="25" t="s">
        <v>27</v>
      </c>
      <c r="P284" s="25" t="s">
        <v>177</v>
      </c>
      <c r="Q284" s="25" t="s">
        <v>177</v>
      </c>
      <c r="R284" s="25" t="s">
        <v>33</v>
      </c>
      <c r="S284" s="25" t="s">
        <v>24</v>
      </c>
    </row>
    <row r="285" spans="1:19">
      <c r="A285" s="25" t="s">
        <v>23</v>
      </c>
      <c r="C285" s="25" t="s">
        <v>24</v>
      </c>
      <c r="D285" s="25" t="s">
        <v>29</v>
      </c>
      <c r="E285" s="25" t="s">
        <v>20</v>
      </c>
      <c r="G285" s="25" t="s">
        <v>177</v>
      </c>
      <c r="H285" s="26">
        <v>41821</v>
      </c>
      <c r="I285" s="26">
        <v>41912</v>
      </c>
      <c r="J285" s="25" t="s">
        <v>33</v>
      </c>
      <c r="K285" s="27">
        <v>25295.01</v>
      </c>
      <c r="L285" s="25" t="s">
        <v>27</v>
      </c>
      <c r="P285" s="25" t="s">
        <v>177</v>
      </c>
      <c r="Q285" s="25" t="s">
        <v>177</v>
      </c>
      <c r="R285" s="25" t="s">
        <v>33</v>
      </c>
      <c r="S285" s="25" t="s">
        <v>24</v>
      </c>
    </row>
    <row r="286" spans="1:19">
      <c r="A286" s="25" t="s">
        <v>23</v>
      </c>
      <c r="C286" s="25" t="s">
        <v>24</v>
      </c>
      <c r="D286" s="25" t="s">
        <v>30</v>
      </c>
      <c r="E286" s="25" t="s">
        <v>20</v>
      </c>
      <c r="G286" s="25" t="s">
        <v>177</v>
      </c>
      <c r="H286" s="26">
        <v>41913</v>
      </c>
      <c r="I286" s="26">
        <v>42004</v>
      </c>
      <c r="J286" s="25" t="s">
        <v>33</v>
      </c>
      <c r="K286" s="27">
        <v>25295.01</v>
      </c>
      <c r="L286" s="25" t="s">
        <v>31</v>
      </c>
      <c r="P286" s="25" t="s">
        <v>177</v>
      </c>
      <c r="Q286" s="25" t="s">
        <v>177</v>
      </c>
      <c r="R286" s="25" t="s">
        <v>33</v>
      </c>
      <c r="S286" s="25" t="s">
        <v>24</v>
      </c>
    </row>
    <row r="287" spans="1:19">
      <c r="A287" s="25" t="s">
        <v>23</v>
      </c>
      <c r="C287" s="25" t="s">
        <v>24</v>
      </c>
      <c r="D287" s="25" t="s">
        <v>19</v>
      </c>
      <c r="E287" s="25" t="s">
        <v>20</v>
      </c>
      <c r="G287" s="25" t="s">
        <v>178</v>
      </c>
      <c r="H287" s="26">
        <v>41640</v>
      </c>
      <c r="I287" s="26">
        <v>41729</v>
      </c>
      <c r="J287" s="25" t="s">
        <v>72</v>
      </c>
      <c r="K287" s="27">
        <v>36753</v>
      </c>
      <c r="L287" s="25" t="s">
        <v>27</v>
      </c>
      <c r="P287" s="25" t="s">
        <v>178</v>
      </c>
      <c r="Q287" s="25" t="s">
        <v>178</v>
      </c>
      <c r="R287" s="25" t="s">
        <v>72</v>
      </c>
      <c r="S287" s="25" t="s">
        <v>24</v>
      </c>
    </row>
    <row r="288" spans="1:19">
      <c r="A288" s="25" t="s">
        <v>23</v>
      </c>
      <c r="C288" s="25" t="s">
        <v>24</v>
      </c>
      <c r="D288" s="25" t="s">
        <v>28</v>
      </c>
      <c r="E288" s="25" t="s">
        <v>20</v>
      </c>
      <c r="G288" s="25" t="s">
        <v>178</v>
      </c>
      <c r="H288" s="26">
        <v>41730</v>
      </c>
      <c r="I288" s="26">
        <v>41820</v>
      </c>
      <c r="J288" s="25" t="s">
        <v>72</v>
      </c>
      <c r="K288" s="27">
        <v>36753</v>
      </c>
      <c r="L288" s="25" t="s">
        <v>27</v>
      </c>
      <c r="P288" s="25" t="s">
        <v>178</v>
      </c>
      <c r="Q288" s="25" t="s">
        <v>178</v>
      </c>
      <c r="R288" s="25" t="s">
        <v>72</v>
      </c>
      <c r="S288" s="25" t="s">
        <v>24</v>
      </c>
    </row>
    <row r="289" spans="1:19">
      <c r="A289" s="25" t="s">
        <v>23</v>
      </c>
      <c r="C289" s="25" t="s">
        <v>24</v>
      </c>
      <c r="D289" s="25" t="s">
        <v>29</v>
      </c>
      <c r="E289" s="25" t="s">
        <v>20</v>
      </c>
      <c r="G289" s="25" t="s">
        <v>178</v>
      </c>
      <c r="H289" s="26">
        <v>41821</v>
      </c>
      <c r="I289" s="26">
        <v>41912</v>
      </c>
      <c r="J289" s="25" t="s">
        <v>72</v>
      </c>
      <c r="K289" s="27">
        <v>36753</v>
      </c>
      <c r="L289" s="25" t="s">
        <v>27</v>
      </c>
      <c r="P289" s="25" t="s">
        <v>178</v>
      </c>
      <c r="Q289" s="25" t="s">
        <v>178</v>
      </c>
      <c r="R289" s="25" t="s">
        <v>72</v>
      </c>
      <c r="S289" s="25" t="s">
        <v>24</v>
      </c>
    </row>
    <row r="290" spans="1:19">
      <c r="A290" s="25" t="s">
        <v>23</v>
      </c>
      <c r="C290" s="25" t="s">
        <v>24</v>
      </c>
      <c r="D290" s="25" t="s">
        <v>30</v>
      </c>
      <c r="E290" s="25" t="s">
        <v>20</v>
      </c>
      <c r="G290" s="25" t="s">
        <v>178</v>
      </c>
      <c r="H290" s="26">
        <v>41913</v>
      </c>
      <c r="I290" s="26">
        <v>42004</v>
      </c>
      <c r="J290" s="25" t="s">
        <v>72</v>
      </c>
      <c r="K290" s="27">
        <v>36753</v>
      </c>
      <c r="L290" s="25" t="s">
        <v>31</v>
      </c>
      <c r="P290" s="25" t="s">
        <v>178</v>
      </c>
      <c r="Q290" s="25" t="s">
        <v>178</v>
      </c>
      <c r="R290" s="25" t="s">
        <v>72</v>
      </c>
      <c r="S290" s="25" t="s">
        <v>24</v>
      </c>
    </row>
    <row r="291" spans="1:19">
      <c r="A291" s="25" t="s">
        <v>23</v>
      </c>
      <c r="C291" s="25" t="s">
        <v>44</v>
      </c>
      <c r="D291" s="25" t="s">
        <v>19</v>
      </c>
      <c r="E291" s="25" t="s">
        <v>20</v>
      </c>
      <c r="G291" s="25" t="s">
        <v>179</v>
      </c>
      <c r="H291" s="26">
        <v>41640</v>
      </c>
      <c r="I291" s="26">
        <v>41729</v>
      </c>
      <c r="J291" s="25" t="s">
        <v>180</v>
      </c>
      <c r="K291" s="27">
        <v>18512.25</v>
      </c>
      <c r="L291" s="25" t="s">
        <v>27</v>
      </c>
      <c r="P291" s="25" t="s">
        <v>179</v>
      </c>
      <c r="Q291" s="25" t="s">
        <v>179</v>
      </c>
      <c r="R291" s="25" t="s">
        <v>180</v>
      </c>
      <c r="S291" s="25" t="s">
        <v>44</v>
      </c>
    </row>
    <row r="292" spans="1:19">
      <c r="A292" s="25" t="s">
        <v>23</v>
      </c>
      <c r="C292" s="25" t="s">
        <v>44</v>
      </c>
      <c r="D292" s="25" t="s">
        <v>28</v>
      </c>
      <c r="E292" s="25" t="s">
        <v>20</v>
      </c>
      <c r="G292" s="25" t="s">
        <v>179</v>
      </c>
      <c r="H292" s="26">
        <v>41730</v>
      </c>
      <c r="I292" s="26">
        <v>41820</v>
      </c>
      <c r="J292" s="25" t="s">
        <v>180</v>
      </c>
      <c r="K292" s="27">
        <v>18512.25</v>
      </c>
      <c r="L292" s="25" t="s">
        <v>27</v>
      </c>
      <c r="P292" s="25" t="s">
        <v>179</v>
      </c>
      <c r="Q292" s="25" t="s">
        <v>179</v>
      </c>
      <c r="R292" s="25" t="s">
        <v>180</v>
      </c>
      <c r="S292" s="25" t="s">
        <v>44</v>
      </c>
    </row>
    <row r="293" spans="1:19">
      <c r="A293" s="25" t="s">
        <v>23</v>
      </c>
      <c r="C293" s="25" t="s">
        <v>44</v>
      </c>
      <c r="D293" s="25" t="s">
        <v>29</v>
      </c>
      <c r="E293" s="25" t="s">
        <v>20</v>
      </c>
      <c r="G293" s="25" t="s">
        <v>179</v>
      </c>
      <c r="H293" s="26">
        <v>41821</v>
      </c>
      <c r="I293" s="26">
        <v>41912</v>
      </c>
      <c r="J293" s="25" t="s">
        <v>180</v>
      </c>
      <c r="K293" s="27">
        <v>18775.09</v>
      </c>
      <c r="L293" s="25" t="s">
        <v>27</v>
      </c>
      <c r="P293" s="25" t="s">
        <v>179</v>
      </c>
      <c r="Q293" s="25" t="s">
        <v>179</v>
      </c>
      <c r="R293" s="25" t="s">
        <v>180</v>
      </c>
      <c r="S293" s="25" t="s">
        <v>44</v>
      </c>
    </row>
    <row r="294" spans="1:19">
      <c r="A294" s="25" t="s">
        <v>23</v>
      </c>
      <c r="C294" s="25" t="s">
        <v>44</v>
      </c>
      <c r="D294" s="25" t="s">
        <v>30</v>
      </c>
      <c r="E294" s="25" t="s">
        <v>20</v>
      </c>
      <c r="G294" s="25" t="s">
        <v>179</v>
      </c>
      <c r="H294" s="26">
        <v>41913</v>
      </c>
      <c r="I294" s="26">
        <v>42004</v>
      </c>
      <c r="J294" s="25" t="s">
        <v>180</v>
      </c>
      <c r="K294" s="27">
        <v>20076</v>
      </c>
      <c r="L294" s="25" t="s">
        <v>31</v>
      </c>
      <c r="P294" s="25" t="s">
        <v>179</v>
      </c>
      <c r="Q294" s="25" t="s">
        <v>179</v>
      </c>
      <c r="R294" s="25" t="s">
        <v>180</v>
      </c>
      <c r="S294" s="25" t="s">
        <v>44</v>
      </c>
    </row>
    <row r="295" spans="1:19">
      <c r="A295" s="25" t="s">
        <v>23</v>
      </c>
      <c r="C295" s="25" t="s">
        <v>24</v>
      </c>
      <c r="D295" s="25" t="s">
        <v>19</v>
      </c>
      <c r="E295" s="25" t="s">
        <v>20</v>
      </c>
      <c r="G295" s="25" t="s">
        <v>181</v>
      </c>
      <c r="H295" s="26">
        <v>41640</v>
      </c>
      <c r="I295" s="26">
        <v>41729</v>
      </c>
      <c r="J295" s="25" t="s">
        <v>182</v>
      </c>
      <c r="K295" s="27">
        <v>34892.76</v>
      </c>
      <c r="L295" s="25" t="s">
        <v>27</v>
      </c>
      <c r="P295" s="25" t="s">
        <v>181</v>
      </c>
      <c r="Q295" s="25" t="s">
        <v>181</v>
      </c>
      <c r="R295" s="25" t="s">
        <v>182</v>
      </c>
      <c r="S295" s="25" t="s">
        <v>24</v>
      </c>
    </row>
    <row r="296" spans="1:19">
      <c r="A296" s="25" t="s">
        <v>23</v>
      </c>
      <c r="C296" s="25" t="s">
        <v>24</v>
      </c>
      <c r="D296" s="25" t="s">
        <v>28</v>
      </c>
      <c r="E296" s="25" t="s">
        <v>20</v>
      </c>
      <c r="G296" s="25" t="s">
        <v>181</v>
      </c>
      <c r="H296" s="26">
        <v>41730</v>
      </c>
      <c r="I296" s="26">
        <v>41820</v>
      </c>
      <c r="J296" s="25" t="s">
        <v>182</v>
      </c>
      <c r="K296" s="27">
        <v>35305.760000000002</v>
      </c>
      <c r="L296" s="25" t="s">
        <v>27</v>
      </c>
      <c r="P296" s="25" t="s">
        <v>181</v>
      </c>
      <c r="Q296" s="25" t="s">
        <v>181</v>
      </c>
      <c r="R296" s="25" t="s">
        <v>182</v>
      </c>
      <c r="S296" s="25" t="s">
        <v>24</v>
      </c>
    </row>
    <row r="297" spans="1:19">
      <c r="A297" s="25" t="s">
        <v>23</v>
      </c>
      <c r="C297" s="25" t="s">
        <v>24</v>
      </c>
      <c r="D297" s="25" t="s">
        <v>29</v>
      </c>
      <c r="E297" s="25" t="s">
        <v>20</v>
      </c>
      <c r="G297" s="25" t="s">
        <v>181</v>
      </c>
      <c r="H297" s="26">
        <v>41821</v>
      </c>
      <c r="I297" s="26">
        <v>41912</v>
      </c>
      <c r="J297" s="25" t="s">
        <v>182</v>
      </c>
      <c r="K297" s="27">
        <v>35512.26</v>
      </c>
      <c r="L297" s="25" t="s">
        <v>27</v>
      </c>
      <c r="P297" s="25" t="s">
        <v>181</v>
      </c>
      <c r="Q297" s="25" t="s">
        <v>181</v>
      </c>
      <c r="R297" s="25" t="s">
        <v>182</v>
      </c>
      <c r="S297" s="25" t="s">
        <v>24</v>
      </c>
    </row>
    <row r="298" spans="1:19">
      <c r="A298" s="25" t="s">
        <v>23</v>
      </c>
      <c r="C298" s="25" t="s">
        <v>24</v>
      </c>
      <c r="D298" s="25" t="s">
        <v>30</v>
      </c>
      <c r="E298" s="25" t="s">
        <v>20</v>
      </c>
      <c r="G298" s="25" t="s">
        <v>181</v>
      </c>
      <c r="H298" s="26">
        <v>41913</v>
      </c>
      <c r="I298" s="26">
        <v>42004</v>
      </c>
      <c r="J298" s="25" t="s">
        <v>182</v>
      </c>
      <c r="K298" s="27">
        <v>35512.26</v>
      </c>
      <c r="L298" s="25" t="s">
        <v>31</v>
      </c>
      <c r="P298" s="25" t="s">
        <v>181</v>
      </c>
      <c r="Q298" s="25" t="s">
        <v>181</v>
      </c>
      <c r="R298" s="25" t="s">
        <v>182</v>
      </c>
      <c r="S298" s="25" t="s">
        <v>24</v>
      </c>
    </row>
    <row r="299" spans="1:19">
      <c r="A299" s="25" t="s">
        <v>16</v>
      </c>
      <c r="C299" s="25" t="s">
        <v>183</v>
      </c>
      <c r="D299" s="25" t="s">
        <v>35</v>
      </c>
      <c r="E299" s="25" t="s">
        <v>20</v>
      </c>
      <c r="G299" s="25" t="s">
        <v>184</v>
      </c>
      <c r="H299" s="26">
        <v>42005</v>
      </c>
      <c r="I299" s="26">
        <v>42006</v>
      </c>
      <c r="J299" s="25" t="s">
        <v>185</v>
      </c>
      <c r="K299" s="27">
        <v>611.11</v>
      </c>
      <c r="L299" s="25">
        <v>2014</v>
      </c>
      <c r="P299" s="25" t="s">
        <v>184</v>
      </c>
      <c r="Q299" s="25" t="s">
        <v>184</v>
      </c>
      <c r="R299" s="25" t="s">
        <v>185</v>
      </c>
      <c r="S299" s="25" t="s">
        <v>183</v>
      </c>
    </row>
    <row r="300" spans="1:19">
      <c r="A300" s="25" t="s">
        <v>16</v>
      </c>
      <c r="C300" s="25" t="s">
        <v>183</v>
      </c>
      <c r="D300" s="25" t="s">
        <v>19</v>
      </c>
      <c r="E300" s="25" t="s">
        <v>20</v>
      </c>
      <c r="G300" s="25" t="s">
        <v>184</v>
      </c>
      <c r="H300" s="26">
        <v>41642</v>
      </c>
      <c r="I300" s="26">
        <v>41729</v>
      </c>
      <c r="J300" s="25" t="s">
        <v>185</v>
      </c>
      <c r="K300" s="27">
        <v>26888.9</v>
      </c>
      <c r="L300" s="25">
        <v>2014</v>
      </c>
      <c r="P300" s="25" t="s">
        <v>184</v>
      </c>
      <c r="Q300" s="25" t="s">
        <v>184</v>
      </c>
      <c r="R300" s="25" t="s">
        <v>185</v>
      </c>
      <c r="S300" s="25" t="s">
        <v>183</v>
      </c>
    </row>
    <row r="301" spans="1:19">
      <c r="A301" s="25" t="s">
        <v>16</v>
      </c>
      <c r="C301" s="25" t="s">
        <v>183</v>
      </c>
      <c r="D301" s="25" t="s">
        <v>28</v>
      </c>
      <c r="E301" s="25" t="s">
        <v>20</v>
      </c>
      <c r="G301" s="25" t="s">
        <v>184</v>
      </c>
      <c r="H301" s="26">
        <v>41730</v>
      </c>
      <c r="I301" s="26">
        <v>41820</v>
      </c>
      <c r="J301" s="25" t="s">
        <v>185</v>
      </c>
      <c r="K301" s="27">
        <v>27500.01</v>
      </c>
      <c r="L301" s="25">
        <v>2014</v>
      </c>
      <c r="P301" s="25" t="s">
        <v>184</v>
      </c>
      <c r="Q301" s="25" t="s">
        <v>184</v>
      </c>
      <c r="R301" s="25" t="s">
        <v>185</v>
      </c>
      <c r="S301" s="25" t="s">
        <v>183</v>
      </c>
    </row>
    <row r="302" spans="1:19">
      <c r="A302" s="25" t="s">
        <v>16</v>
      </c>
      <c r="C302" s="25" t="s">
        <v>183</v>
      </c>
      <c r="D302" s="25" t="s">
        <v>29</v>
      </c>
      <c r="E302" s="25" t="s">
        <v>20</v>
      </c>
      <c r="G302" s="25" t="s">
        <v>184</v>
      </c>
      <c r="H302" s="26">
        <v>41821</v>
      </c>
      <c r="I302" s="26">
        <v>41912</v>
      </c>
      <c r="J302" s="25" t="s">
        <v>185</v>
      </c>
      <c r="K302" s="27">
        <v>27500.01</v>
      </c>
      <c r="L302" s="25">
        <v>2014</v>
      </c>
      <c r="P302" s="25" t="s">
        <v>184</v>
      </c>
      <c r="Q302" s="25" t="s">
        <v>184</v>
      </c>
      <c r="R302" s="25" t="s">
        <v>185</v>
      </c>
      <c r="S302" s="25" t="s">
        <v>183</v>
      </c>
    </row>
    <row r="303" spans="1:19">
      <c r="A303" s="25" t="s">
        <v>16</v>
      </c>
      <c r="C303" s="25" t="s">
        <v>183</v>
      </c>
      <c r="D303" s="25" t="s">
        <v>30</v>
      </c>
      <c r="E303" s="25" t="s">
        <v>20</v>
      </c>
      <c r="G303" s="25" t="s">
        <v>184</v>
      </c>
      <c r="H303" s="26">
        <v>41913</v>
      </c>
      <c r="I303" s="26">
        <v>42004</v>
      </c>
      <c r="J303" s="25" t="s">
        <v>185</v>
      </c>
      <c r="K303" s="27">
        <v>27500.01</v>
      </c>
      <c r="L303" s="25">
        <v>2014</v>
      </c>
      <c r="P303" s="25" t="s">
        <v>184</v>
      </c>
      <c r="Q303" s="25" t="s">
        <v>184</v>
      </c>
      <c r="R303" s="25" t="s">
        <v>185</v>
      </c>
      <c r="S303" s="25" t="s">
        <v>183</v>
      </c>
    </row>
    <row r="304" spans="1:19">
      <c r="A304" s="25" t="s">
        <v>16</v>
      </c>
      <c r="C304" s="25" t="s">
        <v>183</v>
      </c>
      <c r="D304" s="25" t="s">
        <v>35</v>
      </c>
      <c r="E304" s="25" t="s">
        <v>20</v>
      </c>
      <c r="G304" s="25" t="s">
        <v>184</v>
      </c>
      <c r="H304" s="26">
        <v>42005</v>
      </c>
      <c r="I304" s="26">
        <v>42006</v>
      </c>
      <c r="J304" s="25" t="s">
        <v>186</v>
      </c>
      <c r="K304" s="27">
        <v>3334</v>
      </c>
      <c r="L304" s="25">
        <v>2014</v>
      </c>
      <c r="P304" s="25" t="s">
        <v>184</v>
      </c>
      <c r="Q304" s="25" t="s">
        <v>184</v>
      </c>
      <c r="R304" s="25" t="s">
        <v>185</v>
      </c>
      <c r="S304" s="25" t="s">
        <v>183</v>
      </c>
    </row>
    <row r="305" spans="1:19">
      <c r="A305" s="25" t="s">
        <v>16</v>
      </c>
      <c r="C305" s="25" t="s">
        <v>183</v>
      </c>
      <c r="D305" s="25" t="s">
        <v>30</v>
      </c>
      <c r="E305" s="25" t="s">
        <v>20</v>
      </c>
      <c r="G305" s="25" t="s">
        <v>184</v>
      </c>
      <c r="H305" s="26">
        <v>41944</v>
      </c>
      <c r="I305" s="26">
        <v>42004</v>
      </c>
      <c r="J305" s="25" t="s">
        <v>186</v>
      </c>
      <c r="K305" s="27">
        <v>6668</v>
      </c>
      <c r="L305" s="25">
        <v>2014</v>
      </c>
      <c r="P305" s="25" t="s">
        <v>184</v>
      </c>
      <c r="Q305" s="25" t="s">
        <v>184</v>
      </c>
      <c r="R305" s="25" t="s">
        <v>185</v>
      </c>
      <c r="S305" s="25" t="s">
        <v>183</v>
      </c>
    </row>
    <row r="306" spans="1:19">
      <c r="A306" s="25" t="s">
        <v>23</v>
      </c>
      <c r="C306" s="25" t="s">
        <v>24</v>
      </c>
      <c r="D306" s="25" t="s">
        <v>19</v>
      </c>
      <c r="E306" s="25" t="s">
        <v>20</v>
      </c>
      <c r="G306" s="25" t="s">
        <v>187</v>
      </c>
      <c r="H306" s="26">
        <v>41640</v>
      </c>
      <c r="I306" s="26">
        <v>41729</v>
      </c>
      <c r="J306" s="25" t="s">
        <v>188</v>
      </c>
      <c r="K306" s="27">
        <v>32331</v>
      </c>
      <c r="L306" s="25" t="s">
        <v>27</v>
      </c>
      <c r="P306" s="25" t="s">
        <v>187</v>
      </c>
      <c r="Q306" s="25" t="s">
        <v>187</v>
      </c>
      <c r="R306" s="25" t="s">
        <v>188</v>
      </c>
      <c r="S306" s="25" t="s">
        <v>24</v>
      </c>
    </row>
    <row r="307" spans="1:19">
      <c r="A307" s="25" t="s">
        <v>23</v>
      </c>
      <c r="C307" s="25" t="s">
        <v>24</v>
      </c>
      <c r="D307" s="25" t="s">
        <v>28</v>
      </c>
      <c r="E307" s="25" t="s">
        <v>20</v>
      </c>
      <c r="G307" s="25" t="s">
        <v>187</v>
      </c>
      <c r="H307" s="26">
        <v>41730</v>
      </c>
      <c r="I307" s="26">
        <v>41820</v>
      </c>
      <c r="J307" s="25" t="s">
        <v>188</v>
      </c>
      <c r="K307" s="27">
        <v>32331</v>
      </c>
      <c r="L307" s="25" t="s">
        <v>27</v>
      </c>
      <c r="P307" s="25" t="s">
        <v>187</v>
      </c>
      <c r="Q307" s="25" t="s">
        <v>187</v>
      </c>
      <c r="R307" s="25" t="s">
        <v>188</v>
      </c>
      <c r="S307" s="25" t="s">
        <v>24</v>
      </c>
    </row>
    <row r="308" spans="1:19">
      <c r="A308" s="25" t="s">
        <v>23</v>
      </c>
      <c r="C308" s="25" t="s">
        <v>24</v>
      </c>
      <c r="D308" s="25" t="s">
        <v>29</v>
      </c>
      <c r="E308" s="25" t="s">
        <v>20</v>
      </c>
      <c r="G308" s="25" t="s">
        <v>187</v>
      </c>
      <c r="H308" s="26">
        <v>41821</v>
      </c>
      <c r="I308" s="26">
        <v>41912</v>
      </c>
      <c r="J308" s="25" t="s">
        <v>188</v>
      </c>
      <c r="K308" s="27">
        <v>32331</v>
      </c>
      <c r="L308" s="25" t="s">
        <v>27</v>
      </c>
      <c r="P308" s="25" t="s">
        <v>187</v>
      </c>
      <c r="Q308" s="25" t="s">
        <v>187</v>
      </c>
      <c r="R308" s="25" t="s">
        <v>188</v>
      </c>
      <c r="S308" s="25" t="s">
        <v>24</v>
      </c>
    </row>
    <row r="309" spans="1:19">
      <c r="A309" s="25" t="s">
        <v>23</v>
      </c>
      <c r="C309" s="25" t="s">
        <v>24</v>
      </c>
      <c r="D309" s="25" t="s">
        <v>30</v>
      </c>
      <c r="E309" s="25" t="s">
        <v>20</v>
      </c>
      <c r="G309" s="25" t="s">
        <v>187</v>
      </c>
      <c r="H309" s="26">
        <v>41913</v>
      </c>
      <c r="I309" s="26">
        <v>42004</v>
      </c>
      <c r="J309" s="25" t="s">
        <v>188</v>
      </c>
      <c r="K309" s="27">
        <v>32331</v>
      </c>
      <c r="L309" s="25" t="s">
        <v>31</v>
      </c>
      <c r="P309" s="25" t="s">
        <v>187</v>
      </c>
      <c r="Q309" s="25" t="s">
        <v>187</v>
      </c>
      <c r="R309" s="25" t="s">
        <v>188</v>
      </c>
      <c r="S309" s="25" t="s">
        <v>24</v>
      </c>
    </row>
    <row r="310" spans="1:19">
      <c r="A310" s="25" t="s">
        <v>23</v>
      </c>
      <c r="C310" s="25" t="s">
        <v>24</v>
      </c>
      <c r="D310" s="25" t="s">
        <v>19</v>
      </c>
      <c r="E310" s="25" t="s">
        <v>20</v>
      </c>
      <c r="G310" s="25" t="s">
        <v>189</v>
      </c>
      <c r="H310" s="26">
        <v>41640</v>
      </c>
      <c r="I310" s="26">
        <v>41729</v>
      </c>
      <c r="J310" s="25" t="s">
        <v>33</v>
      </c>
      <c r="K310" s="27">
        <v>30278.49</v>
      </c>
      <c r="L310" s="25" t="s">
        <v>27</v>
      </c>
      <c r="P310" s="25" t="s">
        <v>189</v>
      </c>
      <c r="Q310" s="25" t="s">
        <v>189</v>
      </c>
      <c r="R310" s="25" t="s">
        <v>33</v>
      </c>
      <c r="S310" s="25" t="s">
        <v>24</v>
      </c>
    </row>
    <row r="311" spans="1:19">
      <c r="A311" s="25" t="s">
        <v>23</v>
      </c>
      <c r="C311" s="25" t="s">
        <v>24</v>
      </c>
      <c r="D311" s="25" t="s">
        <v>28</v>
      </c>
      <c r="E311" s="25" t="s">
        <v>20</v>
      </c>
      <c r="G311" s="25" t="s">
        <v>189</v>
      </c>
      <c r="H311" s="26">
        <v>41730</v>
      </c>
      <c r="I311" s="26">
        <v>41820</v>
      </c>
      <c r="J311" s="25" t="s">
        <v>33</v>
      </c>
      <c r="K311" s="27">
        <v>30278.49</v>
      </c>
      <c r="L311" s="25" t="s">
        <v>27</v>
      </c>
      <c r="P311" s="25" t="s">
        <v>189</v>
      </c>
      <c r="Q311" s="25" t="s">
        <v>189</v>
      </c>
      <c r="R311" s="25" t="s">
        <v>33</v>
      </c>
      <c r="S311" s="25" t="s">
        <v>24</v>
      </c>
    </row>
    <row r="312" spans="1:19">
      <c r="A312" s="25" t="s">
        <v>23</v>
      </c>
      <c r="C312" s="25" t="s">
        <v>24</v>
      </c>
      <c r="D312" s="25" t="s">
        <v>29</v>
      </c>
      <c r="E312" s="25" t="s">
        <v>20</v>
      </c>
      <c r="G312" s="25" t="s">
        <v>189</v>
      </c>
      <c r="H312" s="26">
        <v>41821</v>
      </c>
      <c r="I312" s="26">
        <v>41912</v>
      </c>
      <c r="J312" s="25" t="s">
        <v>33</v>
      </c>
      <c r="K312" s="27">
        <v>30960.67</v>
      </c>
      <c r="L312" s="25" t="s">
        <v>27</v>
      </c>
      <c r="P312" s="25" t="s">
        <v>189</v>
      </c>
      <c r="Q312" s="25" t="s">
        <v>189</v>
      </c>
      <c r="R312" s="25" t="s">
        <v>33</v>
      </c>
      <c r="S312" s="25" t="s">
        <v>24</v>
      </c>
    </row>
    <row r="313" spans="1:19">
      <c r="A313" s="25" t="s">
        <v>23</v>
      </c>
      <c r="C313" s="25" t="s">
        <v>24</v>
      </c>
      <c r="D313" s="25" t="s">
        <v>30</v>
      </c>
      <c r="E313" s="25" t="s">
        <v>20</v>
      </c>
      <c r="G313" s="25" t="s">
        <v>189</v>
      </c>
      <c r="H313" s="26">
        <v>41913</v>
      </c>
      <c r="I313" s="26">
        <v>42004</v>
      </c>
      <c r="J313" s="25" t="s">
        <v>33</v>
      </c>
      <c r="K313" s="27">
        <v>31301.759999999998</v>
      </c>
      <c r="L313" s="25" t="s">
        <v>31</v>
      </c>
      <c r="P313" s="25" t="s">
        <v>189</v>
      </c>
      <c r="Q313" s="25" t="s">
        <v>189</v>
      </c>
      <c r="R313" s="25" t="s">
        <v>33</v>
      </c>
      <c r="S313" s="25" t="s">
        <v>24</v>
      </c>
    </row>
    <row r="314" spans="1:19">
      <c r="A314" s="25" t="s">
        <v>23</v>
      </c>
      <c r="C314" s="25" t="s">
        <v>24</v>
      </c>
      <c r="D314" s="25" t="s">
        <v>19</v>
      </c>
      <c r="E314" s="25" t="s">
        <v>20</v>
      </c>
      <c r="G314" s="25" t="s">
        <v>190</v>
      </c>
      <c r="H314" s="26">
        <v>41640</v>
      </c>
      <c r="I314" s="26">
        <v>41729</v>
      </c>
      <c r="J314" s="25" t="s">
        <v>191</v>
      </c>
      <c r="K314" s="27">
        <v>17913</v>
      </c>
      <c r="L314" s="25" t="s">
        <v>27</v>
      </c>
      <c r="P314" s="25" t="s">
        <v>190</v>
      </c>
      <c r="Q314" s="25" t="s">
        <v>190</v>
      </c>
      <c r="R314" s="25" t="s">
        <v>191</v>
      </c>
      <c r="S314" s="25" t="s">
        <v>24</v>
      </c>
    </row>
    <row r="315" spans="1:19">
      <c r="A315" s="25" t="s">
        <v>23</v>
      </c>
      <c r="C315" s="25" t="s">
        <v>24</v>
      </c>
      <c r="D315" s="25" t="s">
        <v>28</v>
      </c>
      <c r="E315" s="25" t="s">
        <v>20</v>
      </c>
      <c r="G315" s="25" t="s">
        <v>190</v>
      </c>
      <c r="H315" s="26">
        <v>41730</v>
      </c>
      <c r="I315" s="26">
        <v>41820</v>
      </c>
      <c r="J315" s="25" t="s">
        <v>191</v>
      </c>
      <c r="K315" s="27">
        <v>17913</v>
      </c>
      <c r="L315" s="25" t="s">
        <v>27</v>
      </c>
      <c r="P315" s="25" t="s">
        <v>190</v>
      </c>
      <c r="Q315" s="25" t="s">
        <v>190</v>
      </c>
      <c r="R315" s="25" t="s">
        <v>191</v>
      </c>
      <c r="S315" s="25" t="s">
        <v>24</v>
      </c>
    </row>
    <row r="316" spans="1:19">
      <c r="A316" s="25" t="s">
        <v>23</v>
      </c>
      <c r="C316" s="25" t="s">
        <v>24</v>
      </c>
      <c r="D316" s="25" t="s">
        <v>29</v>
      </c>
      <c r="E316" s="25" t="s">
        <v>20</v>
      </c>
      <c r="G316" s="25" t="s">
        <v>190</v>
      </c>
      <c r="H316" s="26">
        <v>41821</v>
      </c>
      <c r="I316" s="26">
        <v>41912</v>
      </c>
      <c r="J316" s="25" t="s">
        <v>191</v>
      </c>
      <c r="K316" s="27">
        <v>17913</v>
      </c>
      <c r="L316" s="25" t="s">
        <v>27</v>
      </c>
      <c r="P316" s="25" t="s">
        <v>190</v>
      </c>
      <c r="Q316" s="25" t="s">
        <v>190</v>
      </c>
      <c r="R316" s="25" t="s">
        <v>191</v>
      </c>
      <c r="S316" s="25" t="s">
        <v>24</v>
      </c>
    </row>
    <row r="317" spans="1:19">
      <c r="A317" s="25" t="s">
        <v>23</v>
      </c>
      <c r="C317" s="25" t="s">
        <v>24</v>
      </c>
      <c r="D317" s="25" t="s">
        <v>30</v>
      </c>
      <c r="E317" s="25" t="s">
        <v>20</v>
      </c>
      <c r="G317" s="25" t="s">
        <v>190</v>
      </c>
      <c r="H317" s="26">
        <v>41913</v>
      </c>
      <c r="I317" s="26">
        <v>42004</v>
      </c>
      <c r="J317" s="25" t="s">
        <v>191</v>
      </c>
      <c r="K317" s="27">
        <v>17913</v>
      </c>
      <c r="L317" s="25" t="s">
        <v>31</v>
      </c>
      <c r="P317" s="25" t="s">
        <v>190</v>
      </c>
      <c r="Q317" s="25" t="s">
        <v>190</v>
      </c>
      <c r="R317" s="25" t="s">
        <v>191</v>
      </c>
      <c r="S317" s="25" t="s">
        <v>24</v>
      </c>
    </row>
    <row r="318" spans="1:19">
      <c r="A318" s="25" t="s">
        <v>23</v>
      </c>
      <c r="C318" s="25" t="s">
        <v>24</v>
      </c>
      <c r="D318" s="25" t="s">
        <v>19</v>
      </c>
      <c r="E318" s="25" t="s">
        <v>20</v>
      </c>
      <c r="G318" s="25" t="s">
        <v>192</v>
      </c>
      <c r="H318" s="26">
        <v>41640</v>
      </c>
      <c r="I318" s="26">
        <v>41729</v>
      </c>
      <c r="J318" s="25" t="s">
        <v>191</v>
      </c>
      <c r="K318" s="27">
        <v>16734.990000000002</v>
      </c>
      <c r="L318" s="25" t="s">
        <v>27</v>
      </c>
      <c r="P318" s="25" t="s">
        <v>192</v>
      </c>
      <c r="Q318" s="25" t="s">
        <v>192</v>
      </c>
      <c r="R318" s="25" t="s">
        <v>191</v>
      </c>
      <c r="S318" s="25" t="s">
        <v>24</v>
      </c>
    </row>
    <row r="319" spans="1:19">
      <c r="A319" s="25" t="s">
        <v>23</v>
      </c>
      <c r="C319" s="25" t="s">
        <v>24</v>
      </c>
      <c r="D319" s="25" t="s">
        <v>28</v>
      </c>
      <c r="E319" s="25" t="s">
        <v>20</v>
      </c>
      <c r="G319" s="25" t="s">
        <v>192</v>
      </c>
      <c r="H319" s="26">
        <v>41730</v>
      </c>
      <c r="I319" s="26">
        <v>41820</v>
      </c>
      <c r="J319" s="25" t="s">
        <v>191</v>
      </c>
      <c r="K319" s="27">
        <v>16734.990000000002</v>
      </c>
      <c r="L319" s="25" t="s">
        <v>27</v>
      </c>
      <c r="P319" s="25" t="s">
        <v>192</v>
      </c>
      <c r="Q319" s="25" t="s">
        <v>192</v>
      </c>
      <c r="R319" s="25" t="s">
        <v>191</v>
      </c>
      <c r="S319" s="25" t="s">
        <v>24</v>
      </c>
    </row>
    <row r="320" spans="1:19">
      <c r="A320" s="25" t="s">
        <v>23</v>
      </c>
      <c r="C320" s="25" t="s">
        <v>24</v>
      </c>
      <c r="D320" s="25" t="s">
        <v>29</v>
      </c>
      <c r="E320" s="25" t="s">
        <v>20</v>
      </c>
      <c r="G320" s="25" t="s">
        <v>192</v>
      </c>
      <c r="H320" s="26">
        <v>41821</v>
      </c>
      <c r="I320" s="26">
        <v>41912</v>
      </c>
      <c r="J320" s="25" t="s">
        <v>191</v>
      </c>
      <c r="K320" s="27">
        <v>16734.990000000002</v>
      </c>
      <c r="L320" s="25" t="s">
        <v>27</v>
      </c>
      <c r="P320" s="25" t="s">
        <v>192</v>
      </c>
      <c r="Q320" s="25" t="s">
        <v>192</v>
      </c>
      <c r="R320" s="25" t="s">
        <v>191</v>
      </c>
      <c r="S320" s="25" t="s">
        <v>24</v>
      </c>
    </row>
    <row r="321" spans="1:19">
      <c r="A321" s="25" t="s">
        <v>23</v>
      </c>
      <c r="C321" s="25" t="s">
        <v>24</v>
      </c>
      <c r="D321" s="25" t="s">
        <v>30</v>
      </c>
      <c r="E321" s="25" t="s">
        <v>20</v>
      </c>
      <c r="G321" s="25" t="s">
        <v>192</v>
      </c>
      <c r="H321" s="26">
        <v>41913</v>
      </c>
      <c r="I321" s="26">
        <v>42004</v>
      </c>
      <c r="J321" s="25" t="s">
        <v>191</v>
      </c>
      <c r="K321" s="27">
        <v>16734.990000000002</v>
      </c>
      <c r="L321" s="25" t="s">
        <v>31</v>
      </c>
      <c r="P321" s="25" t="s">
        <v>192</v>
      </c>
      <c r="Q321" s="25" t="s">
        <v>192</v>
      </c>
      <c r="R321" s="25" t="s">
        <v>191</v>
      </c>
      <c r="S321" s="25" t="s">
        <v>24</v>
      </c>
    </row>
    <row r="322" spans="1:19">
      <c r="A322" s="25" t="s">
        <v>23</v>
      </c>
      <c r="C322" s="25" t="s">
        <v>24</v>
      </c>
      <c r="D322" s="25" t="s">
        <v>19</v>
      </c>
      <c r="E322" s="25" t="s">
        <v>20</v>
      </c>
      <c r="G322" s="25" t="s">
        <v>193</v>
      </c>
      <c r="H322" s="26">
        <v>41640</v>
      </c>
      <c r="I322" s="26">
        <v>41729</v>
      </c>
      <c r="J322" s="25" t="s">
        <v>194</v>
      </c>
      <c r="K322" s="27">
        <v>23488.5</v>
      </c>
      <c r="L322" s="25" t="s">
        <v>27</v>
      </c>
      <c r="P322" s="25" t="s">
        <v>193</v>
      </c>
      <c r="Q322" s="25" t="s">
        <v>193</v>
      </c>
      <c r="R322" s="25" t="s">
        <v>194</v>
      </c>
      <c r="S322" s="25" t="s">
        <v>24</v>
      </c>
    </row>
    <row r="323" spans="1:19">
      <c r="A323" s="25" t="s">
        <v>23</v>
      </c>
      <c r="C323" s="25" t="s">
        <v>24</v>
      </c>
      <c r="D323" s="25" t="s">
        <v>28</v>
      </c>
      <c r="E323" s="25" t="s">
        <v>20</v>
      </c>
      <c r="G323" s="25" t="s">
        <v>193</v>
      </c>
      <c r="H323" s="26">
        <v>41730</v>
      </c>
      <c r="I323" s="26">
        <v>41820</v>
      </c>
      <c r="J323" s="25" t="s">
        <v>194</v>
      </c>
      <c r="K323" s="27">
        <v>23488.5</v>
      </c>
      <c r="L323" s="25" t="s">
        <v>27</v>
      </c>
      <c r="P323" s="25" t="s">
        <v>193</v>
      </c>
      <c r="Q323" s="25" t="s">
        <v>193</v>
      </c>
      <c r="R323" s="25" t="s">
        <v>194</v>
      </c>
      <c r="S323" s="25" t="s">
        <v>24</v>
      </c>
    </row>
    <row r="324" spans="1:19">
      <c r="A324" s="25" t="s">
        <v>23</v>
      </c>
      <c r="C324" s="25" t="s">
        <v>24</v>
      </c>
      <c r="D324" s="25" t="s">
        <v>29</v>
      </c>
      <c r="E324" s="25" t="s">
        <v>20</v>
      </c>
      <c r="G324" s="25" t="s">
        <v>193</v>
      </c>
      <c r="H324" s="26">
        <v>41821</v>
      </c>
      <c r="I324" s="26">
        <v>41912</v>
      </c>
      <c r="J324" s="25" t="s">
        <v>194</v>
      </c>
      <c r="K324" s="27">
        <v>23488.5</v>
      </c>
      <c r="L324" s="25" t="s">
        <v>27</v>
      </c>
      <c r="P324" s="25" t="s">
        <v>193</v>
      </c>
      <c r="Q324" s="25" t="s">
        <v>193</v>
      </c>
      <c r="R324" s="25" t="s">
        <v>194</v>
      </c>
      <c r="S324" s="25" t="s">
        <v>24</v>
      </c>
    </row>
    <row r="325" spans="1:19">
      <c r="A325" s="25" t="s">
        <v>23</v>
      </c>
      <c r="C325" s="25" t="s">
        <v>24</v>
      </c>
      <c r="D325" s="25" t="s">
        <v>30</v>
      </c>
      <c r="E325" s="25" t="s">
        <v>20</v>
      </c>
      <c r="G325" s="25" t="s">
        <v>193</v>
      </c>
      <c r="H325" s="26">
        <v>41913</v>
      </c>
      <c r="I325" s="26">
        <v>42004</v>
      </c>
      <c r="J325" s="25" t="s">
        <v>194</v>
      </c>
      <c r="K325" s="27">
        <v>23790.5</v>
      </c>
      <c r="L325" s="25" t="s">
        <v>31</v>
      </c>
      <c r="P325" s="25" t="s">
        <v>193</v>
      </c>
      <c r="Q325" s="25" t="s">
        <v>193</v>
      </c>
      <c r="R325" s="25" t="s">
        <v>194</v>
      </c>
      <c r="S325" s="25" t="s">
        <v>24</v>
      </c>
    </row>
    <row r="326" spans="1:19">
      <c r="A326" s="25" t="s">
        <v>23</v>
      </c>
      <c r="C326" s="25" t="s">
        <v>24</v>
      </c>
      <c r="D326" s="25" t="s">
        <v>28</v>
      </c>
      <c r="E326" s="25" t="s">
        <v>20</v>
      </c>
      <c r="G326" s="25" t="s">
        <v>193</v>
      </c>
      <c r="H326" s="26">
        <v>41760</v>
      </c>
      <c r="I326" s="26">
        <v>41779</v>
      </c>
      <c r="J326" s="25" t="s">
        <v>195</v>
      </c>
      <c r="K326" s="27">
        <v>158.1</v>
      </c>
      <c r="L326" s="25" t="s">
        <v>27</v>
      </c>
      <c r="P326" s="25" t="s">
        <v>193</v>
      </c>
      <c r="Q326" s="25" t="s">
        <v>193</v>
      </c>
      <c r="R326" s="25" t="s">
        <v>194</v>
      </c>
      <c r="S326" s="25" t="s">
        <v>24</v>
      </c>
    </row>
    <row r="327" spans="1:19">
      <c r="A327" s="25" t="s">
        <v>23</v>
      </c>
      <c r="C327" s="25" t="s">
        <v>24</v>
      </c>
      <c r="D327" s="25" t="s">
        <v>30</v>
      </c>
      <c r="E327" s="25" t="s">
        <v>20</v>
      </c>
      <c r="G327" s="25" t="s">
        <v>193</v>
      </c>
      <c r="H327" s="26">
        <v>41944</v>
      </c>
      <c r="I327" s="26">
        <v>41973</v>
      </c>
      <c r="J327" s="25" t="s">
        <v>196</v>
      </c>
      <c r="K327" s="27">
        <v>34.53</v>
      </c>
      <c r="L327" s="25" t="s">
        <v>31</v>
      </c>
      <c r="P327" s="25" t="s">
        <v>193</v>
      </c>
      <c r="Q327" s="25" t="s">
        <v>193</v>
      </c>
      <c r="R327" s="25" t="s">
        <v>194</v>
      </c>
      <c r="S327" s="25" t="s">
        <v>24</v>
      </c>
    </row>
    <row r="328" spans="1:19">
      <c r="A328" s="25" t="s">
        <v>23</v>
      </c>
      <c r="C328" s="25" t="s">
        <v>24</v>
      </c>
      <c r="D328" s="25" t="s">
        <v>30</v>
      </c>
      <c r="E328" s="25" t="s">
        <v>20</v>
      </c>
      <c r="G328" s="25" t="s">
        <v>193</v>
      </c>
      <c r="H328" s="26">
        <v>41883</v>
      </c>
      <c r="I328" s="26">
        <v>41912</v>
      </c>
      <c r="J328" s="25" t="s">
        <v>196</v>
      </c>
      <c r="K328" s="27">
        <v>209.14</v>
      </c>
      <c r="L328" s="25" t="s">
        <v>27</v>
      </c>
      <c r="P328" s="25" t="s">
        <v>193</v>
      </c>
      <c r="Q328" s="25" t="s">
        <v>193</v>
      </c>
      <c r="R328" s="25" t="s">
        <v>194</v>
      </c>
      <c r="S328" s="25" t="s">
        <v>24</v>
      </c>
    </row>
    <row r="329" spans="1:19">
      <c r="A329" s="25" t="s">
        <v>23</v>
      </c>
      <c r="C329" s="25" t="s">
        <v>24</v>
      </c>
      <c r="D329" s="25" t="s">
        <v>29</v>
      </c>
      <c r="E329" s="25" t="s">
        <v>20</v>
      </c>
      <c r="G329" s="25" t="s">
        <v>193</v>
      </c>
      <c r="H329" s="26">
        <v>41791</v>
      </c>
      <c r="I329" s="26">
        <v>41882</v>
      </c>
      <c r="J329" s="25" t="s">
        <v>196</v>
      </c>
      <c r="K329" s="27">
        <v>271.01</v>
      </c>
      <c r="L329" s="25" t="s">
        <v>27</v>
      </c>
      <c r="P329" s="25" t="s">
        <v>193</v>
      </c>
      <c r="Q329" s="25" t="s">
        <v>193</v>
      </c>
      <c r="R329" s="25" t="s">
        <v>194</v>
      </c>
      <c r="S329" s="25" t="s">
        <v>24</v>
      </c>
    </row>
    <row r="330" spans="1:19">
      <c r="A330" s="25" t="s">
        <v>23</v>
      </c>
      <c r="C330" s="25" t="s">
        <v>24</v>
      </c>
      <c r="D330" s="25" t="s">
        <v>19</v>
      </c>
      <c r="E330" s="25" t="s">
        <v>20</v>
      </c>
      <c r="G330" s="25" t="s">
        <v>193</v>
      </c>
      <c r="H330" s="26">
        <v>41640</v>
      </c>
      <c r="I330" s="26">
        <v>41698</v>
      </c>
      <c r="J330" s="25" t="s">
        <v>196</v>
      </c>
      <c r="K330" s="27">
        <v>350.06</v>
      </c>
      <c r="L330" s="25" t="s">
        <v>27</v>
      </c>
      <c r="P330" s="25" t="s">
        <v>193</v>
      </c>
      <c r="Q330" s="25" t="s">
        <v>193</v>
      </c>
      <c r="R330" s="25" t="s">
        <v>194</v>
      </c>
      <c r="S330" s="25" t="s">
        <v>24</v>
      </c>
    </row>
    <row r="331" spans="1:19">
      <c r="A331" s="25" t="s">
        <v>23</v>
      </c>
      <c r="C331" s="25" t="s">
        <v>24</v>
      </c>
      <c r="D331" s="25" t="s">
        <v>28</v>
      </c>
      <c r="E331" s="25" t="s">
        <v>20</v>
      </c>
      <c r="G331" s="25" t="s">
        <v>193</v>
      </c>
      <c r="H331" s="26">
        <v>41699</v>
      </c>
      <c r="I331" s="26">
        <v>41790</v>
      </c>
      <c r="J331" s="25" t="s">
        <v>196</v>
      </c>
      <c r="K331" s="27">
        <v>643.66</v>
      </c>
      <c r="L331" s="25" t="s">
        <v>27</v>
      </c>
      <c r="P331" s="25" t="s">
        <v>193</v>
      </c>
      <c r="Q331" s="25" t="s">
        <v>193</v>
      </c>
      <c r="R331" s="25" t="s">
        <v>194</v>
      </c>
      <c r="S331" s="25" t="s">
        <v>24</v>
      </c>
    </row>
    <row r="332" spans="1:19">
      <c r="A332" s="25" t="s">
        <v>23</v>
      </c>
      <c r="C332" s="25" t="s">
        <v>197</v>
      </c>
      <c r="D332" s="25" t="s">
        <v>19</v>
      </c>
      <c r="E332" s="25" t="s">
        <v>20</v>
      </c>
      <c r="G332" s="25" t="s">
        <v>198</v>
      </c>
      <c r="H332" s="26">
        <v>41720</v>
      </c>
      <c r="I332" s="26">
        <v>41729</v>
      </c>
      <c r="J332" s="25" t="s">
        <v>199</v>
      </c>
      <c r="K332" s="27">
        <v>3897.57</v>
      </c>
      <c r="L332" s="25" t="s">
        <v>27</v>
      </c>
      <c r="P332" s="25" t="s">
        <v>198</v>
      </c>
      <c r="Q332" s="25" t="s">
        <v>198</v>
      </c>
      <c r="R332" s="25" t="s">
        <v>199</v>
      </c>
      <c r="S332" s="25" t="s">
        <v>197</v>
      </c>
    </row>
    <row r="333" spans="1:19">
      <c r="A333" s="25" t="s">
        <v>23</v>
      </c>
      <c r="C333" s="25" t="s">
        <v>197</v>
      </c>
      <c r="D333" s="25" t="s">
        <v>28</v>
      </c>
      <c r="E333" s="25" t="s">
        <v>20</v>
      </c>
      <c r="G333" s="25" t="s">
        <v>198</v>
      </c>
      <c r="H333" s="26">
        <v>41730</v>
      </c>
      <c r="I333" s="26">
        <v>41820</v>
      </c>
      <c r="J333" s="25" t="s">
        <v>199</v>
      </c>
      <c r="K333" s="27">
        <v>38975.760000000002</v>
      </c>
      <c r="L333" s="25" t="s">
        <v>27</v>
      </c>
      <c r="P333" s="25" t="s">
        <v>198</v>
      </c>
      <c r="Q333" s="25" t="s">
        <v>198</v>
      </c>
      <c r="R333" s="25" t="s">
        <v>199</v>
      </c>
      <c r="S333" s="25" t="s">
        <v>197</v>
      </c>
    </row>
    <row r="334" spans="1:19">
      <c r="A334" s="25" t="s">
        <v>23</v>
      </c>
      <c r="C334" s="25" t="s">
        <v>197</v>
      </c>
      <c r="D334" s="25" t="s">
        <v>29</v>
      </c>
      <c r="E334" s="25" t="s">
        <v>20</v>
      </c>
      <c r="G334" s="25" t="s">
        <v>198</v>
      </c>
      <c r="H334" s="26">
        <v>41821</v>
      </c>
      <c r="I334" s="26">
        <v>41912</v>
      </c>
      <c r="J334" s="25" t="s">
        <v>199</v>
      </c>
      <c r="K334" s="27">
        <v>38975.760000000002</v>
      </c>
      <c r="L334" s="25" t="s">
        <v>27</v>
      </c>
      <c r="P334" s="25" t="s">
        <v>198</v>
      </c>
      <c r="Q334" s="25" t="s">
        <v>198</v>
      </c>
      <c r="R334" s="25" t="s">
        <v>199</v>
      </c>
      <c r="S334" s="25" t="s">
        <v>197</v>
      </c>
    </row>
    <row r="335" spans="1:19">
      <c r="A335" s="25" t="s">
        <v>23</v>
      </c>
      <c r="C335" s="25" t="s">
        <v>197</v>
      </c>
      <c r="D335" s="25" t="s">
        <v>30</v>
      </c>
      <c r="E335" s="25" t="s">
        <v>20</v>
      </c>
      <c r="G335" s="25" t="s">
        <v>198</v>
      </c>
      <c r="H335" s="26">
        <v>41913</v>
      </c>
      <c r="I335" s="26">
        <v>42004</v>
      </c>
      <c r="J335" s="25" t="s">
        <v>199</v>
      </c>
      <c r="K335" s="27">
        <v>38975.760000000002</v>
      </c>
      <c r="L335" s="25" t="s">
        <v>31</v>
      </c>
      <c r="P335" s="25" t="s">
        <v>198</v>
      </c>
      <c r="Q335" s="25" t="s">
        <v>198</v>
      </c>
      <c r="R335" s="25" t="s">
        <v>199</v>
      </c>
      <c r="S335" s="25" t="s">
        <v>197</v>
      </c>
    </row>
    <row r="336" spans="1:19">
      <c r="A336" s="25" t="s">
        <v>23</v>
      </c>
      <c r="C336" s="25" t="s">
        <v>197</v>
      </c>
      <c r="D336" s="25" t="s">
        <v>29</v>
      </c>
      <c r="E336" s="25" t="s">
        <v>20</v>
      </c>
      <c r="G336" s="25" t="s">
        <v>198</v>
      </c>
      <c r="H336" s="26">
        <v>41852</v>
      </c>
      <c r="I336" s="26">
        <v>41912</v>
      </c>
      <c r="J336" s="25" t="s">
        <v>200</v>
      </c>
      <c r="K336" s="27">
        <v>2000</v>
      </c>
      <c r="L336" s="25" t="s">
        <v>27</v>
      </c>
      <c r="P336" s="25" t="s">
        <v>198</v>
      </c>
      <c r="Q336" s="25" t="s">
        <v>198</v>
      </c>
      <c r="R336" s="25" t="s">
        <v>199</v>
      </c>
      <c r="S336" s="25" t="s">
        <v>197</v>
      </c>
    </row>
    <row r="337" spans="1:19">
      <c r="A337" s="25" t="s">
        <v>23</v>
      </c>
      <c r="C337" s="25" t="s">
        <v>24</v>
      </c>
      <c r="D337" s="25" t="s">
        <v>28</v>
      </c>
      <c r="E337" s="25" t="s">
        <v>20</v>
      </c>
      <c r="G337" s="25" t="s">
        <v>201</v>
      </c>
      <c r="H337" s="26">
        <v>41730</v>
      </c>
      <c r="I337" s="26">
        <v>41820</v>
      </c>
      <c r="J337" s="25" t="s">
        <v>87</v>
      </c>
      <c r="K337" s="27">
        <v>22852.54</v>
      </c>
      <c r="L337" s="25" t="s">
        <v>27</v>
      </c>
      <c r="P337" s="25" t="s">
        <v>201</v>
      </c>
      <c r="Q337" s="25" t="s">
        <v>201</v>
      </c>
      <c r="R337" s="25" t="s">
        <v>87</v>
      </c>
      <c r="S337" s="25" t="s">
        <v>24</v>
      </c>
    </row>
    <row r="338" spans="1:19">
      <c r="A338" s="25" t="s">
        <v>23</v>
      </c>
      <c r="C338" s="25" t="s">
        <v>24</v>
      </c>
      <c r="D338" s="25" t="s">
        <v>19</v>
      </c>
      <c r="E338" s="25" t="s">
        <v>20</v>
      </c>
      <c r="G338" s="25" t="s">
        <v>201</v>
      </c>
      <c r="H338" s="26">
        <v>41640</v>
      </c>
      <c r="I338" s="26">
        <v>41729</v>
      </c>
      <c r="J338" s="25" t="s">
        <v>87</v>
      </c>
      <c r="K338" s="27">
        <v>23228.49</v>
      </c>
      <c r="L338" s="25" t="s">
        <v>27</v>
      </c>
      <c r="P338" s="25" t="s">
        <v>201</v>
      </c>
      <c r="Q338" s="25" t="s">
        <v>201</v>
      </c>
      <c r="R338" s="25" t="s">
        <v>87</v>
      </c>
      <c r="S338" s="25" t="s">
        <v>24</v>
      </c>
    </row>
    <row r="339" spans="1:19">
      <c r="A339" s="25" t="s">
        <v>23</v>
      </c>
      <c r="C339" s="25" t="s">
        <v>24</v>
      </c>
      <c r="D339" s="25" t="s">
        <v>29</v>
      </c>
      <c r="E339" s="25" t="s">
        <v>20</v>
      </c>
      <c r="G339" s="25" t="s">
        <v>201</v>
      </c>
      <c r="H339" s="26">
        <v>41821</v>
      </c>
      <c r="I339" s="26">
        <v>41912</v>
      </c>
      <c r="J339" s="25" t="s">
        <v>87</v>
      </c>
      <c r="K339" s="27">
        <v>23679.24</v>
      </c>
      <c r="L339" s="25" t="s">
        <v>27</v>
      </c>
      <c r="P339" s="25" t="s">
        <v>201</v>
      </c>
      <c r="Q339" s="25" t="s">
        <v>201</v>
      </c>
      <c r="R339" s="25" t="s">
        <v>87</v>
      </c>
      <c r="S339" s="25" t="s">
        <v>24</v>
      </c>
    </row>
    <row r="340" spans="1:19">
      <c r="A340" s="25" t="s">
        <v>23</v>
      </c>
      <c r="C340" s="25" t="s">
        <v>24</v>
      </c>
      <c r="D340" s="25" t="s">
        <v>30</v>
      </c>
      <c r="E340" s="25" t="s">
        <v>20</v>
      </c>
      <c r="G340" s="25" t="s">
        <v>201</v>
      </c>
      <c r="H340" s="26">
        <v>41913</v>
      </c>
      <c r="I340" s="26">
        <v>42004</v>
      </c>
      <c r="J340" s="25" t="s">
        <v>87</v>
      </c>
      <c r="K340" s="27">
        <v>23679.24</v>
      </c>
      <c r="L340" s="25" t="s">
        <v>31</v>
      </c>
      <c r="P340" s="25" t="s">
        <v>201</v>
      </c>
      <c r="Q340" s="25" t="s">
        <v>201</v>
      </c>
      <c r="R340" s="25" t="s">
        <v>87</v>
      </c>
      <c r="S340" s="25" t="s">
        <v>24</v>
      </c>
    </row>
    <row r="341" spans="1:19">
      <c r="A341" s="25" t="s">
        <v>23</v>
      </c>
      <c r="C341" s="25" t="s">
        <v>24</v>
      </c>
      <c r="D341" s="25" t="s">
        <v>28</v>
      </c>
      <c r="E341" s="25" t="s">
        <v>20</v>
      </c>
      <c r="G341" s="25" t="s">
        <v>201</v>
      </c>
      <c r="H341" s="26">
        <v>41760</v>
      </c>
      <c r="I341" s="26">
        <v>41779</v>
      </c>
      <c r="J341" s="25" t="s">
        <v>88</v>
      </c>
      <c r="K341" s="27">
        <v>633.9</v>
      </c>
      <c r="L341" s="25" t="s">
        <v>27</v>
      </c>
      <c r="P341" s="25" t="s">
        <v>201</v>
      </c>
      <c r="Q341" s="25" t="s">
        <v>201</v>
      </c>
      <c r="R341" s="25" t="s">
        <v>87</v>
      </c>
      <c r="S341" s="25" t="s">
        <v>24</v>
      </c>
    </row>
    <row r="342" spans="1:19">
      <c r="A342" s="25" t="s">
        <v>23</v>
      </c>
      <c r="C342" s="25" t="s">
        <v>24</v>
      </c>
      <c r="D342" s="25" t="s">
        <v>30</v>
      </c>
      <c r="E342" s="25" t="s">
        <v>20</v>
      </c>
      <c r="G342" s="25" t="s">
        <v>201</v>
      </c>
      <c r="H342" s="26">
        <v>41944</v>
      </c>
      <c r="I342" s="26">
        <v>41973</v>
      </c>
      <c r="J342" s="25" t="s">
        <v>89</v>
      </c>
      <c r="K342" s="27">
        <v>443.98</v>
      </c>
      <c r="L342" s="25" t="s">
        <v>31</v>
      </c>
      <c r="P342" s="25" t="s">
        <v>201</v>
      </c>
      <c r="Q342" s="25" t="s">
        <v>201</v>
      </c>
      <c r="R342" s="25" t="s">
        <v>87</v>
      </c>
      <c r="S342" s="25" t="s">
        <v>24</v>
      </c>
    </row>
    <row r="343" spans="1:19">
      <c r="A343" s="25" t="s">
        <v>23</v>
      </c>
      <c r="C343" s="25" t="s">
        <v>24</v>
      </c>
      <c r="D343" s="25" t="s">
        <v>30</v>
      </c>
      <c r="E343" s="25" t="s">
        <v>20</v>
      </c>
      <c r="G343" s="25" t="s">
        <v>201</v>
      </c>
      <c r="H343" s="26">
        <v>41883</v>
      </c>
      <c r="I343" s="26">
        <v>41912</v>
      </c>
      <c r="J343" s="25" t="s">
        <v>89</v>
      </c>
      <c r="K343" s="27">
        <v>660.28</v>
      </c>
      <c r="L343" s="25" t="s">
        <v>27</v>
      </c>
      <c r="P343" s="25" t="s">
        <v>201</v>
      </c>
      <c r="Q343" s="25" t="s">
        <v>201</v>
      </c>
      <c r="R343" s="25" t="s">
        <v>87</v>
      </c>
      <c r="S343" s="25" t="s">
        <v>24</v>
      </c>
    </row>
    <row r="344" spans="1:19">
      <c r="A344" s="25" t="s">
        <v>23</v>
      </c>
      <c r="C344" s="25" t="s">
        <v>24</v>
      </c>
      <c r="D344" s="25" t="s">
        <v>19</v>
      </c>
      <c r="E344" s="25" t="s">
        <v>20</v>
      </c>
      <c r="G344" s="25" t="s">
        <v>201</v>
      </c>
      <c r="H344" s="26">
        <v>41609</v>
      </c>
      <c r="I344" s="26">
        <v>41698</v>
      </c>
      <c r="J344" s="25" t="s">
        <v>89</v>
      </c>
      <c r="K344" s="27">
        <v>1135.53</v>
      </c>
      <c r="L344" s="25" t="s">
        <v>27</v>
      </c>
      <c r="P344" s="25" t="s">
        <v>201</v>
      </c>
      <c r="Q344" s="25" t="s">
        <v>201</v>
      </c>
      <c r="R344" s="25" t="s">
        <v>87</v>
      </c>
      <c r="S344" s="25" t="s">
        <v>24</v>
      </c>
    </row>
    <row r="345" spans="1:19">
      <c r="A345" s="25" t="s">
        <v>23</v>
      </c>
      <c r="C345" s="25" t="s">
        <v>24</v>
      </c>
      <c r="D345" s="25" t="s">
        <v>28</v>
      </c>
      <c r="E345" s="25" t="s">
        <v>20</v>
      </c>
      <c r="G345" s="25" t="s">
        <v>201</v>
      </c>
      <c r="H345" s="26">
        <v>41699</v>
      </c>
      <c r="I345" s="26">
        <v>41790</v>
      </c>
      <c r="J345" s="25" t="s">
        <v>89</v>
      </c>
      <c r="K345" s="27">
        <v>1295.42</v>
      </c>
      <c r="L345" s="25" t="s">
        <v>27</v>
      </c>
      <c r="P345" s="25" t="s">
        <v>201</v>
      </c>
      <c r="Q345" s="25" t="s">
        <v>201</v>
      </c>
      <c r="R345" s="25" t="s">
        <v>87</v>
      </c>
      <c r="S345" s="25" t="s">
        <v>24</v>
      </c>
    </row>
    <row r="346" spans="1:19">
      <c r="A346" s="25" t="s">
        <v>23</v>
      </c>
      <c r="C346" s="25" t="s">
        <v>24</v>
      </c>
      <c r="D346" s="25" t="s">
        <v>29</v>
      </c>
      <c r="E346" s="25" t="s">
        <v>20</v>
      </c>
      <c r="G346" s="25" t="s">
        <v>201</v>
      </c>
      <c r="H346" s="26">
        <v>41791</v>
      </c>
      <c r="I346" s="26">
        <v>41882</v>
      </c>
      <c r="J346" s="25" t="s">
        <v>89</v>
      </c>
      <c r="K346" s="27">
        <v>3677.07</v>
      </c>
      <c r="L346" s="25" t="s">
        <v>27</v>
      </c>
      <c r="P346" s="25" t="s">
        <v>201</v>
      </c>
      <c r="Q346" s="25" t="s">
        <v>201</v>
      </c>
      <c r="R346" s="25" t="s">
        <v>87</v>
      </c>
      <c r="S346" s="25" t="s">
        <v>24</v>
      </c>
    </row>
    <row r="347" spans="1:19">
      <c r="A347" s="25" t="s">
        <v>23</v>
      </c>
      <c r="C347" s="25" t="s">
        <v>24</v>
      </c>
      <c r="D347" s="25" t="s">
        <v>29</v>
      </c>
      <c r="E347" s="25" t="s">
        <v>20</v>
      </c>
      <c r="G347" s="25" t="s">
        <v>202</v>
      </c>
      <c r="H347" s="26">
        <v>41883</v>
      </c>
      <c r="I347" s="26">
        <v>41912</v>
      </c>
      <c r="J347" s="25" t="s">
        <v>203</v>
      </c>
      <c r="K347" s="27">
        <v>10050.83</v>
      </c>
      <c r="L347" s="25" t="s">
        <v>27</v>
      </c>
      <c r="P347" s="25" t="s">
        <v>202</v>
      </c>
      <c r="Q347" s="25" t="s">
        <v>202</v>
      </c>
      <c r="R347" s="25" t="s">
        <v>203</v>
      </c>
      <c r="S347" s="25" t="s">
        <v>24</v>
      </c>
    </row>
    <row r="348" spans="1:19">
      <c r="A348" s="25" t="s">
        <v>23</v>
      </c>
      <c r="C348" s="25" t="s">
        <v>24</v>
      </c>
      <c r="D348" s="25" t="s">
        <v>28</v>
      </c>
      <c r="E348" s="25" t="s">
        <v>20</v>
      </c>
      <c r="G348" s="25" t="s">
        <v>202</v>
      </c>
      <c r="H348" s="26">
        <v>41730</v>
      </c>
      <c r="I348" s="26">
        <v>41790</v>
      </c>
      <c r="J348" s="25" t="s">
        <v>203</v>
      </c>
      <c r="K348" s="27">
        <v>13736.14</v>
      </c>
      <c r="L348" s="25" t="s">
        <v>27</v>
      </c>
      <c r="P348" s="25" t="s">
        <v>202</v>
      </c>
      <c r="Q348" s="25" t="s">
        <v>202</v>
      </c>
      <c r="R348" s="25" t="s">
        <v>203</v>
      </c>
      <c r="S348" s="25" t="s">
        <v>24</v>
      </c>
    </row>
    <row r="349" spans="1:19">
      <c r="A349" s="25" t="s">
        <v>23</v>
      </c>
      <c r="C349" s="25" t="s">
        <v>24</v>
      </c>
      <c r="D349" s="25" t="s">
        <v>19</v>
      </c>
      <c r="E349" s="25" t="s">
        <v>20</v>
      </c>
      <c r="G349" s="25" t="s">
        <v>202</v>
      </c>
      <c r="H349" s="26">
        <v>41640</v>
      </c>
      <c r="I349" s="26">
        <v>41729</v>
      </c>
      <c r="J349" s="25" t="s">
        <v>203</v>
      </c>
      <c r="K349" s="27">
        <v>30152.49</v>
      </c>
      <c r="L349" s="25" t="s">
        <v>27</v>
      </c>
      <c r="P349" s="25" t="s">
        <v>202</v>
      </c>
      <c r="Q349" s="25" t="s">
        <v>202</v>
      </c>
      <c r="R349" s="25" t="s">
        <v>203</v>
      </c>
      <c r="S349" s="25" t="s">
        <v>24</v>
      </c>
    </row>
    <row r="350" spans="1:19">
      <c r="A350" s="25" t="s">
        <v>23</v>
      </c>
      <c r="C350" s="25" t="s">
        <v>24</v>
      </c>
      <c r="D350" s="25" t="s">
        <v>30</v>
      </c>
      <c r="E350" s="25" t="s">
        <v>20</v>
      </c>
      <c r="G350" s="25" t="s">
        <v>202</v>
      </c>
      <c r="H350" s="26">
        <v>41913</v>
      </c>
      <c r="I350" s="26">
        <v>42004</v>
      </c>
      <c r="J350" s="25" t="s">
        <v>203</v>
      </c>
      <c r="K350" s="27">
        <v>30338.080000000002</v>
      </c>
      <c r="L350" s="25" t="s">
        <v>31</v>
      </c>
      <c r="P350" s="25" t="s">
        <v>202</v>
      </c>
      <c r="Q350" s="25" t="s">
        <v>202</v>
      </c>
      <c r="R350" s="25" t="s">
        <v>203</v>
      </c>
      <c r="S350" s="25" t="s">
        <v>24</v>
      </c>
    </row>
    <row r="351" spans="1:19">
      <c r="A351" s="25" t="s">
        <v>23</v>
      </c>
      <c r="C351" s="25" t="s">
        <v>24</v>
      </c>
      <c r="D351" s="25" t="s">
        <v>19</v>
      </c>
      <c r="E351" s="25" t="s">
        <v>20</v>
      </c>
      <c r="G351" s="25" t="s">
        <v>204</v>
      </c>
      <c r="H351" s="26">
        <v>41640</v>
      </c>
      <c r="I351" s="26">
        <v>41729</v>
      </c>
      <c r="J351" s="25" t="s">
        <v>205</v>
      </c>
      <c r="K351" s="27">
        <v>14967.51</v>
      </c>
      <c r="L351" s="25" t="s">
        <v>27</v>
      </c>
      <c r="P351" s="25" t="s">
        <v>204</v>
      </c>
      <c r="Q351" s="25" t="s">
        <v>204</v>
      </c>
      <c r="R351" s="25" t="s">
        <v>205</v>
      </c>
      <c r="S351" s="25" t="s">
        <v>24</v>
      </c>
    </row>
    <row r="352" spans="1:19">
      <c r="A352" s="25" t="s">
        <v>23</v>
      </c>
      <c r="C352" s="25" t="s">
        <v>24</v>
      </c>
      <c r="D352" s="25" t="s">
        <v>28</v>
      </c>
      <c r="E352" s="25" t="s">
        <v>20</v>
      </c>
      <c r="G352" s="25" t="s">
        <v>204</v>
      </c>
      <c r="H352" s="26">
        <v>41730</v>
      </c>
      <c r="I352" s="26">
        <v>41820</v>
      </c>
      <c r="J352" s="25" t="s">
        <v>205</v>
      </c>
      <c r="K352" s="27">
        <v>14967.51</v>
      </c>
      <c r="L352" s="25" t="s">
        <v>27</v>
      </c>
      <c r="P352" s="25" t="s">
        <v>204</v>
      </c>
      <c r="Q352" s="25" t="s">
        <v>204</v>
      </c>
      <c r="R352" s="25" t="s">
        <v>205</v>
      </c>
      <c r="S352" s="25" t="s">
        <v>24</v>
      </c>
    </row>
    <row r="353" spans="1:19">
      <c r="A353" s="25" t="s">
        <v>23</v>
      </c>
      <c r="C353" s="25" t="s">
        <v>24</v>
      </c>
      <c r="D353" s="25" t="s">
        <v>29</v>
      </c>
      <c r="E353" s="25" t="s">
        <v>20</v>
      </c>
      <c r="G353" s="25" t="s">
        <v>204</v>
      </c>
      <c r="H353" s="26">
        <v>41821</v>
      </c>
      <c r="I353" s="26">
        <v>41912</v>
      </c>
      <c r="J353" s="25" t="s">
        <v>205</v>
      </c>
      <c r="K353" s="27">
        <v>14967.51</v>
      </c>
      <c r="L353" s="25" t="s">
        <v>27</v>
      </c>
      <c r="P353" s="25" t="s">
        <v>204</v>
      </c>
      <c r="Q353" s="25" t="s">
        <v>204</v>
      </c>
      <c r="R353" s="25" t="s">
        <v>205</v>
      </c>
      <c r="S353" s="25" t="s">
        <v>24</v>
      </c>
    </row>
    <row r="354" spans="1:19">
      <c r="A354" s="25" t="s">
        <v>23</v>
      </c>
      <c r="C354" s="25" t="s">
        <v>24</v>
      </c>
      <c r="D354" s="25" t="s">
        <v>30</v>
      </c>
      <c r="E354" s="25" t="s">
        <v>20</v>
      </c>
      <c r="G354" s="25" t="s">
        <v>204</v>
      </c>
      <c r="H354" s="26">
        <v>41913</v>
      </c>
      <c r="I354" s="26">
        <v>42004</v>
      </c>
      <c r="J354" s="25" t="s">
        <v>205</v>
      </c>
      <c r="K354" s="27">
        <v>14967.51</v>
      </c>
      <c r="L354" s="25" t="s">
        <v>31</v>
      </c>
      <c r="P354" s="25" t="s">
        <v>204</v>
      </c>
      <c r="Q354" s="25" t="s">
        <v>204</v>
      </c>
      <c r="R354" s="25" t="s">
        <v>205</v>
      </c>
      <c r="S354" s="25" t="s">
        <v>24</v>
      </c>
    </row>
    <row r="355" spans="1:19">
      <c r="A355" s="25" t="s">
        <v>23</v>
      </c>
      <c r="C355" s="25" t="s">
        <v>24</v>
      </c>
      <c r="D355" s="25" t="s">
        <v>30</v>
      </c>
      <c r="E355" s="25" t="s">
        <v>20</v>
      </c>
      <c r="G355" s="25" t="s">
        <v>204</v>
      </c>
      <c r="H355" s="26">
        <v>41883</v>
      </c>
      <c r="I355" s="26">
        <v>41912</v>
      </c>
      <c r="J355" s="25" t="s">
        <v>206</v>
      </c>
      <c r="K355" s="27">
        <v>107.94</v>
      </c>
      <c r="L355" s="25" t="s">
        <v>27</v>
      </c>
      <c r="P355" s="25" t="s">
        <v>204</v>
      </c>
      <c r="Q355" s="25" t="s">
        <v>204</v>
      </c>
      <c r="R355" s="25" t="s">
        <v>205</v>
      </c>
      <c r="S355" s="25" t="s">
        <v>24</v>
      </c>
    </row>
    <row r="356" spans="1:19">
      <c r="A356" s="25" t="s">
        <v>23</v>
      </c>
      <c r="C356" s="25" t="s">
        <v>24</v>
      </c>
      <c r="D356" s="25" t="s">
        <v>29</v>
      </c>
      <c r="E356" s="25" t="s">
        <v>20</v>
      </c>
      <c r="G356" s="25" t="s">
        <v>204</v>
      </c>
      <c r="H356" s="26">
        <v>41821</v>
      </c>
      <c r="I356" s="26">
        <v>41882</v>
      </c>
      <c r="J356" s="25" t="s">
        <v>206</v>
      </c>
      <c r="K356" s="27">
        <v>129.53</v>
      </c>
      <c r="L356" s="25" t="s">
        <v>27</v>
      </c>
      <c r="P356" s="25" t="s">
        <v>204</v>
      </c>
      <c r="Q356" s="25" t="s">
        <v>204</v>
      </c>
      <c r="R356" s="25" t="s">
        <v>205</v>
      </c>
      <c r="S356" s="25" t="s">
        <v>24</v>
      </c>
    </row>
    <row r="357" spans="1:19">
      <c r="A357" s="25" t="s">
        <v>23</v>
      </c>
      <c r="C357" s="25" t="s">
        <v>24</v>
      </c>
      <c r="D357" s="25" t="s">
        <v>30</v>
      </c>
      <c r="E357" s="25" t="s">
        <v>20</v>
      </c>
      <c r="G357" s="25" t="s">
        <v>204</v>
      </c>
      <c r="H357" s="26">
        <v>41944</v>
      </c>
      <c r="I357" s="26">
        <v>41973</v>
      </c>
      <c r="J357" s="25" t="s">
        <v>206</v>
      </c>
      <c r="K357" s="27">
        <v>143.91999999999999</v>
      </c>
      <c r="L357" s="25" t="s">
        <v>31</v>
      </c>
      <c r="P357" s="25" t="s">
        <v>204</v>
      </c>
      <c r="Q357" s="25" t="s">
        <v>204</v>
      </c>
      <c r="R357" s="25" t="s">
        <v>205</v>
      </c>
      <c r="S357" s="25" t="s">
        <v>24</v>
      </c>
    </row>
    <row r="358" spans="1:19">
      <c r="A358" s="25" t="s">
        <v>23</v>
      </c>
      <c r="C358" s="25" t="s">
        <v>24</v>
      </c>
      <c r="D358" s="25" t="s">
        <v>19</v>
      </c>
      <c r="E358" s="25" t="s">
        <v>20</v>
      </c>
      <c r="G358" s="25" t="s">
        <v>204</v>
      </c>
      <c r="H358" s="26">
        <v>41640</v>
      </c>
      <c r="I358" s="26">
        <v>41670</v>
      </c>
      <c r="J358" s="25" t="s">
        <v>206</v>
      </c>
      <c r="K358" s="27">
        <v>215.88</v>
      </c>
      <c r="L358" s="25" t="s">
        <v>27</v>
      </c>
      <c r="P358" s="25" t="s">
        <v>204</v>
      </c>
      <c r="Q358" s="25" t="s">
        <v>204</v>
      </c>
      <c r="R358" s="25" t="s">
        <v>205</v>
      </c>
      <c r="S358" s="25" t="s">
        <v>24</v>
      </c>
    </row>
    <row r="359" spans="1:19">
      <c r="A359" s="25" t="s">
        <v>23</v>
      </c>
      <c r="C359" s="25" t="s">
        <v>24</v>
      </c>
      <c r="D359" s="25" t="s">
        <v>19</v>
      </c>
      <c r="E359" s="25" t="s">
        <v>20</v>
      </c>
      <c r="G359" s="25" t="s">
        <v>207</v>
      </c>
      <c r="H359" s="26">
        <v>41640</v>
      </c>
      <c r="I359" s="26">
        <v>41729</v>
      </c>
      <c r="J359" s="25" t="s">
        <v>98</v>
      </c>
      <c r="K359" s="27">
        <v>20357.259999999998</v>
      </c>
      <c r="L359" s="25" t="s">
        <v>27</v>
      </c>
      <c r="P359" s="25" t="s">
        <v>207</v>
      </c>
      <c r="Q359" s="25" t="s">
        <v>207</v>
      </c>
      <c r="R359" s="25" t="s">
        <v>98</v>
      </c>
      <c r="S359" s="25" t="s">
        <v>24</v>
      </c>
    </row>
    <row r="360" spans="1:19">
      <c r="A360" s="25" t="s">
        <v>23</v>
      </c>
      <c r="C360" s="25" t="s">
        <v>24</v>
      </c>
      <c r="D360" s="25" t="s">
        <v>28</v>
      </c>
      <c r="E360" s="25" t="s">
        <v>20</v>
      </c>
      <c r="G360" s="25" t="s">
        <v>207</v>
      </c>
      <c r="H360" s="26">
        <v>41730</v>
      </c>
      <c r="I360" s="26">
        <v>41820</v>
      </c>
      <c r="J360" s="25" t="s">
        <v>98</v>
      </c>
      <c r="K360" s="27">
        <v>20489.009999999998</v>
      </c>
      <c r="L360" s="25" t="s">
        <v>27</v>
      </c>
      <c r="P360" s="25" t="s">
        <v>207</v>
      </c>
      <c r="Q360" s="25" t="s">
        <v>207</v>
      </c>
      <c r="R360" s="25" t="s">
        <v>98</v>
      </c>
      <c r="S360" s="25" t="s">
        <v>24</v>
      </c>
    </row>
    <row r="361" spans="1:19">
      <c r="A361" s="25" t="s">
        <v>23</v>
      </c>
      <c r="C361" s="25" t="s">
        <v>24</v>
      </c>
      <c r="D361" s="25" t="s">
        <v>29</v>
      </c>
      <c r="E361" s="25" t="s">
        <v>20</v>
      </c>
      <c r="G361" s="25" t="s">
        <v>207</v>
      </c>
      <c r="H361" s="26">
        <v>41821</v>
      </c>
      <c r="I361" s="26">
        <v>41912</v>
      </c>
      <c r="J361" s="25" t="s">
        <v>98</v>
      </c>
      <c r="K361" s="27">
        <v>20489.009999999998</v>
      </c>
      <c r="L361" s="25" t="s">
        <v>27</v>
      </c>
      <c r="P361" s="25" t="s">
        <v>207</v>
      </c>
      <c r="Q361" s="25" t="s">
        <v>207</v>
      </c>
      <c r="R361" s="25" t="s">
        <v>98</v>
      </c>
      <c r="S361" s="25" t="s">
        <v>24</v>
      </c>
    </row>
    <row r="362" spans="1:19">
      <c r="A362" s="25" t="s">
        <v>23</v>
      </c>
      <c r="C362" s="25" t="s">
        <v>24</v>
      </c>
      <c r="D362" s="25" t="s">
        <v>30</v>
      </c>
      <c r="E362" s="25" t="s">
        <v>20</v>
      </c>
      <c r="G362" s="25" t="s">
        <v>207</v>
      </c>
      <c r="H362" s="26">
        <v>41913</v>
      </c>
      <c r="I362" s="26">
        <v>42004</v>
      </c>
      <c r="J362" s="25" t="s">
        <v>98</v>
      </c>
      <c r="K362" s="27">
        <v>20489.009999999998</v>
      </c>
      <c r="L362" s="25" t="s">
        <v>31</v>
      </c>
      <c r="P362" s="25" t="s">
        <v>207</v>
      </c>
      <c r="Q362" s="25" t="s">
        <v>207</v>
      </c>
      <c r="R362" s="25" t="s">
        <v>98</v>
      </c>
      <c r="S362" s="25" t="s">
        <v>24</v>
      </c>
    </row>
    <row r="363" spans="1:19">
      <c r="A363" s="25" t="s">
        <v>16</v>
      </c>
      <c r="C363" s="25" t="s">
        <v>208</v>
      </c>
      <c r="D363" s="25" t="s">
        <v>29</v>
      </c>
      <c r="E363" s="25" t="s">
        <v>20</v>
      </c>
      <c r="G363" s="25" t="s">
        <v>209</v>
      </c>
      <c r="H363" s="26">
        <v>41821</v>
      </c>
      <c r="I363" s="26">
        <v>41882</v>
      </c>
      <c r="J363" s="25" t="s">
        <v>210</v>
      </c>
      <c r="K363" s="27">
        <v>15000</v>
      </c>
      <c r="L363" s="25">
        <v>2014</v>
      </c>
      <c r="P363" s="25" t="s">
        <v>209</v>
      </c>
      <c r="Q363" s="25" t="s">
        <v>209</v>
      </c>
      <c r="R363" s="25" t="s">
        <v>210</v>
      </c>
      <c r="S363" s="25" t="s">
        <v>208</v>
      </c>
    </row>
    <row r="364" spans="1:19">
      <c r="A364" s="25" t="s">
        <v>16</v>
      </c>
      <c r="C364" s="25" t="s">
        <v>208</v>
      </c>
      <c r="D364" s="25" t="s">
        <v>19</v>
      </c>
      <c r="E364" s="25" t="s">
        <v>20</v>
      </c>
      <c r="G364" s="25" t="s">
        <v>209</v>
      </c>
      <c r="H364" s="26">
        <v>41642</v>
      </c>
      <c r="I364" s="26">
        <v>41729</v>
      </c>
      <c r="J364" s="25" t="s">
        <v>210</v>
      </c>
      <c r="K364" s="27">
        <v>19555.57</v>
      </c>
      <c r="L364" s="25">
        <v>2014</v>
      </c>
      <c r="P364" s="25" t="s">
        <v>209</v>
      </c>
      <c r="Q364" s="25" t="s">
        <v>209</v>
      </c>
      <c r="R364" s="25" t="s">
        <v>210</v>
      </c>
      <c r="S364" s="25" t="s">
        <v>208</v>
      </c>
    </row>
    <row r="365" spans="1:19">
      <c r="A365" s="25" t="s">
        <v>16</v>
      </c>
      <c r="C365" s="25" t="s">
        <v>208</v>
      </c>
      <c r="D365" s="25" t="s">
        <v>28</v>
      </c>
      <c r="E365" s="25" t="s">
        <v>20</v>
      </c>
      <c r="G365" s="25" t="s">
        <v>209</v>
      </c>
      <c r="H365" s="26">
        <v>41730</v>
      </c>
      <c r="I365" s="26">
        <v>41820</v>
      </c>
      <c r="J365" s="25" t="s">
        <v>210</v>
      </c>
      <c r="K365" s="27">
        <v>20000.009999999998</v>
      </c>
      <c r="L365" s="25">
        <v>2014</v>
      </c>
      <c r="P365" s="25" t="s">
        <v>209</v>
      </c>
      <c r="Q365" s="25" t="s">
        <v>209</v>
      </c>
      <c r="R365" s="25" t="s">
        <v>210</v>
      </c>
      <c r="S365" s="25" t="s">
        <v>208</v>
      </c>
    </row>
    <row r="366" spans="1:19">
      <c r="A366" s="25" t="s">
        <v>23</v>
      </c>
      <c r="C366" s="25" t="s">
        <v>24</v>
      </c>
      <c r="D366" s="25" t="s">
        <v>19</v>
      </c>
      <c r="E366" s="25" t="s">
        <v>20</v>
      </c>
      <c r="G366" s="25" t="s">
        <v>211</v>
      </c>
      <c r="H366" s="26">
        <v>41640</v>
      </c>
      <c r="I366" s="26">
        <v>41729</v>
      </c>
      <c r="J366" s="25" t="s">
        <v>33</v>
      </c>
      <c r="K366" s="27">
        <v>25746.51</v>
      </c>
      <c r="L366" s="25" t="s">
        <v>27</v>
      </c>
      <c r="P366" s="25" t="s">
        <v>211</v>
      </c>
      <c r="Q366" s="25" t="s">
        <v>211</v>
      </c>
      <c r="R366" s="25" t="s">
        <v>33</v>
      </c>
      <c r="S366" s="25" t="s">
        <v>24</v>
      </c>
    </row>
    <row r="367" spans="1:19">
      <c r="A367" s="25" t="s">
        <v>23</v>
      </c>
      <c r="C367" s="25" t="s">
        <v>24</v>
      </c>
      <c r="D367" s="25" t="s">
        <v>28</v>
      </c>
      <c r="E367" s="25" t="s">
        <v>20</v>
      </c>
      <c r="G367" s="25" t="s">
        <v>211</v>
      </c>
      <c r="H367" s="26">
        <v>41730</v>
      </c>
      <c r="I367" s="26">
        <v>41820</v>
      </c>
      <c r="J367" s="25" t="s">
        <v>33</v>
      </c>
      <c r="K367" s="27">
        <v>25746.51</v>
      </c>
      <c r="L367" s="25" t="s">
        <v>27</v>
      </c>
      <c r="P367" s="25" t="s">
        <v>211</v>
      </c>
      <c r="Q367" s="25" t="s">
        <v>211</v>
      </c>
      <c r="R367" s="25" t="s">
        <v>33</v>
      </c>
      <c r="S367" s="25" t="s">
        <v>24</v>
      </c>
    </row>
    <row r="368" spans="1:19">
      <c r="A368" s="25" t="s">
        <v>23</v>
      </c>
      <c r="C368" s="25" t="s">
        <v>24</v>
      </c>
      <c r="D368" s="25" t="s">
        <v>29</v>
      </c>
      <c r="E368" s="25" t="s">
        <v>20</v>
      </c>
      <c r="G368" s="25" t="s">
        <v>211</v>
      </c>
      <c r="H368" s="26">
        <v>41821</v>
      </c>
      <c r="I368" s="26">
        <v>41912</v>
      </c>
      <c r="J368" s="25" t="s">
        <v>33</v>
      </c>
      <c r="K368" s="27">
        <v>26048.33</v>
      </c>
      <c r="L368" s="25" t="s">
        <v>27</v>
      </c>
      <c r="P368" s="25" t="s">
        <v>211</v>
      </c>
      <c r="Q368" s="25" t="s">
        <v>211</v>
      </c>
      <c r="R368" s="25" t="s">
        <v>33</v>
      </c>
      <c r="S368" s="25" t="s">
        <v>24</v>
      </c>
    </row>
    <row r="369" spans="1:19">
      <c r="A369" s="25" t="s">
        <v>23</v>
      </c>
      <c r="C369" s="25" t="s">
        <v>24</v>
      </c>
      <c r="D369" s="25" t="s">
        <v>30</v>
      </c>
      <c r="E369" s="25" t="s">
        <v>20</v>
      </c>
      <c r="G369" s="25" t="s">
        <v>211</v>
      </c>
      <c r="H369" s="26">
        <v>41913</v>
      </c>
      <c r="I369" s="26">
        <v>42004</v>
      </c>
      <c r="J369" s="25" t="s">
        <v>33</v>
      </c>
      <c r="K369" s="27">
        <v>26199.24</v>
      </c>
      <c r="L369" s="25" t="s">
        <v>31</v>
      </c>
      <c r="P369" s="25" t="s">
        <v>211</v>
      </c>
      <c r="Q369" s="25" t="s">
        <v>211</v>
      </c>
      <c r="R369" s="25" t="s">
        <v>33</v>
      </c>
      <c r="S369" s="25" t="s">
        <v>24</v>
      </c>
    </row>
    <row r="370" spans="1:19">
      <c r="A370" s="25" t="s">
        <v>23</v>
      </c>
      <c r="C370" s="25" t="s">
        <v>24</v>
      </c>
      <c r="D370" s="25" t="s">
        <v>19</v>
      </c>
      <c r="E370" s="25" t="s">
        <v>20</v>
      </c>
      <c r="G370" s="25" t="s">
        <v>212</v>
      </c>
      <c r="H370" s="26">
        <v>41640</v>
      </c>
      <c r="I370" s="26">
        <v>41729</v>
      </c>
      <c r="J370" s="25" t="s">
        <v>213</v>
      </c>
      <c r="K370" s="27">
        <v>29765.49</v>
      </c>
      <c r="L370" s="25" t="s">
        <v>27</v>
      </c>
      <c r="P370" s="25" t="s">
        <v>212</v>
      </c>
      <c r="Q370" s="25" t="s">
        <v>212</v>
      </c>
      <c r="R370" s="25" t="s">
        <v>213</v>
      </c>
      <c r="S370" s="25" t="s">
        <v>24</v>
      </c>
    </row>
    <row r="371" spans="1:19">
      <c r="A371" s="25" t="s">
        <v>23</v>
      </c>
      <c r="C371" s="25" t="s">
        <v>24</v>
      </c>
      <c r="D371" s="25" t="s">
        <v>28</v>
      </c>
      <c r="E371" s="25" t="s">
        <v>20</v>
      </c>
      <c r="G371" s="25" t="s">
        <v>212</v>
      </c>
      <c r="H371" s="26">
        <v>41730</v>
      </c>
      <c r="I371" s="26">
        <v>41820</v>
      </c>
      <c r="J371" s="25" t="s">
        <v>213</v>
      </c>
      <c r="K371" s="27">
        <v>29765.49</v>
      </c>
      <c r="L371" s="25" t="s">
        <v>27</v>
      </c>
      <c r="P371" s="25" t="s">
        <v>212</v>
      </c>
      <c r="Q371" s="25" t="s">
        <v>212</v>
      </c>
      <c r="R371" s="25" t="s">
        <v>213</v>
      </c>
      <c r="S371" s="25" t="s">
        <v>24</v>
      </c>
    </row>
    <row r="372" spans="1:19">
      <c r="A372" s="25" t="s">
        <v>23</v>
      </c>
      <c r="C372" s="25" t="s">
        <v>24</v>
      </c>
      <c r="D372" s="25" t="s">
        <v>29</v>
      </c>
      <c r="E372" s="25" t="s">
        <v>20</v>
      </c>
      <c r="G372" s="25" t="s">
        <v>212</v>
      </c>
      <c r="H372" s="26">
        <v>41821</v>
      </c>
      <c r="I372" s="26">
        <v>41912</v>
      </c>
      <c r="J372" s="25" t="s">
        <v>213</v>
      </c>
      <c r="K372" s="27">
        <v>29765.49</v>
      </c>
      <c r="L372" s="25" t="s">
        <v>27</v>
      </c>
      <c r="P372" s="25" t="s">
        <v>212</v>
      </c>
      <c r="Q372" s="25" t="s">
        <v>212</v>
      </c>
      <c r="R372" s="25" t="s">
        <v>213</v>
      </c>
      <c r="S372" s="25" t="s">
        <v>24</v>
      </c>
    </row>
    <row r="373" spans="1:19">
      <c r="A373" s="25" t="s">
        <v>23</v>
      </c>
      <c r="C373" s="25" t="s">
        <v>24</v>
      </c>
      <c r="D373" s="25" t="s">
        <v>30</v>
      </c>
      <c r="E373" s="25" t="s">
        <v>20</v>
      </c>
      <c r="G373" s="25" t="s">
        <v>212</v>
      </c>
      <c r="H373" s="26">
        <v>41913</v>
      </c>
      <c r="I373" s="26">
        <v>42004</v>
      </c>
      <c r="J373" s="25" t="s">
        <v>213</v>
      </c>
      <c r="K373" s="27">
        <v>29765.49</v>
      </c>
      <c r="L373" s="25" t="s">
        <v>31</v>
      </c>
      <c r="P373" s="25" t="s">
        <v>212</v>
      </c>
      <c r="Q373" s="25" t="s">
        <v>212</v>
      </c>
      <c r="R373" s="25" t="s">
        <v>213</v>
      </c>
      <c r="S373" s="25" t="s">
        <v>24</v>
      </c>
    </row>
    <row r="374" spans="1:19">
      <c r="A374" s="25" t="s">
        <v>23</v>
      </c>
      <c r="C374" s="25" t="s">
        <v>44</v>
      </c>
      <c r="D374" s="25" t="s">
        <v>19</v>
      </c>
      <c r="E374" s="25" t="s">
        <v>20</v>
      </c>
      <c r="G374" s="25" t="s">
        <v>214</v>
      </c>
      <c r="H374" s="26">
        <v>41640</v>
      </c>
      <c r="I374" s="26">
        <v>41729</v>
      </c>
      <c r="J374" s="25" t="s">
        <v>215</v>
      </c>
      <c r="K374" s="27">
        <v>25746.51</v>
      </c>
      <c r="L374" s="25" t="s">
        <v>27</v>
      </c>
      <c r="P374" s="25" t="s">
        <v>214</v>
      </c>
      <c r="Q374" s="25" t="s">
        <v>214</v>
      </c>
      <c r="R374" s="25" t="s">
        <v>215</v>
      </c>
      <c r="S374" s="25" t="s">
        <v>44</v>
      </c>
    </row>
    <row r="375" spans="1:19">
      <c r="A375" s="25" t="s">
        <v>23</v>
      </c>
      <c r="C375" s="25" t="s">
        <v>44</v>
      </c>
      <c r="D375" s="25" t="s">
        <v>28</v>
      </c>
      <c r="E375" s="25" t="s">
        <v>20</v>
      </c>
      <c r="G375" s="25" t="s">
        <v>214</v>
      </c>
      <c r="H375" s="26">
        <v>41730</v>
      </c>
      <c r="I375" s="26">
        <v>41820</v>
      </c>
      <c r="J375" s="25" t="s">
        <v>215</v>
      </c>
      <c r="K375" s="27">
        <v>25746.51</v>
      </c>
      <c r="L375" s="25" t="s">
        <v>27</v>
      </c>
      <c r="P375" s="25" t="s">
        <v>214</v>
      </c>
      <c r="Q375" s="25" t="s">
        <v>214</v>
      </c>
      <c r="R375" s="25" t="s">
        <v>215</v>
      </c>
      <c r="S375" s="25" t="s">
        <v>44</v>
      </c>
    </row>
    <row r="376" spans="1:19">
      <c r="A376" s="25" t="s">
        <v>23</v>
      </c>
      <c r="C376" s="25" t="s">
        <v>44</v>
      </c>
      <c r="D376" s="25" t="s">
        <v>29</v>
      </c>
      <c r="E376" s="25" t="s">
        <v>20</v>
      </c>
      <c r="G376" s="25" t="s">
        <v>214</v>
      </c>
      <c r="H376" s="26">
        <v>41821</v>
      </c>
      <c r="I376" s="26">
        <v>41912</v>
      </c>
      <c r="J376" s="25" t="s">
        <v>215</v>
      </c>
      <c r="K376" s="27">
        <v>25746.51</v>
      </c>
      <c r="L376" s="25" t="s">
        <v>27</v>
      </c>
      <c r="P376" s="25" t="s">
        <v>214</v>
      </c>
      <c r="Q376" s="25" t="s">
        <v>214</v>
      </c>
      <c r="R376" s="25" t="s">
        <v>215</v>
      </c>
      <c r="S376" s="25" t="s">
        <v>44</v>
      </c>
    </row>
    <row r="377" spans="1:19">
      <c r="A377" s="25" t="s">
        <v>23</v>
      </c>
      <c r="C377" s="25" t="s">
        <v>44</v>
      </c>
      <c r="D377" s="25" t="s">
        <v>30</v>
      </c>
      <c r="E377" s="25" t="s">
        <v>20</v>
      </c>
      <c r="G377" s="25" t="s">
        <v>214</v>
      </c>
      <c r="H377" s="26">
        <v>41913</v>
      </c>
      <c r="I377" s="26">
        <v>42004</v>
      </c>
      <c r="J377" s="25" t="s">
        <v>215</v>
      </c>
      <c r="K377" s="27">
        <v>25746.51</v>
      </c>
      <c r="L377" s="25" t="s">
        <v>31</v>
      </c>
      <c r="P377" s="25" t="s">
        <v>214</v>
      </c>
      <c r="Q377" s="25" t="s">
        <v>214</v>
      </c>
      <c r="R377" s="25" t="s">
        <v>215</v>
      </c>
      <c r="S377" s="25" t="s">
        <v>44</v>
      </c>
    </row>
    <row r="378" spans="1:19">
      <c r="A378" s="25" t="s">
        <v>23</v>
      </c>
      <c r="C378" s="25" t="s">
        <v>44</v>
      </c>
      <c r="D378" s="25" t="s">
        <v>29</v>
      </c>
      <c r="E378" s="25" t="s">
        <v>20</v>
      </c>
      <c r="G378" s="25" t="s">
        <v>214</v>
      </c>
      <c r="H378" s="26">
        <v>41821</v>
      </c>
      <c r="I378" s="26">
        <v>41851</v>
      </c>
      <c r="J378" s="25" t="s">
        <v>216</v>
      </c>
      <c r="K378" s="27">
        <v>241.37</v>
      </c>
      <c r="L378" s="25" t="s">
        <v>27</v>
      </c>
      <c r="P378" s="25" t="s">
        <v>214</v>
      </c>
      <c r="Q378" s="25" t="s">
        <v>214</v>
      </c>
      <c r="R378" s="25" t="s">
        <v>215</v>
      </c>
      <c r="S378" s="25" t="s">
        <v>44</v>
      </c>
    </row>
    <row r="379" spans="1:19">
      <c r="A379" s="25" t="s">
        <v>23</v>
      </c>
      <c r="C379" s="25" t="s">
        <v>24</v>
      </c>
      <c r="D379" s="25" t="s">
        <v>19</v>
      </c>
      <c r="E379" s="25" t="s">
        <v>20</v>
      </c>
      <c r="G379" s="25" t="s">
        <v>217</v>
      </c>
      <c r="H379" s="26">
        <v>41640</v>
      </c>
      <c r="I379" s="26">
        <v>41729</v>
      </c>
      <c r="J379" s="25" t="s">
        <v>70</v>
      </c>
      <c r="K379" s="27">
        <v>42102.75</v>
      </c>
      <c r="L379" s="25" t="s">
        <v>27</v>
      </c>
      <c r="P379" s="25" t="s">
        <v>217</v>
      </c>
      <c r="Q379" s="25" t="s">
        <v>217</v>
      </c>
      <c r="R379" s="25" t="s">
        <v>70</v>
      </c>
      <c r="S379" s="25" t="s">
        <v>24</v>
      </c>
    </row>
    <row r="380" spans="1:19">
      <c r="A380" s="25" t="s">
        <v>23</v>
      </c>
      <c r="C380" s="25" t="s">
        <v>24</v>
      </c>
      <c r="D380" s="25" t="s">
        <v>28</v>
      </c>
      <c r="E380" s="25" t="s">
        <v>20</v>
      </c>
      <c r="G380" s="25" t="s">
        <v>217</v>
      </c>
      <c r="H380" s="26">
        <v>41730</v>
      </c>
      <c r="I380" s="26">
        <v>41820</v>
      </c>
      <c r="J380" s="25" t="s">
        <v>70</v>
      </c>
      <c r="K380" s="27">
        <v>42102.75</v>
      </c>
      <c r="L380" s="25" t="s">
        <v>27</v>
      </c>
      <c r="P380" s="25" t="s">
        <v>217</v>
      </c>
      <c r="Q380" s="25" t="s">
        <v>217</v>
      </c>
      <c r="R380" s="25" t="s">
        <v>70</v>
      </c>
      <c r="S380" s="25" t="s">
        <v>24</v>
      </c>
    </row>
    <row r="381" spans="1:19">
      <c r="A381" s="25" t="s">
        <v>23</v>
      </c>
      <c r="C381" s="25" t="s">
        <v>24</v>
      </c>
      <c r="D381" s="25" t="s">
        <v>29</v>
      </c>
      <c r="E381" s="25" t="s">
        <v>20</v>
      </c>
      <c r="G381" s="25" t="s">
        <v>217</v>
      </c>
      <c r="H381" s="26">
        <v>41821</v>
      </c>
      <c r="I381" s="26">
        <v>41912</v>
      </c>
      <c r="J381" s="25" t="s">
        <v>70</v>
      </c>
      <c r="K381" s="27">
        <v>42102.75</v>
      </c>
      <c r="L381" s="25" t="s">
        <v>27</v>
      </c>
      <c r="P381" s="25" t="s">
        <v>217</v>
      </c>
      <c r="Q381" s="25" t="s">
        <v>217</v>
      </c>
      <c r="R381" s="25" t="s">
        <v>70</v>
      </c>
      <c r="S381" s="25" t="s">
        <v>24</v>
      </c>
    </row>
    <row r="382" spans="1:19">
      <c r="A382" s="25" t="s">
        <v>23</v>
      </c>
      <c r="C382" s="25" t="s">
        <v>24</v>
      </c>
      <c r="D382" s="25" t="s">
        <v>30</v>
      </c>
      <c r="E382" s="25" t="s">
        <v>20</v>
      </c>
      <c r="G382" s="25" t="s">
        <v>217</v>
      </c>
      <c r="H382" s="26">
        <v>41913</v>
      </c>
      <c r="I382" s="26">
        <v>42004</v>
      </c>
      <c r="J382" s="25" t="s">
        <v>70</v>
      </c>
      <c r="K382" s="27">
        <v>42102.75</v>
      </c>
      <c r="L382" s="25" t="s">
        <v>31</v>
      </c>
      <c r="P382" s="25" t="s">
        <v>217</v>
      </c>
      <c r="Q382" s="25" t="s">
        <v>217</v>
      </c>
      <c r="R382" s="25" t="s">
        <v>70</v>
      </c>
      <c r="S382" s="25" t="s">
        <v>24</v>
      </c>
    </row>
    <row r="383" spans="1:19">
      <c r="A383" s="25" t="s">
        <v>23</v>
      </c>
      <c r="C383" s="25" t="s">
        <v>24</v>
      </c>
      <c r="D383" s="25" t="s">
        <v>19</v>
      </c>
      <c r="E383" s="25" t="s">
        <v>20</v>
      </c>
      <c r="G383" s="25" t="s">
        <v>218</v>
      </c>
      <c r="H383" s="26">
        <v>41640</v>
      </c>
      <c r="I383" s="26">
        <v>41729</v>
      </c>
      <c r="J383" s="25" t="s">
        <v>176</v>
      </c>
      <c r="K383" s="27">
        <v>19697.490000000002</v>
      </c>
      <c r="L383" s="25" t="s">
        <v>27</v>
      </c>
      <c r="P383" s="25" t="s">
        <v>218</v>
      </c>
      <c r="Q383" s="25" t="s">
        <v>218</v>
      </c>
      <c r="R383" s="25" t="s">
        <v>176</v>
      </c>
      <c r="S383" s="25" t="s">
        <v>24</v>
      </c>
    </row>
    <row r="384" spans="1:19">
      <c r="A384" s="25" t="s">
        <v>23</v>
      </c>
      <c r="C384" s="25" t="s">
        <v>24</v>
      </c>
      <c r="D384" s="25" t="s">
        <v>28</v>
      </c>
      <c r="E384" s="25" t="s">
        <v>20</v>
      </c>
      <c r="G384" s="25" t="s">
        <v>218</v>
      </c>
      <c r="H384" s="26">
        <v>41730</v>
      </c>
      <c r="I384" s="26">
        <v>41820</v>
      </c>
      <c r="J384" s="25" t="s">
        <v>176</v>
      </c>
      <c r="K384" s="27">
        <v>19697.490000000002</v>
      </c>
      <c r="L384" s="25" t="s">
        <v>27</v>
      </c>
      <c r="P384" s="25" t="s">
        <v>218</v>
      </c>
      <c r="Q384" s="25" t="s">
        <v>218</v>
      </c>
      <c r="R384" s="25" t="s">
        <v>176</v>
      </c>
      <c r="S384" s="25" t="s">
        <v>24</v>
      </c>
    </row>
    <row r="385" spans="1:19">
      <c r="A385" s="25" t="s">
        <v>23</v>
      </c>
      <c r="C385" s="25" t="s">
        <v>24</v>
      </c>
      <c r="D385" s="25" t="s">
        <v>29</v>
      </c>
      <c r="E385" s="25" t="s">
        <v>20</v>
      </c>
      <c r="G385" s="25" t="s">
        <v>218</v>
      </c>
      <c r="H385" s="26">
        <v>41821</v>
      </c>
      <c r="I385" s="26">
        <v>41912</v>
      </c>
      <c r="J385" s="25" t="s">
        <v>176</v>
      </c>
      <c r="K385" s="27">
        <v>19697.490000000002</v>
      </c>
      <c r="L385" s="25" t="s">
        <v>27</v>
      </c>
      <c r="P385" s="25" t="s">
        <v>218</v>
      </c>
      <c r="Q385" s="25" t="s">
        <v>218</v>
      </c>
      <c r="R385" s="25" t="s">
        <v>176</v>
      </c>
      <c r="S385" s="25" t="s">
        <v>24</v>
      </c>
    </row>
    <row r="386" spans="1:19">
      <c r="A386" s="25" t="s">
        <v>23</v>
      </c>
      <c r="C386" s="25" t="s">
        <v>24</v>
      </c>
      <c r="D386" s="25" t="s">
        <v>30</v>
      </c>
      <c r="E386" s="25" t="s">
        <v>20</v>
      </c>
      <c r="G386" s="25" t="s">
        <v>218</v>
      </c>
      <c r="H386" s="26">
        <v>41913</v>
      </c>
      <c r="I386" s="26">
        <v>42004</v>
      </c>
      <c r="J386" s="25" t="s">
        <v>176</v>
      </c>
      <c r="K386" s="27">
        <v>19697.490000000002</v>
      </c>
      <c r="L386" s="25" t="s">
        <v>31</v>
      </c>
      <c r="P386" s="25" t="s">
        <v>218</v>
      </c>
      <c r="Q386" s="25" t="s">
        <v>218</v>
      </c>
      <c r="R386" s="25" t="s">
        <v>176</v>
      </c>
      <c r="S386" s="25" t="s">
        <v>24</v>
      </c>
    </row>
    <row r="387" spans="1:19">
      <c r="A387" s="25" t="s">
        <v>23</v>
      </c>
      <c r="C387" s="25" t="s">
        <v>24</v>
      </c>
      <c r="D387" s="25" t="s">
        <v>19</v>
      </c>
      <c r="E387" s="25" t="s">
        <v>20</v>
      </c>
      <c r="G387" s="25" t="s">
        <v>219</v>
      </c>
      <c r="H387" s="26">
        <v>41640</v>
      </c>
      <c r="I387" s="26">
        <v>41729</v>
      </c>
      <c r="J387" s="25" t="s">
        <v>220</v>
      </c>
      <c r="K387" s="27">
        <v>22776.51</v>
      </c>
      <c r="L387" s="25" t="s">
        <v>27</v>
      </c>
      <c r="P387" s="25" t="s">
        <v>219</v>
      </c>
      <c r="Q387" s="25" t="s">
        <v>219</v>
      </c>
      <c r="R387" s="25" t="s">
        <v>220</v>
      </c>
      <c r="S387" s="25" t="s">
        <v>24</v>
      </c>
    </row>
    <row r="388" spans="1:19">
      <c r="A388" s="25" t="s">
        <v>23</v>
      </c>
      <c r="C388" s="25" t="s">
        <v>24</v>
      </c>
      <c r="D388" s="25" t="s">
        <v>28</v>
      </c>
      <c r="E388" s="25" t="s">
        <v>20</v>
      </c>
      <c r="G388" s="25" t="s">
        <v>219</v>
      </c>
      <c r="H388" s="26">
        <v>41730</v>
      </c>
      <c r="I388" s="26">
        <v>41820</v>
      </c>
      <c r="J388" s="25" t="s">
        <v>220</v>
      </c>
      <c r="K388" s="27">
        <v>22776.51</v>
      </c>
      <c r="L388" s="25" t="s">
        <v>27</v>
      </c>
      <c r="P388" s="25" t="s">
        <v>219</v>
      </c>
      <c r="Q388" s="25" t="s">
        <v>219</v>
      </c>
      <c r="R388" s="25" t="s">
        <v>220</v>
      </c>
      <c r="S388" s="25" t="s">
        <v>24</v>
      </c>
    </row>
    <row r="389" spans="1:19">
      <c r="A389" s="25" t="s">
        <v>23</v>
      </c>
      <c r="C389" s="25" t="s">
        <v>24</v>
      </c>
      <c r="D389" s="25" t="s">
        <v>29</v>
      </c>
      <c r="E389" s="25" t="s">
        <v>20</v>
      </c>
      <c r="G389" s="25" t="s">
        <v>219</v>
      </c>
      <c r="H389" s="26">
        <v>41821</v>
      </c>
      <c r="I389" s="26">
        <v>41912</v>
      </c>
      <c r="J389" s="25" t="s">
        <v>220</v>
      </c>
      <c r="K389" s="27">
        <v>22776.51</v>
      </c>
      <c r="L389" s="25" t="s">
        <v>27</v>
      </c>
      <c r="P389" s="25" t="s">
        <v>219</v>
      </c>
      <c r="Q389" s="25" t="s">
        <v>219</v>
      </c>
      <c r="R389" s="25" t="s">
        <v>220</v>
      </c>
      <c r="S389" s="25" t="s">
        <v>24</v>
      </c>
    </row>
    <row r="390" spans="1:19">
      <c r="A390" s="25" t="s">
        <v>23</v>
      </c>
      <c r="C390" s="25" t="s">
        <v>24</v>
      </c>
      <c r="D390" s="25" t="s">
        <v>30</v>
      </c>
      <c r="E390" s="25" t="s">
        <v>20</v>
      </c>
      <c r="G390" s="25" t="s">
        <v>219</v>
      </c>
      <c r="H390" s="26">
        <v>41913</v>
      </c>
      <c r="I390" s="26">
        <v>42004</v>
      </c>
      <c r="J390" s="25" t="s">
        <v>220</v>
      </c>
      <c r="K390" s="27">
        <v>22776.51</v>
      </c>
      <c r="L390" s="25" t="s">
        <v>31</v>
      </c>
      <c r="P390" s="25" t="s">
        <v>219</v>
      </c>
      <c r="Q390" s="25" t="s">
        <v>219</v>
      </c>
      <c r="R390" s="25" t="s">
        <v>220</v>
      </c>
      <c r="S390" s="25" t="s">
        <v>24</v>
      </c>
    </row>
    <row r="391" spans="1:19">
      <c r="A391" s="25" t="s">
        <v>16</v>
      </c>
      <c r="B391" s="25" t="s">
        <v>221</v>
      </c>
      <c r="C391" s="25" t="s">
        <v>222</v>
      </c>
      <c r="D391" s="25" t="s">
        <v>28</v>
      </c>
      <c r="E391" s="25" t="s">
        <v>20</v>
      </c>
      <c r="G391" s="25" t="s">
        <v>223</v>
      </c>
      <c r="H391" s="26">
        <v>41730</v>
      </c>
      <c r="I391" s="26">
        <v>41790</v>
      </c>
      <c r="J391" s="25" t="s">
        <v>224</v>
      </c>
      <c r="K391" s="27">
        <v>4791.67</v>
      </c>
      <c r="L391" s="25">
        <v>2014</v>
      </c>
      <c r="P391" s="25" t="s">
        <v>223</v>
      </c>
      <c r="Q391" s="25" t="s">
        <v>223</v>
      </c>
      <c r="R391" s="25" t="s">
        <v>224</v>
      </c>
      <c r="S391" s="25" t="s">
        <v>222</v>
      </c>
    </row>
    <row r="392" spans="1:19">
      <c r="A392" s="25" t="s">
        <v>16</v>
      </c>
      <c r="B392" s="25" t="s">
        <v>221</v>
      </c>
      <c r="C392" s="25" t="s">
        <v>222</v>
      </c>
      <c r="D392" s="25" t="s">
        <v>19</v>
      </c>
      <c r="E392" s="25" t="s">
        <v>20</v>
      </c>
      <c r="G392" s="25" t="s">
        <v>223</v>
      </c>
      <c r="H392" s="26">
        <v>41642</v>
      </c>
      <c r="I392" s="26">
        <v>41729</v>
      </c>
      <c r="J392" s="25" t="s">
        <v>224</v>
      </c>
      <c r="K392" s="27">
        <v>9166.67</v>
      </c>
      <c r="L392" s="25">
        <v>2014</v>
      </c>
      <c r="P392" s="25" t="s">
        <v>223</v>
      </c>
      <c r="Q392" s="25" t="s">
        <v>223</v>
      </c>
      <c r="R392" s="25" t="s">
        <v>224</v>
      </c>
      <c r="S392" s="25" t="s">
        <v>222</v>
      </c>
    </row>
    <row r="393" spans="1:19">
      <c r="A393" s="25" t="s">
        <v>23</v>
      </c>
      <c r="C393" s="25" t="s">
        <v>24</v>
      </c>
      <c r="D393" s="25" t="s">
        <v>30</v>
      </c>
      <c r="E393" s="25" t="s">
        <v>20</v>
      </c>
      <c r="G393" s="25" t="s">
        <v>225</v>
      </c>
      <c r="H393" s="26">
        <v>41913</v>
      </c>
      <c r="I393" s="26">
        <v>41973</v>
      </c>
      <c r="J393" s="25" t="s">
        <v>85</v>
      </c>
      <c r="K393" s="27">
        <v>10429.26</v>
      </c>
      <c r="L393" s="25" t="s">
        <v>31</v>
      </c>
      <c r="P393" s="25" t="s">
        <v>225</v>
      </c>
      <c r="Q393" s="25" t="s">
        <v>225</v>
      </c>
      <c r="R393" s="25" t="s">
        <v>85</v>
      </c>
      <c r="S393" s="25" t="s">
        <v>24</v>
      </c>
    </row>
    <row r="394" spans="1:19">
      <c r="A394" s="25" t="s">
        <v>23</v>
      </c>
      <c r="C394" s="25" t="s">
        <v>24</v>
      </c>
      <c r="D394" s="25" t="s">
        <v>19</v>
      </c>
      <c r="E394" s="25" t="s">
        <v>20</v>
      </c>
      <c r="G394" s="25" t="s">
        <v>225</v>
      </c>
      <c r="H394" s="26">
        <v>41640</v>
      </c>
      <c r="I394" s="26">
        <v>41729</v>
      </c>
      <c r="J394" s="25" t="s">
        <v>85</v>
      </c>
      <c r="K394" s="27">
        <v>30278.49</v>
      </c>
      <c r="L394" s="25" t="s">
        <v>27</v>
      </c>
      <c r="P394" s="25" t="s">
        <v>225</v>
      </c>
      <c r="Q394" s="25" t="s">
        <v>225</v>
      </c>
      <c r="R394" s="25" t="s">
        <v>85</v>
      </c>
      <c r="S394" s="25" t="s">
        <v>24</v>
      </c>
    </row>
    <row r="395" spans="1:19">
      <c r="A395" s="25" t="s">
        <v>23</v>
      </c>
      <c r="C395" s="25" t="s">
        <v>24</v>
      </c>
      <c r="D395" s="25" t="s">
        <v>28</v>
      </c>
      <c r="E395" s="25" t="s">
        <v>20</v>
      </c>
      <c r="G395" s="25" t="s">
        <v>225</v>
      </c>
      <c r="H395" s="26">
        <v>41730</v>
      </c>
      <c r="I395" s="26">
        <v>41820</v>
      </c>
      <c r="J395" s="25" t="s">
        <v>85</v>
      </c>
      <c r="K395" s="27">
        <v>30278.49</v>
      </c>
      <c r="L395" s="25" t="s">
        <v>27</v>
      </c>
      <c r="P395" s="25" t="s">
        <v>225</v>
      </c>
      <c r="Q395" s="25" t="s">
        <v>225</v>
      </c>
      <c r="R395" s="25" t="s">
        <v>85</v>
      </c>
      <c r="S395" s="25" t="s">
        <v>24</v>
      </c>
    </row>
    <row r="396" spans="1:19">
      <c r="A396" s="25" t="s">
        <v>23</v>
      </c>
      <c r="C396" s="25" t="s">
        <v>24</v>
      </c>
      <c r="D396" s="25" t="s">
        <v>29</v>
      </c>
      <c r="E396" s="25" t="s">
        <v>20</v>
      </c>
      <c r="G396" s="25" t="s">
        <v>225</v>
      </c>
      <c r="H396" s="26">
        <v>41821</v>
      </c>
      <c r="I396" s="26">
        <v>41912</v>
      </c>
      <c r="J396" s="25" t="s">
        <v>85</v>
      </c>
      <c r="K396" s="27">
        <v>30278.49</v>
      </c>
      <c r="L396" s="25" t="s">
        <v>27</v>
      </c>
      <c r="P396" s="25" t="s">
        <v>225</v>
      </c>
      <c r="Q396" s="25" t="s">
        <v>225</v>
      </c>
      <c r="R396" s="25" t="s">
        <v>85</v>
      </c>
      <c r="S396" s="25" t="s">
        <v>24</v>
      </c>
    </row>
    <row r="397" spans="1:19">
      <c r="A397" s="25" t="s">
        <v>23</v>
      </c>
      <c r="C397" s="25" t="s">
        <v>24</v>
      </c>
      <c r="D397" s="25" t="s">
        <v>30</v>
      </c>
      <c r="E397" s="25" t="s">
        <v>20</v>
      </c>
      <c r="G397" s="25" t="s">
        <v>225</v>
      </c>
      <c r="H397" s="26">
        <v>41944</v>
      </c>
      <c r="I397" s="26">
        <v>41973</v>
      </c>
      <c r="J397" s="25" t="s">
        <v>226</v>
      </c>
      <c r="K397" s="27">
        <v>10092.83</v>
      </c>
      <c r="L397" s="25" t="s">
        <v>31</v>
      </c>
      <c r="P397" s="25" t="s">
        <v>225</v>
      </c>
      <c r="Q397" s="25" t="s">
        <v>225</v>
      </c>
      <c r="R397" s="25" t="s">
        <v>85</v>
      </c>
      <c r="S397" s="25" t="s">
        <v>24</v>
      </c>
    </row>
    <row r="398" spans="1:19">
      <c r="A398" s="25" t="s">
        <v>23</v>
      </c>
      <c r="C398" s="25" t="s">
        <v>24</v>
      </c>
      <c r="D398" s="25" t="s">
        <v>19</v>
      </c>
      <c r="E398" s="25" t="s">
        <v>20</v>
      </c>
      <c r="G398" s="25" t="s">
        <v>227</v>
      </c>
      <c r="H398" s="26">
        <v>41640</v>
      </c>
      <c r="I398" s="26">
        <v>41729</v>
      </c>
      <c r="J398" s="25" t="s">
        <v>87</v>
      </c>
      <c r="K398" s="27">
        <v>22776.51</v>
      </c>
      <c r="L398" s="25" t="s">
        <v>27</v>
      </c>
      <c r="P398" s="25" t="s">
        <v>227</v>
      </c>
      <c r="Q398" s="25" t="s">
        <v>227</v>
      </c>
      <c r="R398" s="25" t="s">
        <v>87</v>
      </c>
      <c r="S398" s="25" t="s">
        <v>24</v>
      </c>
    </row>
    <row r="399" spans="1:19">
      <c r="A399" s="25" t="s">
        <v>23</v>
      </c>
      <c r="C399" s="25" t="s">
        <v>24</v>
      </c>
      <c r="D399" s="25" t="s">
        <v>28</v>
      </c>
      <c r="E399" s="25" t="s">
        <v>20</v>
      </c>
      <c r="G399" s="25" t="s">
        <v>227</v>
      </c>
      <c r="H399" s="26">
        <v>41730</v>
      </c>
      <c r="I399" s="26">
        <v>41820</v>
      </c>
      <c r="J399" s="25" t="s">
        <v>87</v>
      </c>
      <c r="K399" s="27">
        <v>22776.51</v>
      </c>
      <c r="L399" s="25" t="s">
        <v>27</v>
      </c>
      <c r="P399" s="25" t="s">
        <v>227</v>
      </c>
      <c r="Q399" s="25" t="s">
        <v>227</v>
      </c>
      <c r="R399" s="25" t="s">
        <v>87</v>
      </c>
      <c r="S399" s="25" t="s">
        <v>24</v>
      </c>
    </row>
    <row r="400" spans="1:19">
      <c r="A400" s="25" t="s">
        <v>23</v>
      </c>
      <c r="C400" s="25" t="s">
        <v>24</v>
      </c>
      <c r="D400" s="25" t="s">
        <v>29</v>
      </c>
      <c r="E400" s="25" t="s">
        <v>20</v>
      </c>
      <c r="G400" s="25" t="s">
        <v>227</v>
      </c>
      <c r="H400" s="26">
        <v>41821</v>
      </c>
      <c r="I400" s="26">
        <v>41912</v>
      </c>
      <c r="J400" s="25" t="s">
        <v>87</v>
      </c>
      <c r="K400" s="27">
        <v>22776.51</v>
      </c>
      <c r="L400" s="25" t="s">
        <v>27</v>
      </c>
      <c r="P400" s="25" t="s">
        <v>227</v>
      </c>
      <c r="Q400" s="25" t="s">
        <v>227</v>
      </c>
      <c r="R400" s="25" t="s">
        <v>87</v>
      </c>
      <c r="S400" s="25" t="s">
        <v>24</v>
      </c>
    </row>
    <row r="401" spans="1:19">
      <c r="A401" s="25" t="s">
        <v>23</v>
      </c>
      <c r="C401" s="25" t="s">
        <v>24</v>
      </c>
      <c r="D401" s="25" t="s">
        <v>30</v>
      </c>
      <c r="E401" s="25" t="s">
        <v>20</v>
      </c>
      <c r="G401" s="25" t="s">
        <v>227</v>
      </c>
      <c r="H401" s="26">
        <v>41913</v>
      </c>
      <c r="I401" s="26">
        <v>42004</v>
      </c>
      <c r="J401" s="25" t="s">
        <v>87</v>
      </c>
      <c r="K401" s="27">
        <v>22776.51</v>
      </c>
      <c r="L401" s="25" t="s">
        <v>31</v>
      </c>
      <c r="P401" s="25" t="s">
        <v>227</v>
      </c>
      <c r="Q401" s="25" t="s">
        <v>227</v>
      </c>
      <c r="R401" s="25" t="s">
        <v>87</v>
      </c>
      <c r="S401" s="25" t="s">
        <v>24</v>
      </c>
    </row>
    <row r="402" spans="1:19">
      <c r="A402" s="25" t="s">
        <v>23</v>
      </c>
      <c r="C402" s="25" t="s">
        <v>24</v>
      </c>
      <c r="D402" s="25" t="s">
        <v>28</v>
      </c>
      <c r="E402" s="25" t="s">
        <v>20</v>
      </c>
      <c r="G402" s="25" t="s">
        <v>227</v>
      </c>
      <c r="H402" s="26">
        <v>41760</v>
      </c>
      <c r="I402" s="26">
        <v>41779</v>
      </c>
      <c r="J402" s="25" t="s">
        <v>88</v>
      </c>
      <c r="K402" s="27">
        <v>1359.46</v>
      </c>
      <c r="L402" s="25" t="s">
        <v>27</v>
      </c>
      <c r="P402" s="25" t="s">
        <v>227</v>
      </c>
      <c r="Q402" s="25" t="s">
        <v>227</v>
      </c>
      <c r="R402" s="25" t="s">
        <v>87</v>
      </c>
      <c r="S402" s="25" t="s">
        <v>24</v>
      </c>
    </row>
    <row r="403" spans="1:19">
      <c r="A403" s="25" t="s">
        <v>23</v>
      </c>
      <c r="C403" s="25" t="s">
        <v>24</v>
      </c>
      <c r="D403" s="25" t="s">
        <v>30</v>
      </c>
      <c r="E403" s="25" t="s">
        <v>20</v>
      </c>
      <c r="G403" s="25" t="s">
        <v>227</v>
      </c>
      <c r="H403" s="26">
        <v>41883</v>
      </c>
      <c r="I403" s="26">
        <v>41912</v>
      </c>
      <c r="J403" s="25" t="s">
        <v>89</v>
      </c>
      <c r="K403" s="27">
        <v>65.7</v>
      </c>
      <c r="L403" s="25" t="s">
        <v>27</v>
      </c>
      <c r="P403" s="25" t="s">
        <v>227</v>
      </c>
      <c r="Q403" s="25" t="s">
        <v>227</v>
      </c>
      <c r="R403" s="25" t="s">
        <v>87</v>
      </c>
      <c r="S403" s="25" t="s">
        <v>24</v>
      </c>
    </row>
    <row r="404" spans="1:19">
      <c r="A404" s="25" t="s">
        <v>16</v>
      </c>
      <c r="B404" s="25" t="s">
        <v>228</v>
      </c>
      <c r="C404" s="25" t="s">
        <v>229</v>
      </c>
      <c r="D404" s="25" t="s">
        <v>35</v>
      </c>
      <c r="E404" s="25" t="s">
        <v>20</v>
      </c>
      <c r="G404" s="25" t="s">
        <v>230</v>
      </c>
      <c r="H404" s="26">
        <v>42005</v>
      </c>
      <c r="I404" s="26">
        <v>42006</v>
      </c>
      <c r="J404" s="25" t="s">
        <v>51</v>
      </c>
      <c r="K404" s="27">
        <v>138.88999999999999</v>
      </c>
      <c r="L404" s="25">
        <v>2014</v>
      </c>
      <c r="P404" s="25" t="s">
        <v>230</v>
      </c>
      <c r="Q404" s="25" t="s">
        <v>230</v>
      </c>
      <c r="R404" s="25" t="s">
        <v>78</v>
      </c>
      <c r="S404" s="25" t="s">
        <v>229</v>
      </c>
    </row>
    <row r="405" spans="1:19">
      <c r="A405" s="25" t="s">
        <v>16</v>
      </c>
      <c r="B405" s="25" t="s">
        <v>228</v>
      </c>
      <c r="C405" s="25" t="s">
        <v>229</v>
      </c>
      <c r="D405" s="25" t="s">
        <v>19</v>
      </c>
      <c r="E405" s="25" t="s">
        <v>20</v>
      </c>
      <c r="G405" s="25" t="s">
        <v>230</v>
      </c>
      <c r="H405" s="26">
        <v>41642</v>
      </c>
      <c r="I405" s="26">
        <v>41729</v>
      </c>
      <c r="J405" s="25" t="s">
        <v>51</v>
      </c>
      <c r="K405" s="27">
        <v>5560.63</v>
      </c>
      <c r="L405" s="25">
        <v>2014</v>
      </c>
      <c r="P405" s="25" t="s">
        <v>230</v>
      </c>
      <c r="Q405" s="25" t="s">
        <v>230</v>
      </c>
      <c r="R405" s="25" t="s">
        <v>78</v>
      </c>
      <c r="S405" s="25" t="s">
        <v>229</v>
      </c>
    </row>
    <row r="406" spans="1:19">
      <c r="A406" s="25" t="s">
        <v>16</v>
      </c>
      <c r="B406" s="25" t="s">
        <v>228</v>
      </c>
      <c r="C406" s="25" t="s">
        <v>229</v>
      </c>
      <c r="D406" s="25" t="s">
        <v>28</v>
      </c>
      <c r="E406" s="25" t="s">
        <v>20</v>
      </c>
      <c r="G406" s="25" t="s">
        <v>230</v>
      </c>
      <c r="H406" s="26">
        <v>41730</v>
      </c>
      <c r="I406" s="26">
        <v>41820</v>
      </c>
      <c r="J406" s="25" t="s">
        <v>51</v>
      </c>
      <c r="K406" s="27">
        <v>5687.01</v>
      </c>
      <c r="L406" s="25">
        <v>2014</v>
      </c>
      <c r="P406" s="25" t="s">
        <v>230</v>
      </c>
      <c r="Q406" s="25" t="s">
        <v>230</v>
      </c>
      <c r="R406" s="25" t="s">
        <v>78</v>
      </c>
      <c r="S406" s="25" t="s">
        <v>229</v>
      </c>
    </row>
    <row r="407" spans="1:19">
      <c r="A407" s="25" t="s">
        <v>16</v>
      </c>
      <c r="B407" s="25" t="s">
        <v>228</v>
      </c>
      <c r="C407" s="25" t="s">
        <v>229</v>
      </c>
      <c r="D407" s="25" t="s">
        <v>29</v>
      </c>
      <c r="E407" s="25" t="s">
        <v>20</v>
      </c>
      <c r="G407" s="25" t="s">
        <v>230</v>
      </c>
      <c r="H407" s="26">
        <v>41821</v>
      </c>
      <c r="I407" s="26">
        <v>41912</v>
      </c>
      <c r="J407" s="25" t="s">
        <v>51</v>
      </c>
      <c r="K407" s="27">
        <v>5687.01</v>
      </c>
      <c r="L407" s="25">
        <v>2014</v>
      </c>
      <c r="P407" s="25" t="s">
        <v>230</v>
      </c>
      <c r="Q407" s="25" t="s">
        <v>230</v>
      </c>
      <c r="R407" s="25" t="s">
        <v>78</v>
      </c>
      <c r="S407" s="25" t="s">
        <v>229</v>
      </c>
    </row>
    <row r="408" spans="1:19">
      <c r="A408" s="25" t="s">
        <v>16</v>
      </c>
      <c r="B408" s="25" t="s">
        <v>228</v>
      </c>
      <c r="C408" s="25" t="s">
        <v>229</v>
      </c>
      <c r="D408" s="25" t="s">
        <v>30</v>
      </c>
      <c r="E408" s="25" t="s">
        <v>20</v>
      </c>
      <c r="G408" s="25" t="s">
        <v>230</v>
      </c>
      <c r="H408" s="26">
        <v>41913</v>
      </c>
      <c r="I408" s="26">
        <v>42004</v>
      </c>
      <c r="J408" s="25" t="s">
        <v>51</v>
      </c>
      <c r="K408" s="27">
        <v>6187.59</v>
      </c>
      <c r="L408" s="25">
        <v>2014</v>
      </c>
      <c r="P408" s="25" t="s">
        <v>230</v>
      </c>
      <c r="Q408" s="25" t="s">
        <v>230</v>
      </c>
      <c r="R408" s="25" t="s">
        <v>78</v>
      </c>
      <c r="S408" s="25" t="s">
        <v>229</v>
      </c>
    </row>
    <row r="409" spans="1:19">
      <c r="A409" s="25" t="s">
        <v>23</v>
      </c>
      <c r="C409" s="25" t="s">
        <v>24</v>
      </c>
      <c r="D409" s="25" t="s">
        <v>19</v>
      </c>
      <c r="E409" s="25" t="s">
        <v>20</v>
      </c>
      <c r="G409" s="25" t="s">
        <v>231</v>
      </c>
      <c r="H409" s="26">
        <v>41640</v>
      </c>
      <c r="I409" s="26">
        <v>41729</v>
      </c>
      <c r="J409" s="25" t="s">
        <v>232</v>
      </c>
      <c r="K409" s="27">
        <v>16328.76</v>
      </c>
      <c r="L409" s="25" t="s">
        <v>27</v>
      </c>
      <c r="P409" s="25" t="s">
        <v>231</v>
      </c>
      <c r="Q409" s="25" t="s">
        <v>231</v>
      </c>
      <c r="R409" s="25" t="s">
        <v>191</v>
      </c>
      <c r="S409" s="25" t="s">
        <v>24</v>
      </c>
    </row>
    <row r="410" spans="1:19">
      <c r="A410" s="25" t="s">
        <v>23</v>
      </c>
      <c r="C410" s="25" t="s">
        <v>24</v>
      </c>
      <c r="D410" s="25" t="s">
        <v>28</v>
      </c>
      <c r="E410" s="25" t="s">
        <v>20</v>
      </c>
      <c r="G410" s="25" t="s">
        <v>231</v>
      </c>
      <c r="H410" s="26">
        <v>41730</v>
      </c>
      <c r="I410" s="26">
        <v>41820</v>
      </c>
      <c r="J410" s="25" t="s">
        <v>232</v>
      </c>
      <c r="K410" s="27">
        <v>16328.76</v>
      </c>
      <c r="L410" s="25" t="s">
        <v>27</v>
      </c>
      <c r="P410" s="25" t="s">
        <v>231</v>
      </c>
      <c r="Q410" s="25" t="s">
        <v>231</v>
      </c>
      <c r="R410" s="25" t="s">
        <v>191</v>
      </c>
      <c r="S410" s="25" t="s">
        <v>24</v>
      </c>
    </row>
    <row r="411" spans="1:19">
      <c r="A411" s="25" t="s">
        <v>23</v>
      </c>
      <c r="C411" s="25" t="s">
        <v>24</v>
      </c>
      <c r="D411" s="25" t="s">
        <v>29</v>
      </c>
      <c r="E411" s="25" t="s">
        <v>20</v>
      </c>
      <c r="G411" s="25" t="s">
        <v>231</v>
      </c>
      <c r="H411" s="26">
        <v>41821</v>
      </c>
      <c r="I411" s="26">
        <v>41912</v>
      </c>
      <c r="J411" s="25" t="s">
        <v>232</v>
      </c>
      <c r="K411" s="27">
        <v>16328.76</v>
      </c>
      <c r="L411" s="25" t="s">
        <v>27</v>
      </c>
      <c r="P411" s="25" t="s">
        <v>231</v>
      </c>
      <c r="Q411" s="25" t="s">
        <v>231</v>
      </c>
      <c r="R411" s="25" t="s">
        <v>191</v>
      </c>
      <c r="S411" s="25" t="s">
        <v>24</v>
      </c>
    </row>
    <row r="412" spans="1:19">
      <c r="A412" s="25" t="s">
        <v>23</v>
      </c>
      <c r="C412" s="25" t="s">
        <v>24</v>
      </c>
      <c r="D412" s="25" t="s">
        <v>30</v>
      </c>
      <c r="E412" s="25" t="s">
        <v>20</v>
      </c>
      <c r="G412" s="25" t="s">
        <v>231</v>
      </c>
      <c r="H412" s="26">
        <v>41913</v>
      </c>
      <c r="I412" s="26">
        <v>42004</v>
      </c>
      <c r="J412" s="25" t="s">
        <v>232</v>
      </c>
      <c r="K412" s="27">
        <v>16670.25</v>
      </c>
      <c r="L412" s="25" t="s">
        <v>31</v>
      </c>
      <c r="P412" s="25" t="s">
        <v>231</v>
      </c>
      <c r="Q412" s="25" t="s">
        <v>231</v>
      </c>
      <c r="R412" s="25" t="s">
        <v>191</v>
      </c>
      <c r="S412" s="25" t="s">
        <v>24</v>
      </c>
    </row>
    <row r="413" spans="1:19">
      <c r="A413" s="25" t="s">
        <v>16</v>
      </c>
      <c r="C413" s="25" t="s">
        <v>233</v>
      </c>
      <c r="D413" s="25" t="s">
        <v>35</v>
      </c>
      <c r="E413" s="25" t="s">
        <v>20</v>
      </c>
      <c r="G413" s="25" t="s">
        <v>234</v>
      </c>
      <c r="H413" s="26">
        <v>42005</v>
      </c>
      <c r="I413" s="26">
        <v>42006</v>
      </c>
      <c r="J413" s="25" t="s">
        <v>235</v>
      </c>
      <c r="K413" s="27">
        <v>277.77999999999997</v>
      </c>
      <c r="L413" s="25">
        <v>2014</v>
      </c>
      <c r="P413" s="25" t="s">
        <v>234</v>
      </c>
      <c r="Q413" s="25" t="s">
        <v>234</v>
      </c>
      <c r="R413" s="25" t="s">
        <v>235</v>
      </c>
      <c r="S413" s="25" t="s">
        <v>233</v>
      </c>
    </row>
    <row r="414" spans="1:19">
      <c r="A414" s="25" t="s">
        <v>16</v>
      </c>
      <c r="C414" s="25" t="s">
        <v>233</v>
      </c>
      <c r="D414" s="25" t="s">
        <v>19</v>
      </c>
      <c r="E414" s="25" t="s">
        <v>20</v>
      </c>
      <c r="G414" s="25" t="s">
        <v>234</v>
      </c>
      <c r="H414" s="26">
        <v>41642</v>
      </c>
      <c r="I414" s="26">
        <v>41669</v>
      </c>
      <c r="J414" s="25" t="s">
        <v>235</v>
      </c>
      <c r="K414" s="27">
        <v>3888.89</v>
      </c>
      <c r="L414" s="25">
        <v>2014</v>
      </c>
      <c r="P414" s="25" t="s">
        <v>234</v>
      </c>
      <c r="Q414" s="25" t="s">
        <v>234</v>
      </c>
      <c r="R414" s="25" t="s">
        <v>235</v>
      </c>
      <c r="S414" s="25" t="s">
        <v>233</v>
      </c>
    </row>
    <row r="415" spans="1:19">
      <c r="A415" s="25" t="s">
        <v>16</v>
      </c>
      <c r="C415" s="25" t="s">
        <v>233</v>
      </c>
      <c r="D415" s="25" t="s">
        <v>19</v>
      </c>
      <c r="E415" s="25" t="s">
        <v>20</v>
      </c>
      <c r="G415" s="25" t="s">
        <v>234</v>
      </c>
      <c r="H415" s="26">
        <v>41671</v>
      </c>
      <c r="I415" s="26">
        <v>41729</v>
      </c>
      <c r="J415" s="25" t="s">
        <v>235</v>
      </c>
      <c r="K415" s="27">
        <v>8333.34</v>
      </c>
      <c r="L415" s="25">
        <v>2014</v>
      </c>
      <c r="P415" s="25" t="s">
        <v>234</v>
      </c>
      <c r="Q415" s="25" t="s">
        <v>234</v>
      </c>
      <c r="R415" s="25" t="s">
        <v>235</v>
      </c>
      <c r="S415" s="25" t="s">
        <v>233</v>
      </c>
    </row>
    <row r="416" spans="1:19">
      <c r="A416" s="25" t="s">
        <v>16</v>
      </c>
      <c r="C416" s="25" t="s">
        <v>233</v>
      </c>
      <c r="D416" s="25" t="s">
        <v>28</v>
      </c>
      <c r="E416" s="25" t="s">
        <v>20</v>
      </c>
      <c r="G416" s="25" t="s">
        <v>234</v>
      </c>
      <c r="H416" s="26">
        <v>41730</v>
      </c>
      <c r="I416" s="26">
        <v>41820</v>
      </c>
      <c r="J416" s="25" t="s">
        <v>235</v>
      </c>
      <c r="K416" s="27">
        <v>12500.01</v>
      </c>
      <c r="L416" s="25">
        <v>2014</v>
      </c>
      <c r="P416" s="25" t="s">
        <v>234</v>
      </c>
      <c r="Q416" s="25" t="s">
        <v>234</v>
      </c>
      <c r="R416" s="25" t="s">
        <v>235</v>
      </c>
      <c r="S416" s="25" t="s">
        <v>233</v>
      </c>
    </row>
    <row r="417" spans="1:19">
      <c r="A417" s="25" t="s">
        <v>16</v>
      </c>
      <c r="C417" s="25" t="s">
        <v>233</v>
      </c>
      <c r="D417" s="25" t="s">
        <v>29</v>
      </c>
      <c r="E417" s="25" t="s">
        <v>20</v>
      </c>
      <c r="G417" s="25" t="s">
        <v>234</v>
      </c>
      <c r="H417" s="26">
        <v>41821</v>
      </c>
      <c r="I417" s="26">
        <v>41912</v>
      </c>
      <c r="J417" s="25" t="s">
        <v>235</v>
      </c>
      <c r="K417" s="27">
        <v>12500.01</v>
      </c>
      <c r="L417" s="25">
        <v>2014</v>
      </c>
      <c r="P417" s="25" t="s">
        <v>234</v>
      </c>
      <c r="Q417" s="25" t="s">
        <v>234</v>
      </c>
      <c r="R417" s="25" t="s">
        <v>235</v>
      </c>
      <c r="S417" s="25" t="s">
        <v>233</v>
      </c>
    </row>
    <row r="418" spans="1:19">
      <c r="A418" s="25" t="s">
        <v>16</v>
      </c>
      <c r="C418" s="25" t="s">
        <v>233</v>
      </c>
      <c r="D418" s="25" t="s">
        <v>30</v>
      </c>
      <c r="E418" s="25" t="s">
        <v>20</v>
      </c>
      <c r="G418" s="25" t="s">
        <v>234</v>
      </c>
      <c r="H418" s="26">
        <v>41913</v>
      </c>
      <c r="I418" s="26">
        <v>42004</v>
      </c>
      <c r="J418" s="25" t="s">
        <v>235</v>
      </c>
      <c r="K418" s="27">
        <v>12500.01</v>
      </c>
      <c r="L418" s="25">
        <v>2014</v>
      </c>
      <c r="P418" s="25" t="s">
        <v>234</v>
      </c>
      <c r="Q418" s="25" t="s">
        <v>234</v>
      </c>
      <c r="R418" s="25" t="s">
        <v>235</v>
      </c>
      <c r="S418" s="25" t="s">
        <v>233</v>
      </c>
    </row>
    <row r="419" spans="1:19">
      <c r="A419" s="25" t="s">
        <v>16</v>
      </c>
      <c r="B419" s="25" t="s">
        <v>236</v>
      </c>
      <c r="C419" s="25" t="s">
        <v>237</v>
      </c>
      <c r="D419" s="25" t="s">
        <v>35</v>
      </c>
      <c r="E419" s="25" t="s">
        <v>20</v>
      </c>
      <c r="G419" s="25" t="s">
        <v>238</v>
      </c>
      <c r="H419" s="26">
        <v>42005</v>
      </c>
      <c r="I419" s="26">
        <v>42006</v>
      </c>
      <c r="J419" s="25" t="s">
        <v>239</v>
      </c>
      <c r="K419" s="27">
        <v>380.56</v>
      </c>
      <c r="L419" s="25">
        <v>2014</v>
      </c>
      <c r="P419" s="25" t="s">
        <v>238</v>
      </c>
      <c r="Q419" s="25" t="s">
        <v>238</v>
      </c>
      <c r="R419" s="25" t="s">
        <v>786</v>
      </c>
      <c r="S419" s="25" t="s">
        <v>237</v>
      </c>
    </row>
    <row r="420" spans="1:19">
      <c r="A420" s="25" t="s">
        <v>16</v>
      </c>
      <c r="B420" s="25" t="s">
        <v>236</v>
      </c>
      <c r="C420" s="25" t="s">
        <v>237</v>
      </c>
      <c r="D420" s="25" t="s">
        <v>19</v>
      </c>
      <c r="E420" s="25" t="s">
        <v>20</v>
      </c>
      <c r="G420" s="25" t="s">
        <v>238</v>
      </c>
      <c r="H420" s="26">
        <v>41642</v>
      </c>
      <c r="I420" s="26">
        <v>41729</v>
      </c>
      <c r="J420" s="25" t="s">
        <v>239</v>
      </c>
      <c r="K420" s="27">
        <v>16133.33</v>
      </c>
      <c r="L420" s="25">
        <v>2014</v>
      </c>
      <c r="P420" s="25" t="s">
        <v>238</v>
      </c>
      <c r="Q420" s="25" t="s">
        <v>238</v>
      </c>
      <c r="R420" s="25" t="s">
        <v>786</v>
      </c>
      <c r="S420" s="25" t="s">
        <v>237</v>
      </c>
    </row>
    <row r="421" spans="1:19">
      <c r="A421" s="25" t="s">
        <v>16</v>
      </c>
      <c r="B421" s="25" t="s">
        <v>236</v>
      </c>
      <c r="C421" s="25" t="s">
        <v>237</v>
      </c>
      <c r="D421" s="25" t="s">
        <v>28</v>
      </c>
      <c r="E421" s="25" t="s">
        <v>20</v>
      </c>
      <c r="G421" s="25" t="s">
        <v>238</v>
      </c>
      <c r="H421" s="26">
        <v>41730</v>
      </c>
      <c r="I421" s="26">
        <v>41820</v>
      </c>
      <c r="J421" s="25" t="s">
        <v>239</v>
      </c>
      <c r="K421" s="27">
        <v>16500</v>
      </c>
      <c r="L421" s="25">
        <v>2014</v>
      </c>
      <c r="P421" s="25" t="s">
        <v>238</v>
      </c>
      <c r="Q421" s="25" t="s">
        <v>238</v>
      </c>
      <c r="R421" s="25" t="s">
        <v>786</v>
      </c>
      <c r="S421" s="25" t="s">
        <v>237</v>
      </c>
    </row>
    <row r="422" spans="1:19">
      <c r="A422" s="25" t="s">
        <v>16</v>
      </c>
      <c r="B422" s="25" t="s">
        <v>236</v>
      </c>
      <c r="C422" s="25" t="s">
        <v>237</v>
      </c>
      <c r="D422" s="25" t="s">
        <v>29</v>
      </c>
      <c r="E422" s="25" t="s">
        <v>20</v>
      </c>
      <c r="G422" s="25" t="s">
        <v>238</v>
      </c>
      <c r="H422" s="26">
        <v>41821</v>
      </c>
      <c r="I422" s="26">
        <v>41912</v>
      </c>
      <c r="J422" s="25" t="s">
        <v>239</v>
      </c>
      <c r="K422" s="27">
        <v>16500</v>
      </c>
      <c r="L422" s="25">
        <v>2014</v>
      </c>
      <c r="P422" s="25" t="s">
        <v>238</v>
      </c>
      <c r="Q422" s="25" t="s">
        <v>238</v>
      </c>
      <c r="R422" s="25" t="s">
        <v>786</v>
      </c>
      <c r="S422" s="25" t="s">
        <v>237</v>
      </c>
    </row>
    <row r="423" spans="1:19">
      <c r="A423" s="25" t="s">
        <v>16</v>
      </c>
      <c r="B423" s="25" t="s">
        <v>236</v>
      </c>
      <c r="C423" s="25" t="s">
        <v>237</v>
      </c>
      <c r="D423" s="25" t="s">
        <v>30</v>
      </c>
      <c r="E423" s="25" t="s">
        <v>20</v>
      </c>
      <c r="G423" s="25" t="s">
        <v>238</v>
      </c>
      <c r="H423" s="26">
        <v>41913</v>
      </c>
      <c r="I423" s="26">
        <v>42004</v>
      </c>
      <c r="J423" s="25" t="s">
        <v>239</v>
      </c>
      <c r="K423" s="27">
        <v>17124.990000000002</v>
      </c>
      <c r="L423" s="25">
        <v>2014</v>
      </c>
      <c r="P423" s="25" t="s">
        <v>238</v>
      </c>
      <c r="Q423" s="25" t="s">
        <v>238</v>
      </c>
      <c r="R423" s="25" t="s">
        <v>786</v>
      </c>
      <c r="S423" s="25" t="s">
        <v>237</v>
      </c>
    </row>
    <row r="424" spans="1:19">
      <c r="A424" s="25" t="s">
        <v>16</v>
      </c>
      <c r="B424" s="25" t="s">
        <v>236</v>
      </c>
      <c r="C424" s="25" t="s">
        <v>237</v>
      </c>
      <c r="D424" s="25" t="s">
        <v>35</v>
      </c>
      <c r="E424" s="25" t="s">
        <v>20</v>
      </c>
      <c r="G424" s="25" t="s">
        <v>238</v>
      </c>
      <c r="H424" s="26">
        <v>42005</v>
      </c>
      <c r="I424" s="26">
        <v>42006</v>
      </c>
      <c r="J424" s="25" t="s">
        <v>240</v>
      </c>
      <c r="K424" s="27">
        <v>2000</v>
      </c>
      <c r="L424" s="25">
        <v>2014</v>
      </c>
      <c r="P424" s="25" t="s">
        <v>238</v>
      </c>
      <c r="Q424" s="25" t="s">
        <v>238</v>
      </c>
      <c r="R424" s="25" t="s">
        <v>786</v>
      </c>
      <c r="S424" s="25" t="s">
        <v>237</v>
      </c>
    </row>
    <row r="425" spans="1:19">
      <c r="A425" s="25" t="s">
        <v>16</v>
      </c>
      <c r="B425" s="25" t="s">
        <v>236</v>
      </c>
      <c r="C425" s="25" t="s">
        <v>237</v>
      </c>
      <c r="D425" s="25" t="s">
        <v>29</v>
      </c>
      <c r="E425" s="25" t="s">
        <v>20</v>
      </c>
      <c r="G425" s="25" t="s">
        <v>238</v>
      </c>
      <c r="H425" s="26">
        <v>41883</v>
      </c>
      <c r="I425" s="26">
        <v>41912</v>
      </c>
      <c r="J425" s="25" t="s">
        <v>240</v>
      </c>
      <c r="K425" s="27">
        <v>2500</v>
      </c>
      <c r="L425" s="25">
        <v>2014</v>
      </c>
      <c r="P425" s="25" t="s">
        <v>238</v>
      </c>
      <c r="Q425" s="25" t="s">
        <v>238</v>
      </c>
      <c r="R425" s="25" t="s">
        <v>786</v>
      </c>
      <c r="S425" s="25" t="s">
        <v>237</v>
      </c>
    </row>
    <row r="426" spans="1:19">
      <c r="A426" s="25" t="s">
        <v>16</v>
      </c>
      <c r="B426" s="25" t="s">
        <v>241</v>
      </c>
      <c r="C426" s="25" t="s">
        <v>242</v>
      </c>
      <c r="D426" s="25" t="s">
        <v>19</v>
      </c>
      <c r="E426" s="25" t="s">
        <v>20</v>
      </c>
      <c r="G426" s="25" t="s">
        <v>243</v>
      </c>
      <c r="H426" s="26">
        <v>41642</v>
      </c>
      <c r="I426" s="26">
        <v>41680</v>
      </c>
      <c r="J426" s="25" t="s">
        <v>244</v>
      </c>
      <c r="K426" s="27">
        <v>5805.55</v>
      </c>
      <c r="L426" s="25">
        <v>2014</v>
      </c>
      <c r="P426" s="25" t="s">
        <v>243</v>
      </c>
      <c r="Q426" s="25" t="s">
        <v>243</v>
      </c>
      <c r="R426" s="25" t="s">
        <v>244</v>
      </c>
      <c r="S426" s="25" t="s">
        <v>242</v>
      </c>
    </row>
    <row r="427" spans="1:19">
      <c r="A427" s="25" t="s">
        <v>16</v>
      </c>
      <c r="B427" s="25" t="s">
        <v>241</v>
      </c>
      <c r="C427" s="25" t="s">
        <v>242</v>
      </c>
      <c r="D427" s="25" t="s">
        <v>19</v>
      </c>
      <c r="E427" s="25" t="s">
        <v>20</v>
      </c>
      <c r="G427" s="25" t="s">
        <v>243</v>
      </c>
      <c r="H427" s="26">
        <v>41671</v>
      </c>
      <c r="I427" s="26">
        <v>41680</v>
      </c>
      <c r="J427" s="25" t="s">
        <v>245</v>
      </c>
      <c r="K427" s="27">
        <v>2750</v>
      </c>
      <c r="L427" s="25">
        <v>2014</v>
      </c>
      <c r="P427" s="25" t="s">
        <v>243</v>
      </c>
      <c r="Q427" s="25" t="s">
        <v>243</v>
      </c>
      <c r="R427" s="25" t="s">
        <v>244</v>
      </c>
      <c r="S427" s="25" t="s">
        <v>242</v>
      </c>
    </row>
    <row r="428" spans="1:19">
      <c r="A428" s="25" t="s">
        <v>23</v>
      </c>
      <c r="C428" s="25" t="s">
        <v>24</v>
      </c>
      <c r="D428" s="25" t="s">
        <v>19</v>
      </c>
      <c r="E428" s="25" t="s">
        <v>20</v>
      </c>
      <c r="G428" s="25" t="s">
        <v>246</v>
      </c>
      <c r="H428" s="26">
        <v>41640</v>
      </c>
      <c r="I428" s="26">
        <v>41729</v>
      </c>
      <c r="J428" s="25" t="s">
        <v>33</v>
      </c>
      <c r="K428" s="27">
        <v>32201.25</v>
      </c>
      <c r="L428" s="25" t="s">
        <v>27</v>
      </c>
      <c r="P428" s="25" t="s">
        <v>246</v>
      </c>
      <c r="Q428" s="25" t="s">
        <v>246</v>
      </c>
      <c r="R428" s="25" t="s">
        <v>33</v>
      </c>
      <c r="S428" s="25" t="s">
        <v>24</v>
      </c>
    </row>
    <row r="429" spans="1:19">
      <c r="A429" s="25" t="s">
        <v>23</v>
      </c>
      <c r="C429" s="25" t="s">
        <v>24</v>
      </c>
      <c r="D429" s="25" t="s">
        <v>28</v>
      </c>
      <c r="E429" s="25" t="s">
        <v>20</v>
      </c>
      <c r="G429" s="25" t="s">
        <v>246</v>
      </c>
      <c r="H429" s="26">
        <v>41730</v>
      </c>
      <c r="I429" s="26">
        <v>41820</v>
      </c>
      <c r="J429" s="25" t="s">
        <v>33</v>
      </c>
      <c r="K429" s="27">
        <v>32388</v>
      </c>
      <c r="L429" s="25" t="s">
        <v>27</v>
      </c>
      <c r="P429" s="25" t="s">
        <v>246</v>
      </c>
      <c r="Q429" s="25" t="s">
        <v>246</v>
      </c>
      <c r="R429" s="25" t="s">
        <v>33</v>
      </c>
      <c r="S429" s="25" t="s">
        <v>24</v>
      </c>
    </row>
    <row r="430" spans="1:19">
      <c r="A430" s="25" t="s">
        <v>23</v>
      </c>
      <c r="C430" s="25" t="s">
        <v>24</v>
      </c>
      <c r="D430" s="25" t="s">
        <v>29</v>
      </c>
      <c r="E430" s="25" t="s">
        <v>20</v>
      </c>
      <c r="G430" s="25" t="s">
        <v>246</v>
      </c>
      <c r="H430" s="26">
        <v>41821</v>
      </c>
      <c r="I430" s="26">
        <v>41912</v>
      </c>
      <c r="J430" s="25" t="s">
        <v>33</v>
      </c>
      <c r="K430" s="27">
        <v>32388</v>
      </c>
      <c r="L430" s="25" t="s">
        <v>27</v>
      </c>
      <c r="P430" s="25" t="s">
        <v>246</v>
      </c>
      <c r="Q430" s="25" t="s">
        <v>246</v>
      </c>
      <c r="R430" s="25" t="s">
        <v>33</v>
      </c>
      <c r="S430" s="25" t="s">
        <v>24</v>
      </c>
    </row>
    <row r="431" spans="1:19">
      <c r="A431" s="25" t="s">
        <v>23</v>
      </c>
      <c r="C431" s="25" t="s">
        <v>24</v>
      </c>
      <c r="D431" s="25" t="s">
        <v>30</v>
      </c>
      <c r="E431" s="25" t="s">
        <v>20</v>
      </c>
      <c r="G431" s="25" t="s">
        <v>246</v>
      </c>
      <c r="H431" s="26">
        <v>41913</v>
      </c>
      <c r="I431" s="26">
        <v>42004</v>
      </c>
      <c r="J431" s="25" t="s">
        <v>33</v>
      </c>
      <c r="K431" s="27">
        <v>32388</v>
      </c>
      <c r="L431" s="25" t="s">
        <v>31</v>
      </c>
      <c r="P431" s="25" t="s">
        <v>246</v>
      </c>
      <c r="Q431" s="25" t="s">
        <v>246</v>
      </c>
      <c r="R431" s="25" t="s">
        <v>33</v>
      </c>
      <c r="S431" s="25" t="s">
        <v>24</v>
      </c>
    </row>
    <row r="432" spans="1:19">
      <c r="A432" s="25" t="s">
        <v>16</v>
      </c>
      <c r="B432" s="25" t="s">
        <v>17</v>
      </c>
      <c r="C432" s="25" t="s">
        <v>18</v>
      </c>
      <c r="D432" s="25" t="s">
        <v>35</v>
      </c>
      <c r="E432" s="25" t="s">
        <v>20</v>
      </c>
      <c r="G432" s="25" t="s">
        <v>247</v>
      </c>
      <c r="H432" s="26">
        <v>42005</v>
      </c>
      <c r="I432" s="26">
        <v>42006</v>
      </c>
      <c r="J432" s="25" t="s">
        <v>22</v>
      </c>
      <c r="K432" s="27">
        <v>166.67</v>
      </c>
      <c r="L432" s="25">
        <v>2014</v>
      </c>
      <c r="P432" s="25" t="s">
        <v>247</v>
      </c>
      <c r="Q432" s="25" t="s">
        <v>247</v>
      </c>
      <c r="R432" s="25" t="s">
        <v>22</v>
      </c>
      <c r="S432" s="25" t="s">
        <v>18</v>
      </c>
    </row>
    <row r="433" spans="1:19">
      <c r="A433" s="25" t="s">
        <v>16</v>
      </c>
      <c r="B433" s="25" t="s">
        <v>17</v>
      </c>
      <c r="C433" s="25" t="s">
        <v>18</v>
      </c>
      <c r="D433" s="25" t="s">
        <v>19</v>
      </c>
      <c r="E433" s="25" t="s">
        <v>20</v>
      </c>
      <c r="G433" s="25" t="s">
        <v>247</v>
      </c>
      <c r="H433" s="26">
        <v>41642</v>
      </c>
      <c r="I433" s="26">
        <v>41729</v>
      </c>
      <c r="J433" s="25" t="s">
        <v>22</v>
      </c>
      <c r="K433" s="27">
        <v>7333.33</v>
      </c>
      <c r="L433" s="25">
        <v>2014</v>
      </c>
      <c r="P433" s="25" t="s">
        <v>247</v>
      </c>
      <c r="Q433" s="25" t="s">
        <v>247</v>
      </c>
      <c r="R433" s="25" t="s">
        <v>22</v>
      </c>
      <c r="S433" s="25" t="s">
        <v>18</v>
      </c>
    </row>
    <row r="434" spans="1:19">
      <c r="A434" s="25" t="s">
        <v>16</v>
      </c>
      <c r="B434" s="25" t="s">
        <v>17</v>
      </c>
      <c r="C434" s="25" t="s">
        <v>18</v>
      </c>
      <c r="D434" s="25" t="s">
        <v>28</v>
      </c>
      <c r="E434" s="25" t="s">
        <v>20</v>
      </c>
      <c r="G434" s="25" t="s">
        <v>247</v>
      </c>
      <c r="H434" s="26">
        <v>41730</v>
      </c>
      <c r="I434" s="26">
        <v>41820</v>
      </c>
      <c r="J434" s="25" t="s">
        <v>22</v>
      </c>
      <c r="K434" s="27">
        <v>7500</v>
      </c>
      <c r="L434" s="25">
        <v>2014</v>
      </c>
      <c r="P434" s="25" t="s">
        <v>247</v>
      </c>
      <c r="Q434" s="25" t="s">
        <v>247</v>
      </c>
      <c r="R434" s="25" t="s">
        <v>22</v>
      </c>
      <c r="S434" s="25" t="s">
        <v>18</v>
      </c>
    </row>
    <row r="435" spans="1:19">
      <c r="A435" s="25" t="s">
        <v>16</v>
      </c>
      <c r="B435" s="25" t="s">
        <v>17</v>
      </c>
      <c r="C435" s="25" t="s">
        <v>18</v>
      </c>
      <c r="D435" s="25" t="s">
        <v>29</v>
      </c>
      <c r="E435" s="25" t="s">
        <v>20</v>
      </c>
      <c r="G435" s="25" t="s">
        <v>247</v>
      </c>
      <c r="H435" s="26">
        <v>41821</v>
      </c>
      <c r="I435" s="26">
        <v>41912</v>
      </c>
      <c r="J435" s="25" t="s">
        <v>22</v>
      </c>
      <c r="K435" s="27">
        <v>7500</v>
      </c>
      <c r="L435" s="25">
        <v>2014</v>
      </c>
      <c r="P435" s="25" t="s">
        <v>247</v>
      </c>
      <c r="Q435" s="25" t="s">
        <v>247</v>
      </c>
      <c r="R435" s="25" t="s">
        <v>22</v>
      </c>
      <c r="S435" s="25" t="s">
        <v>18</v>
      </c>
    </row>
    <row r="436" spans="1:19">
      <c r="A436" s="25" t="s">
        <v>16</v>
      </c>
      <c r="B436" s="25" t="s">
        <v>17</v>
      </c>
      <c r="C436" s="25" t="s">
        <v>18</v>
      </c>
      <c r="D436" s="25" t="s">
        <v>30</v>
      </c>
      <c r="E436" s="25" t="s">
        <v>20</v>
      </c>
      <c r="G436" s="25" t="s">
        <v>247</v>
      </c>
      <c r="H436" s="26">
        <v>41913</v>
      </c>
      <c r="I436" s="26">
        <v>42004</v>
      </c>
      <c r="J436" s="25" t="s">
        <v>22</v>
      </c>
      <c r="K436" s="27">
        <v>7500</v>
      </c>
      <c r="L436" s="25">
        <v>2014</v>
      </c>
      <c r="P436" s="25" t="s">
        <v>247</v>
      </c>
      <c r="Q436" s="25" t="s">
        <v>247</v>
      </c>
      <c r="R436" s="25" t="s">
        <v>22</v>
      </c>
      <c r="S436" s="25" t="s">
        <v>18</v>
      </c>
    </row>
    <row r="437" spans="1:19">
      <c r="A437" s="25" t="s">
        <v>16</v>
      </c>
      <c r="B437" s="25" t="s">
        <v>17</v>
      </c>
      <c r="C437" s="25" t="s">
        <v>18</v>
      </c>
      <c r="D437" s="25" t="s">
        <v>30</v>
      </c>
      <c r="E437" s="25" t="s">
        <v>20</v>
      </c>
      <c r="G437" s="25" t="s">
        <v>247</v>
      </c>
      <c r="H437" s="26">
        <v>41944</v>
      </c>
      <c r="I437" s="26">
        <v>41973</v>
      </c>
      <c r="J437" s="25" t="s">
        <v>248</v>
      </c>
      <c r="K437" s="27">
        <v>2000</v>
      </c>
      <c r="L437" s="25">
        <v>2014</v>
      </c>
      <c r="P437" s="25" t="s">
        <v>247</v>
      </c>
      <c r="Q437" s="25" t="s">
        <v>247</v>
      </c>
      <c r="R437" s="25" t="s">
        <v>22</v>
      </c>
      <c r="S437" s="25" t="s">
        <v>18</v>
      </c>
    </row>
    <row r="438" spans="1:19">
      <c r="A438" s="25" t="s">
        <v>16</v>
      </c>
      <c r="B438" s="25" t="s">
        <v>249</v>
      </c>
      <c r="C438" s="25" t="s">
        <v>250</v>
      </c>
      <c r="D438" s="25" t="s">
        <v>35</v>
      </c>
      <c r="E438" s="25" t="s">
        <v>20</v>
      </c>
      <c r="G438" s="25" t="s">
        <v>251</v>
      </c>
      <c r="H438" s="26">
        <v>42005</v>
      </c>
      <c r="I438" s="26">
        <v>42006</v>
      </c>
      <c r="J438" s="25" t="s">
        <v>252</v>
      </c>
      <c r="K438" s="27">
        <v>397.78</v>
      </c>
      <c r="L438" s="25">
        <v>2014</v>
      </c>
      <c r="P438" s="25" t="s">
        <v>251</v>
      </c>
      <c r="Q438" s="25" t="s">
        <v>251</v>
      </c>
      <c r="R438" s="25" t="s">
        <v>252</v>
      </c>
      <c r="S438" s="25" t="s">
        <v>250</v>
      </c>
    </row>
    <row r="439" spans="1:19">
      <c r="A439" s="25" t="s">
        <v>16</v>
      </c>
      <c r="B439" s="25" t="s">
        <v>249</v>
      </c>
      <c r="C439" s="25" t="s">
        <v>250</v>
      </c>
      <c r="D439" s="25" t="s">
        <v>19</v>
      </c>
      <c r="E439" s="25" t="s">
        <v>20</v>
      </c>
      <c r="G439" s="25" t="s">
        <v>251</v>
      </c>
      <c r="H439" s="26">
        <v>41642</v>
      </c>
      <c r="I439" s="26">
        <v>41729</v>
      </c>
      <c r="J439" s="25" t="s">
        <v>252</v>
      </c>
      <c r="K439" s="27">
        <v>17502.23</v>
      </c>
      <c r="L439" s="25">
        <v>2014</v>
      </c>
      <c r="P439" s="25" t="s">
        <v>251</v>
      </c>
      <c r="Q439" s="25" t="s">
        <v>251</v>
      </c>
      <c r="R439" s="25" t="s">
        <v>252</v>
      </c>
      <c r="S439" s="25" t="s">
        <v>250</v>
      </c>
    </row>
    <row r="440" spans="1:19">
      <c r="A440" s="25" t="s">
        <v>16</v>
      </c>
      <c r="B440" s="25" t="s">
        <v>249</v>
      </c>
      <c r="C440" s="25" t="s">
        <v>250</v>
      </c>
      <c r="D440" s="25" t="s">
        <v>28</v>
      </c>
      <c r="E440" s="25" t="s">
        <v>20</v>
      </c>
      <c r="G440" s="25" t="s">
        <v>251</v>
      </c>
      <c r="H440" s="26">
        <v>41730</v>
      </c>
      <c r="I440" s="26">
        <v>41820</v>
      </c>
      <c r="J440" s="25" t="s">
        <v>252</v>
      </c>
      <c r="K440" s="27">
        <v>17900.009999999998</v>
      </c>
      <c r="L440" s="25">
        <v>2014</v>
      </c>
      <c r="P440" s="25" t="s">
        <v>251</v>
      </c>
      <c r="Q440" s="25" t="s">
        <v>251</v>
      </c>
      <c r="R440" s="25" t="s">
        <v>252</v>
      </c>
      <c r="S440" s="25" t="s">
        <v>250</v>
      </c>
    </row>
    <row r="441" spans="1:19">
      <c r="A441" s="25" t="s">
        <v>16</v>
      </c>
      <c r="B441" s="25" t="s">
        <v>249</v>
      </c>
      <c r="C441" s="25" t="s">
        <v>250</v>
      </c>
      <c r="D441" s="25" t="s">
        <v>29</v>
      </c>
      <c r="E441" s="25" t="s">
        <v>20</v>
      </c>
      <c r="G441" s="25" t="s">
        <v>251</v>
      </c>
      <c r="H441" s="26">
        <v>41821</v>
      </c>
      <c r="I441" s="26">
        <v>41912</v>
      </c>
      <c r="J441" s="25" t="s">
        <v>252</v>
      </c>
      <c r="K441" s="27">
        <v>17900.009999999998</v>
      </c>
      <c r="L441" s="25">
        <v>2014</v>
      </c>
      <c r="P441" s="25" t="s">
        <v>251</v>
      </c>
      <c r="Q441" s="25" t="s">
        <v>251</v>
      </c>
      <c r="R441" s="25" t="s">
        <v>252</v>
      </c>
      <c r="S441" s="25" t="s">
        <v>250</v>
      </c>
    </row>
    <row r="442" spans="1:19">
      <c r="A442" s="25" t="s">
        <v>16</v>
      </c>
      <c r="B442" s="25" t="s">
        <v>249</v>
      </c>
      <c r="C442" s="25" t="s">
        <v>250</v>
      </c>
      <c r="D442" s="25" t="s">
        <v>30</v>
      </c>
      <c r="E442" s="25" t="s">
        <v>20</v>
      </c>
      <c r="G442" s="25" t="s">
        <v>251</v>
      </c>
      <c r="H442" s="26">
        <v>41913</v>
      </c>
      <c r="I442" s="26">
        <v>42004</v>
      </c>
      <c r="J442" s="25" t="s">
        <v>252</v>
      </c>
      <c r="K442" s="27">
        <v>21900.01</v>
      </c>
      <c r="L442" s="25">
        <v>2014</v>
      </c>
      <c r="P442" s="25" t="s">
        <v>251</v>
      </c>
      <c r="Q442" s="25" t="s">
        <v>251</v>
      </c>
      <c r="R442" s="25" t="s">
        <v>252</v>
      </c>
      <c r="S442" s="25" t="s">
        <v>250</v>
      </c>
    </row>
    <row r="443" spans="1:19">
      <c r="A443" s="25" t="s">
        <v>23</v>
      </c>
      <c r="C443" s="25" t="s">
        <v>24</v>
      </c>
      <c r="D443" s="25" t="s">
        <v>19</v>
      </c>
      <c r="E443" s="25" t="s">
        <v>20</v>
      </c>
      <c r="G443" s="25" t="s">
        <v>253</v>
      </c>
      <c r="H443" s="26">
        <v>41640</v>
      </c>
      <c r="I443" s="26">
        <v>41729</v>
      </c>
      <c r="J443" s="25" t="s">
        <v>254</v>
      </c>
      <c r="K443" s="27">
        <v>22776.51</v>
      </c>
      <c r="L443" s="25" t="s">
        <v>27</v>
      </c>
      <c r="P443" s="25" t="s">
        <v>253</v>
      </c>
      <c r="Q443" s="25" t="s">
        <v>253</v>
      </c>
      <c r="R443" s="25" t="s">
        <v>254</v>
      </c>
      <c r="S443" s="25" t="s">
        <v>24</v>
      </c>
    </row>
    <row r="444" spans="1:19">
      <c r="A444" s="25" t="s">
        <v>23</v>
      </c>
      <c r="C444" s="25" t="s">
        <v>24</v>
      </c>
      <c r="D444" s="25" t="s">
        <v>28</v>
      </c>
      <c r="E444" s="25" t="s">
        <v>20</v>
      </c>
      <c r="G444" s="25" t="s">
        <v>253</v>
      </c>
      <c r="H444" s="26">
        <v>41730</v>
      </c>
      <c r="I444" s="26">
        <v>41820</v>
      </c>
      <c r="J444" s="25" t="s">
        <v>254</v>
      </c>
      <c r="K444" s="27">
        <v>22776.51</v>
      </c>
      <c r="L444" s="25" t="s">
        <v>27</v>
      </c>
      <c r="P444" s="25" t="s">
        <v>253</v>
      </c>
      <c r="Q444" s="25" t="s">
        <v>253</v>
      </c>
      <c r="R444" s="25" t="s">
        <v>254</v>
      </c>
      <c r="S444" s="25" t="s">
        <v>24</v>
      </c>
    </row>
    <row r="445" spans="1:19">
      <c r="A445" s="25" t="s">
        <v>23</v>
      </c>
      <c r="C445" s="25" t="s">
        <v>24</v>
      </c>
      <c r="D445" s="25" t="s">
        <v>29</v>
      </c>
      <c r="E445" s="25" t="s">
        <v>20</v>
      </c>
      <c r="G445" s="25" t="s">
        <v>253</v>
      </c>
      <c r="H445" s="26">
        <v>41821</v>
      </c>
      <c r="I445" s="26">
        <v>41912</v>
      </c>
      <c r="J445" s="25" t="s">
        <v>254</v>
      </c>
      <c r="K445" s="27">
        <v>22927.17</v>
      </c>
      <c r="L445" s="25" t="s">
        <v>27</v>
      </c>
      <c r="P445" s="25" t="s">
        <v>253</v>
      </c>
      <c r="Q445" s="25" t="s">
        <v>253</v>
      </c>
      <c r="R445" s="25" t="s">
        <v>254</v>
      </c>
      <c r="S445" s="25" t="s">
        <v>24</v>
      </c>
    </row>
    <row r="446" spans="1:19">
      <c r="A446" s="25" t="s">
        <v>23</v>
      </c>
      <c r="C446" s="25" t="s">
        <v>24</v>
      </c>
      <c r="D446" s="25" t="s">
        <v>30</v>
      </c>
      <c r="E446" s="25" t="s">
        <v>20</v>
      </c>
      <c r="G446" s="25" t="s">
        <v>253</v>
      </c>
      <c r="H446" s="26">
        <v>41913</v>
      </c>
      <c r="I446" s="26">
        <v>42004</v>
      </c>
      <c r="J446" s="25" t="s">
        <v>254</v>
      </c>
      <c r="K446" s="27">
        <v>23228.49</v>
      </c>
      <c r="L446" s="25" t="s">
        <v>31</v>
      </c>
      <c r="P446" s="25" t="s">
        <v>253</v>
      </c>
      <c r="Q446" s="25" t="s">
        <v>253</v>
      </c>
      <c r="R446" s="25" t="s">
        <v>254</v>
      </c>
      <c r="S446" s="25" t="s">
        <v>24</v>
      </c>
    </row>
    <row r="447" spans="1:19">
      <c r="A447" s="25" t="s">
        <v>23</v>
      </c>
      <c r="C447" s="25" t="s">
        <v>24</v>
      </c>
      <c r="D447" s="25" t="s">
        <v>19</v>
      </c>
      <c r="E447" s="25" t="s">
        <v>20</v>
      </c>
      <c r="G447" s="25" t="s">
        <v>255</v>
      </c>
      <c r="H447" s="26">
        <v>41640</v>
      </c>
      <c r="I447" s="26">
        <v>41729</v>
      </c>
      <c r="J447" s="25" t="s">
        <v>256</v>
      </c>
      <c r="K447" s="27">
        <v>30709.26</v>
      </c>
      <c r="L447" s="25" t="s">
        <v>27</v>
      </c>
      <c r="P447" s="25" t="s">
        <v>255</v>
      </c>
      <c r="Q447" s="25" t="s">
        <v>255</v>
      </c>
      <c r="R447" s="25" t="s">
        <v>256</v>
      </c>
      <c r="S447" s="25" t="s">
        <v>24</v>
      </c>
    </row>
    <row r="448" spans="1:19">
      <c r="A448" s="25" t="s">
        <v>23</v>
      </c>
      <c r="C448" s="25" t="s">
        <v>24</v>
      </c>
      <c r="D448" s="25" t="s">
        <v>28</v>
      </c>
      <c r="E448" s="25" t="s">
        <v>20</v>
      </c>
      <c r="G448" s="25" t="s">
        <v>255</v>
      </c>
      <c r="H448" s="26">
        <v>41730</v>
      </c>
      <c r="I448" s="26">
        <v>41820</v>
      </c>
      <c r="J448" s="25" t="s">
        <v>256</v>
      </c>
      <c r="K448" s="27">
        <v>30709.26</v>
      </c>
      <c r="L448" s="25" t="s">
        <v>27</v>
      </c>
      <c r="P448" s="25" t="s">
        <v>255</v>
      </c>
      <c r="Q448" s="25" t="s">
        <v>255</v>
      </c>
      <c r="R448" s="25" t="s">
        <v>256</v>
      </c>
      <c r="S448" s="25" t="s">
        <v>24</v>
      </c>
    </row>
    <row r="449" spans="1:19">
      <c r="A449" s="25" t="s">
        <v>23</v>
      </c>
      <c r="C449" s="25" t="s">
        <v>24</v>
      </c>
      <c r="D449" s="25" t="s">
        <v>29</v>
      </c>
      <c r="E449" s="25" t="s">
        <v>20</v>
      </c>
      <c r="G449" s="25" t="s">
        <v>255</v>
      </c>
      <c r="H449" s="26">
        <v>41821</v>
      </c>
      <c r="I449" s="26">
        <v>41912</v>
      </c>
      <c r="J449" s="25" t="s">
        <v>256</v>
      </c>
      <c r="K449" s="27">
        <v>30709.26</v>
      </c>
      <c r="L449" s="25" t="s">
        <v>27</v>
      </c>
      <c r="P449" s="25" t="s">
        <v>255</v>
      </c>
      <c r="Q449" s="25" t="s">
        <v>255</v>
      </c>
      <c r="R449" s="25" t="s">
        <v>256</v>
      </c>
      <c r="S449" s="25" t="s">
        <v>24</v>
      </c>
    </row>
    <row r="450" spans="1:19">
      <c r="A450" s="25" t="s">
        <v>23</v>
      </c>
      <c r="C450" s="25" t="s">
        <v>24</v>
      </c>
      <c r="D450" s="25" t="s">
        <v>30</v>
      </c>
      <c r="E450" s="25" t="s">
        <v>20</v>
      </c>
      <c r="G450" s="25" t="s">
        <v>255</v>
      </c>
      <c r="H450" s="26">
        <v>41913</v>
      </c>
      <c r="I450" s="26">
        <v>42004</v>
      </c>
      <c r="J450" s="25" t="s">
        <v>256</v>
      </c>
      <c r="K450" s="27">
        <v>30709.26</v>
      </c>
      <c r="L450" s="25" t="s">
        <v>31</v>
      </c>
      <c r="P450" s="25" t="s">
        <v>255</v>
      </c>
      <c r="Q450" s="25" t="s">
        <v>255</v>
      </c>
      <c r="R450" s="25" t="s">
        <v>256</v>
      </c>
      <c r="S450" s="25" t="s">
        <v>24</v>
      </c>
    </row>
    <row r="451" spans="1:19">
      <c r="A451" s="25" t="s">
        <v>23</v>
      </c>
      <c r="C451" s="25" t="s">
        <v>24</v>
      </c>
      <c r="D451" s="25" t="s">
        <v>19</v>
      </c>
      <c r="E451" s="25" t="s">
        <v>20</v>
      </c>
      <c r="G451" s="25" t="s">
        <v>257</v>
      </c>
      <c r="H451" s="26">
        <v>41640</v>
      </c>
      <c r="I451" s="26">
        <v>41729</v>
      </c>
      <c r="J451" s="25" t="s">
        <v>258</v>
      </c>
      <c r="K451" s="27">
        <v>32201.25</v>
      </c>
      <c r="L451" s="25" t="s">
        <v>27</v>
      </c>
      <c r="P451" s="25" t="s">
        <v>257</v>
      </c>
      <c r="Q451" s="25" t="s">
        <v>257</v>
      </c>
      <c r="R451" s="25" t="s">
        <v>258</v>
      </c>
      <c r="S451" s="25" t="s">
        <v>24</v>
      </c>
    </row>
    <row r="452" spans="1:19">
      <c r="A452" s="25" t="s">
        <v>23</v>
      </c>
      <c r="C452" s="25" t="s">
        <v>24</v>
      </c>
      <c r="D452" s="25" t="s">
        <v>28</v>
      </c>
      <c r="E452" s="25" t="s">
        <v>20</v>
      </c>
      <c r="G452" s="25" t="s">
        <v>257</v>
      </c>
      <c r="H452" s="26">
        <v>41730</v>
      </c>
      <c r="I452" s="26">
        <v>41820</v>
      </c>
      <c r="J452" s="25" t="s">
        <v>258</v>
      </c>
      <c r="K452" s="27">
        <v>32388</v>
      </c>
      <c r="L452" s="25" t="s">
        <v>27</v>
      </c>
      <c r="P452" s="25" t="s">
        <v>257</v>
      </c>
      <c r="Q452" s="25" t="s">
        <v>257</v>
      </c>
      <c r="R452" s="25" t="s">
        <v>258</v>
      </c>
      <c r="S452" s="25" t="s">
        <v>24</v>
      </c>
    </row>
    <row r="453" spans="1:19">
      <c r="A453" s="25" t="s">
        <v>23</v>
      </c>
      <c r="C453" s="25" t="s">
        <v>24</v>
      </c>
      <c r="D453" s="25" t="s">
        <v>29</v>
      </c>
      <c r="E453" s="25" t="s">
        <v>20</v>
      </c>
      <c r="G453" s="25" t="s">
        <v>257</v>
      </c>
      <c r="H453" s="26">
        <v>41821</v>
      </c>
      <c r="I453" s="26">
        <v>41912</v>
      </c>
      <c r="J453" s="25" t="s">
        <v>258</v>
      </c>
      <c r="K453" s="27">
        <v>32388</v>
      </c>
      <c r="L453" s="25" t="s">
        <v>27</v>
      </c>
      <c r="P453" s="25" t="s">
        <v>257</v>
      </c>
      <c r="Q453" s="25" t="s">
        <v>257</v>
      </c>
      <c r="R453" s="25" t="s">
        <v>258</v>
      </c>
      <c r="S453" s="25" t="s">
        <v>24</v>
      </c>
    </row>
    <row r="454" spans="1:19">
      <c r="A454" s="25" t="s">
        <v>23</v>
      </c>
      <c r="C454" s="25" t="s">
        <v>24</v>
      </c>
      <c r="D454" s="25" t="s">
        <v>30</v>
      </c>
      <c r="E454" s="25" t="s">
        <v>20</v>
      </c>
      <c r="G454" s="25" t="s">
        <v>257</v>
      </c>
      <c r="H454" s="26">
        <v>41913</v>
      </c>
      <c r="I454" s="26">
        <v>42004</v>
      </c>
      <c r="J454" s="25" t="s">
        <v>258</v>
      </c>
      <c r="K454" s="27">
        <v>32388</v>
      </c>
      <c r="L454" s="25" t="s">
        <v>31</v>
      </c>
      <c r="P454" s="25" t="s">
        <v>257</v>
      </c>
      <c r="Q454" s="25" t="s">
        <v>257</v>
      </c>
      <c r="R454" s="25" t="s">
        <v>258</v>
      </c>
      <c r="S454" s="25" t="s">
        <v>24</v>
      </c>
    </row>
    <row r="455" spans="1:19">
      <c r="A455" s="25" t="s">
        <v>23</v>
      </c>
      <c r="C455" s="25" t="s">
        <v>44</v>
      </c>
      <c r="D455" s="25" t="s">
        <v>19</v>
      </c>
      <c r="E455" s="25" t="s">
        <v>20</v>
      </c>
      <c r="G455" s="25" t="s">
        <v>259</v>
      </c>
      <c r="H455" s="26">
        <v>41640</v>
      </c>
      <c r="I455" s="26">
        <v>41729</v>
      </c>
      <c r="J455" s="25" t="s">
        <v>260</v>
      </c>
      <c r="K455" s="27">
        <v>32388</v>
      </c>
      <c r="L455" s="25" t="s">
        <v>27</v>
      </c>
      <c r="P455" s="25" t="s">
        <v>259</v>
      </c>
      <c r="Q455" s="25" t="s">
        <v>259</v>
      </c>
      <c r="R455" s="25" t="s">
        <v>260</v>
      </c>
      <c r="S455" s="25" t="s">
        <v>44</v>
      </c>
    </row>
    <row r="456" spans="1:19">
      <c r="A456" s="25" t="s">
        <v>23</v>
      </c>
      <c r="C456" s="25" t="s">
        <v>44</v>
      </c>
      <c r="D456" s="25" t="s">
        <v>28</v>
      </c>
      <c r="E456" s="25" t="s">
        <v>20</v>
      </c>
      <c r="G456" s="25" t="s">
        <v>259</v>
      </c>
      <c r="H456" s="26">
        <v>41730</v>
      </c>
      <c r="I456" s="26">
        <v>41820</v>
      </c>
      <c r="J456" s="25" t="s">
        <v>260</v>
      </c>
      <c r="K456" s="27">
        <v>32388</v>
      </c>
      <c r="L456" s="25" t="s">
        <v>27</v>
      </c>
      <c r="P456" s="25" t="s">
        <v>259</v>
      </c>
      <c r="Q456" s="25" t="s">
        <v>259</v>
      </c>
      <c r="R456" s="25" t="s">
        <v>260</v>
      </c>
      <c r="S456" s="25" t="s">
        <v>44</v>
      </c>
    </row>
    <row r="457" spans="1:19">
      <c r="A457" s="25" t="s">
        <v>23</v>
      </c>
      <c r="C457" s="25" t="s">
        <v>44</v>
      </c>
      <c r="D457" s="25" t="s">
        <v>29</v>
      </c>
      <c r="E457" s="25" t="s">
        <v>20</v>
      </c>
      <c r="G457" s="25" t="s">
        <v>259</v>
      </c>
      <c r="H457" s="26">
        <v>41821</v>
      </c>
      <c r="I457" s="26">
        <v>41912</v>
      </c>
      <c r="J457" s="25" t="s">
        <v>260</v>
      </c>
      <c r="K457" s="27">
        <v>32388</v>
      </c>
      <c r="L457" s="25" t="s">
        <v>27</v>
      </c>
      <c r="P457" s="25" t="s">
        <v>259</v>
      </c>
      <c r="Q457" s="25" t="s">
        <v>259</v>
      </c>
      <c r="R457" s="25" t="s">
        <v>260</v>
      </c>
      <c r="S457" s="25" t="s">
        <v>44</v>
      </c>
    </row>
    <row r="458" spans="1:19">
      <c r="A458" s="25" t="s">
        <v>23</v>
      </c>
      <c r="C458" s="25" t="s">
        <v>44</v>
      </c>
      <c r="D458" s="25" t="s">
        <v>30</v>
      </c>
      <c r="E458" s="25" t="s">
        <v>20</v>
      </c>
      <c r="G458" s="25" t="s">
        <v>259</v>
      </c>
      <c r="H458" s="26">
        <v>41913</v>
      </c>
      <c r="I458" s="26">
        <v>42004</v>
      </c>
      <c r="J458" s="25" t="s">
        <v>260</v>
      </c>
      <c r="K458" s="27">
        <v>32947.5</v>
      </c>
      <c r="L458" s="25" t="s">
        <v>31</v>
      </c>
      <c r="P458" s="25" t="s">
        <v>259</v>
      </c>
      <c r="Q458" s="25" t="s">
        <v>259</v>
      </c>
      <c r="R458" s="25" t="s">
        <v>260</v>
      </c>
      <c r="S458" s="25" t="s">
        <v>44</v>
      </c>
    </row>
    <row r="459" spans="1:19">
      <c r="A459" s="25" t="s">
        <v>23</v>
      </c>
      <c r="C459" s="25" t="s">
        <v>24</v>
      </c>
      <c r="D459" s="25" t="s">
        <v>19</v>
      </c>
      <c r="E459" s="25" t="s">
        <v>20</v>
      </c>
      <c r="G459" s="25" t="s">
        <v>261</v>
      </c>
      <c r="H459" s="26">
        <v>41640</v>
      </c>
      <c r="I459" s="26">
        <v>41729</v>
      </c>
      <c r="J459" s="25" t="s">
        <v>262</v>
      </c>
      <c r="K459" s="27">
        <v>32388</v>
      </c>
      <c r="L459" s="25" t="s">
        <v>27</v>
      </c>
      <c r="P459" s="25" t="s">
        <v>261</v>
      </c>
      <c r="Q459" s="25" t="s">
        <v>261</v>
      </c>
      <c r="R459" s="25" t="s">
        <v>262</v>
      </c>
      <c r="S459" s="25" t="s">
        <v>24</v>
      </c>
    </row>
    <row r="460" spans="1:19">
      <c r="A460" s="25" t="s">
        <v>23</v>
      </c>
      <c r="C460" s="25" t="s">
        <v>24</v>
      </c>
      <c r="D460" s="25" t="s">
        <v>28</v>
      </c>
      <c r="E460" s="25" t="s">
        <v>20</v>
      </c>
      <c r="G460" s="25" t="s">
        <v>261</v>
      </c>
      <c r="H460" s="26">
        <v>41730</v>
      </c>
      <c r="I460" s="26">
        <v>41820</v>
      </c>
      <c r="J460" s="25" t="s">
        <v>262</v>
      </c>
      <c r="K460" s="27">
        <v>32388</v>
      </c>
      <c r="L460" s="25" t="s">
        <v>27</v>
      </c>
      <c r="P460" s="25" t="s">
        <v>261</v>
      </c>
      <c r="Q460" s="25" t="s">
        <v>261</v>
      </c>
      <c r="R460" s="25" t="s">
        <v>262</v>
      </c>
      <c r="S460" s="25" t="s">
        <v>24</v>
      </c>
    </row>
    <row r="461" spans="1:19">
      <c r="A461" s="25" t="s">
        <v>23</v>
      </c>
      <c r="C461" s="25" t="s">
        <v>24</v>
      </c>
      <c r="D461" s="25" t="s">
        <v>29</v>
      </c>
      <c r="E461" s="25" t="s">
        <v>20</v>
      </c>
      <c r="G461" s="25" t="s">
        <v>261</v>
      </c>
      <c r="H461" s="26">
        <v>41821</v>
      </c>
      <c r="I461" s="26">
        <v>41912</v>
      </c>
      <c r="J461" s="25" t="s">
        <v>262</v>
      </c>
      <c r="K461" s="27">
        <v>32388</v>
      </c>
      <c r="L461" s="25" t="s">
        <v>27</v>
      </c>
      <c r="P461" s="25" t="s">
        <v>261</v>
      </c>
      <c r="Q461" s="25" t="s">
        <v>261</v>
      </c>
      <c r="R461" s="25" t="s">
        <v>262</v>
      </c>
      <c r="S461" s="25" t="s">
        <v>24</v>
      </c>
    </row>
    <row r="462" spans="1:19">
      <c r="A462" s="25" t="s">
        <v>23</v>
      </c>
      <c r="C462" s="25" t="s">
        <v>24</v>
      </c>
      <c r="D462" s="25" t="s">
        <v>30</v>
      </c>
      <c r="E462" s="25" t="s">
        <v>20</v>
      </c>
      <c r="G462" s="25" t="s">
        <v>261</v>
      </c>
      <c r="H462" s="26">
        <v>41913</v>
      </c>
      <c r="I462" s="26">
        <v>42004</v>
      </c>
      <c r="J462" s="25" t="s">
        <v>262</v>
      </c>
      <c r="K462" s="27">
        <v>32388</v>
      </c>
      <c r="L462" s="25" t="s">
        <v>31</v>
      </c>
      <c r="P462" s="25" t="s">
        <v>261</v>
      </c>
      <c r="Q462" s="25" t="s">
        <v>261</v>
      </c>
      <c r="R462" s="25" t="s">
        <v>262</v>
      </c>
      <c r="S462" s="25" t="s">
        <v>24</v>
      </c>
    </row>
    <row r="463" spans="1:19">
      <c r="A463" s="25" t="s">
        <v>16</v>
      </c>
      <c r="B463" s="25" t="s">
        <v>263</v>
      </c>
      <c r="C463" s="25" t="s">
        <v>264</v>
      </c>
      <c r="D463" s="25" t="s">
        <v>19</v>
      </c>
      <c r="E463" s="25" t="s">
        <v>20</v>
      </c>
      <c r="G463" s="25" t="s">
        <v>265</v>
      </c>
      <c r="H463" s="26">
        <v>41699</v>
      </c>
      <c r="I463" s="26">
        <v>41729</v>
      </c>
      <c r="J463" s="25" t="s">
        <v>266</v>
      </c>
      <c r="K463" s="27">
        <v>2250</v>
      </c>
      <c r="L463" s="25">
        <v>2014</v>
      </c>
      <c r="P463" s="25" t="s">
        <v>265</v>
      </c>
      <c r="Q463" s="25" t="s">
        <v>265</v>
      </c>
      <c r="R463" s="25" t="s">
        <v>266</v>
      </c>
      <c r="S463" s="25" t="s">
        <v>264</v>
      </c>
    </row>
    <row r="464" spans="1:19">
      <c r="A464" s="25" t="s">
        <v>23</v>
      </c>
      <c r="C464" s="25" t="s">
        <v>24</v>
      </c>
      <c r="D464" s="25" t="s">
        <v>19</v>
      </c>
      <c r="E464" s="25" t="s">
        <v>20</v>
      </c>
      <c r="G464" s="25" t="s">
        <v>267</v>
      </c>
      <c r="H464" s="26">
        <v>41640</v>
      </c>
      <c r="I464" s="26">
        <v>41729</v>
      </c>
      <c r="J464" s="25" t="s">
        <v>109</v>
      </c>
      <c r="K464" s="27">
        <v>18906.509999999998</v>
      </c>
      <c r="L464" s="25" t="s">
        <v>27</v>
      </c>
      <c r="P464" s="25" t="s">
        <v>267</v>
      </c>
      <c r="Q464" s="25" t="s">
        <v>267</v>
      </c>
      <c r="R464" s="25" t="s">
        <v>109</v>
      </c>
      <c r="S464" s="25" t="s">
        <v>24</v>
      </c>
    </row>
    <row r="465" spans="1:19">
      <c r="A465" s="25" t="s">
        <v>23</v>
      </c>
      <c r="C465" s="25" t="s">
        <v>24</v>
      </c>
      <c r="D465" s="25" t="s">
        <v>28</v>
      </c>
      <c r="E465" s="25" t="s">
        <v>20</v>
      </c>
      <c r="G465" s="25" t="s">
        <v>267</v>
      </c>
      <c r="H465" s="26">
        <v>41730</v>
      </c>
      <c r="I465" s="26">
        <v>41820</v>
      </c>
      <c r="J465" s="25" t="s">
        <v>109</v>
      </c>
      <c r="K465" s="27">
        <v>18906.509999999998</v>
      </c>
      <c r="L465" s="25" t="s">
        <v>27</v>
      </c>
      <c r="P465" s="25" t="s">
        <v>267</v>
      </c>
      <c r="Q465" s="25" t="s">
        <v>267</v>
      </c>
      <c r="R465" s="25" t="s">
        <v>109</v>
      </c>
      <c r="S465" s="25" t="s">
        <v>24</v>
      </c>
    </row>
    <row r="466" spans="1:19">
      <c r="A466" s="25" t="s">
        <v>23</v>
      </c>
      <c r="C466" s="25" t="s">
        <v>24</v>
      </c>
      <c r="D466" s="25" t="s">
        <v>29</v>
      </c>
      <c r="E466" s="25" t="s">
        <v>20</v>
      </c>
      <c r="G466" s="25" t="s">
        <v>267</v>
      </c>
      <c r="H466" s="26">
        <v>41821</v>
      </c>
      <c r="I466" s="26">
        <v>41912</v>
      </c>
      <c r="J466" s="25" t="s">
        <v>109</v>
      </c>
      <c r="K466" s="27">
        <v>18906.509999999998</v>
      </c>
      <c r="L466" s="25" t="s">
        <v>27</v>
      </c>
      <c r="P466" s="25" t="s">
        <v>267</v>
      </c>
      <c r="Q466" s="25" t="s">
        <v>267</v>
      </c>
      <c r="R466" s="25" t="s">
        <v>109</v>
      </c>
      <c r="S466" s="25" t="s">
        <v>24</v>
      </c>
    </row>
    <row r="467" spans="1:19">
      <c r="A467" s="25" t="s">
        <v>23</v>
      </c>
      <c r="C467" s="25" t="s">
        <v>24</v>
      </c>
      <c r="D467" s="25" t="s">
        <v>30</v>
      </c>
      <c r="E467" s="25" t="s">
        <v>20</v>
      </c>
      <c r="G467" s="25" t="s">
        <v>267</v>
      </c>
      <c r="H467" s="26">
        <v>41913</v>
      </c>
      <c r="I467" s="26">
        <v>42004</v>
      </c>
      <c r="J467" s="25" t="s">
        <v>109</v>
      </c>
      <c r="K467" s="27">
        <v>18906.509999999998</v>
      </c>
      <c r="L467" s="25" t="s">
        <v>31</v>
      </c>
      <c r="P467" s="25" t="s">
        <v>267</v>
      </c>
      <c r="Q467" s="25" t="s">
        <v>267</v>
      </c>
      <c r="R467" s="25" t="s">
        <v>109</v>
      </c>
      <c r="S467" s="25" t="s">
        <v>24</v>
      </c>
    </row>
    <row r="468" spans="1:19">
      <c r="A468" s="25" t="s">
        <v>23</v>
      </c>
      <c r="C468" s="25" t="s">
        <v>24</v>
      </c>
      <c r="D468" s="25" t="s">
        <v>19</v>
      </c>
      <c r="E468" s="25" t="s">
        <v>20</v>
      </c>
      <c r="G468" s="25" t="s">
        <v>268</v>
      </c>
      <c r="H468" s="26">
        <v>41640</v>
      </c>
      <c r="I468" s="26">
        <v>41729</v>
      </c>
      <c r="J468" s="25" t="s">
        <v>220</v>
      </c>
      <c r="K468" s="27">
        <v>26648.25</v>
      </c>
      <c r="L468" s="25" t="s">
        <v>27</v>
      </c>
      <c r="P468" s="25" t="s">
        <v>268</v>
      </c>
      <c r="Q468" s="25" t="s">
        <v>268</v>
      </c>
      <c r="R468" s="25" t="s">
        <v>220</v>
      </c>
      <c r="S468" s="25" t="s">
        <v>24</v>
      </c>
    </row>
    <row r="469" spans="1:19">
      <c r="A469" s="25" t="s">
        <v>23</v>
      </c>
      <c r="C469" s="25" t="s">
        <v>24</v>
      </c>
      <c r="D469" s="25" t="s">
        <v>28</v>
      </c>
      <c r="E469" s="25" t="s">
        <v>20</v>
      </c>
      <c r="G469" s="25" t="s">
        <v>268</v>
      </c>
      <c r="H469" s="26">
        <v>41730</v>
      </c>
      <c r="I469" s="26">
        <v>41820</v>
      </c>
      <c r="J469" s="25" t="s">
        <v>220</v>
      </c>
      <c r="K469" s="27">
        <v>26648.25</v>
      </c>
      <c r="L469" s="25" t="s">
        <v>27</v>
      </c>
      <c r="P469" s="25" t="s">
        <v>268</v>
      </c>
      <c r="Q469" s="25" t="s">
        <v>268</v>
      </c>
      <c r="R469" s="25" t="s">
        <v>220</v>
      </c>
      <c r="S469" s="25" t="s">
        <v>24</v>
      </c>
    </row>
    <row r="470" spans="1:19">
      <c r="A470" s="25" t="s">
        <v>23</v>
      </c>
      <c r="C470" s="25" t="s">
        <v>24</v>
      </c>
      <c r="D470" s="25" t="s">
        <v>29</v>
      </c>
      <c r="E470" s="25" t="s">
        <v>20</v>
      </c>
      <c r="G470" s="25" t="s">
        <v>268</v>
      </c>
      <c r="H470" s="26">
        <v>41821</v>
      </c>
      <c r="I470" s="26">
        <v>41912</v>
      </c>
      <c r="J470" s="25" t="s">
        <v>220</v>
      </c>
      <c r="K470" s="27">
        <v>26648.25</v>
      </c>
      <c r="L470" s="25" t="s">
        <v>27</v>
      </c>
      <c r="P470" s="25" t="s">
        <v>268</v>
      </c>
      <c r="Q470" s="25" t="s">
        <v>268</v>
      </c>
      <c r="R470" s="25" t="s">
        <v>220</v>
      </c>
      <c r="S470" s="25" t="s">
        <v>24</v>
      </c>
    </row>
    <row r="471" spans="1:19">
      <c r="A471" s="25" t="s">
        <v>23</v>
      </c>
      <c r="C471" s="25" t="s">
        <v>24</v>
      </c>
      <c r="D471" s="25" t="s">
        <v>30</v>
      </c>
      <c r="E471" s="25" t="s">
        <v>20</v>
      </c>
      <c r="G471" s="25" t="s">
        <v>268</v>
      </c>
      <c r="H471" s="26">
        <v>41913</v>
      </c>
      <c r="I471" s="26">
        <v>42004</v>
      </c>
      <c r="J471" s="25" t="s">
        <v>220</v>
      </c>
      <c r="K471" s="27">
        <v>26648.25</v>
      </c>
      <c r="L471" s="25" t="s">
        <v>31</v>
      </c>
      <c r="P471" s="25" t="s">
        <v>268</v>
      </c>
      <c r="Q471" s="25" t="s">
        <v>268</v>
      </c>
      <c r="R471" s="25" t="s">
        <v>220</v>
      </c>
      <c r="S471" s="25" t="s">
        <v>24</v>
      </c>
    </row>
    <row r="472" spans="1:19">
      <c r="A472" s="25" t="s">
        <v>23</v>
      </c>
      <c r="C472" s="25" t="s">
        <v>24</v>
      </c>
      <c r="D472" s="25" t="s">
        <v>19</v>
      </c>
      <c r="E472" s="25" t="s">
        <v>20</v>
      </c>
      <c r="G472" s="25" t="s">
        <v>269</v>
      </c>
      <c r="H472" s="26">
        <v>41640</v>
      </c>
      <c r="I472" s="26">
        <v>41729</v>
      </c>
      <c r="J472" s="25" t="s">
        <v>117</v>
      </c>
      <c r="K472" s="27">
        <v>22328.01</v>
      </c>
      <c r="L472" s="25" t="s">
        <v>27</v>
      </c>
      <c r="P472" s="25" t="s">
        <v>269</v>
      </c>
      <c r="Q472" s="25" t="s">
        <v>269</v>
      </c>
      <c r="R472" s="25" t="s">
        <v>117</v>
      </c>
      <c r="S472" s="25" t="s">
        <v>24</v>
      </c>
    </row>
    <row r="473" spans="1:19">
      <c r="A473" s="25" t="s">
        <v>23</v>
      </c>
      <c r="C473" s="25" t="s">
        <v>24</v>
      </c>
      <c r="D473" s="25" t="s">
        <v>28</v>
      </c>
      <c r="E473" s="25" t="s">
        <v>20</v>
      </c>
      <c r="G473" s="25" t="s">
        <v>269</v>
      </c>
      <c r="H473" s="26">
        <v>41730</v>
      </c>
      <c r="I473" s="26">
        <v>41820</v>
      </c>
      <c r="J473" s="25" t="s">
        <v>117</v>
      </c>
      <c r="K473" s="27">
        <v>22328.01</v>
      </c>
      <c r="L473" s="25" t="s">
        <v>27</v>
      </c>
      <c r="P473" s="25" t="s">
        <v>269</v>
      </c>
      <c r="Q473" s="25" t="s">
        <v>269</v>
      </c>
      <c r="R473" s="25" t="s">
        <v>117</v>
      </c>
      <c r="S473" s="25" t="s">
        <v>24</v>
      </c>
    </row>
    <row r="474" spans="1:19">
      <c r="A474" s="25" t="s">
        <v>23</v>
      </c>
      <c r="C474" s="25" t="s">
        <v>24</v>
      </c>
      <c r="D474" s="25" t="s">
        <v>29</v>
      </c>
      <c r="E474" s="25" t="s">
        <v>20</v>
      </c>
      <c r="G474" s="25" t="s">
        <v>269</v>
      </c>
      <c r="H474" s="26">
        <v>41821</v>
      </c>
      <c r="I474" s="26">
        <v>41912</v>
      </c>
      <c r="J474" s="25" t="s">
        <v>117</v>
      </c>
      <c r="K474" s="27">
        <v>22328.01</v>
      </c>
      <c r="L474" s="25" t="s">
        <v>27</v>
      </c>
      <c r="P474" s="25" t="s">
        <v>269</v>
      </c>
      <c r="Q474" s="25" t="s">
        <v>269</v>
      </c>
      <c r="R474" s="25" t="s">
        <v>117</v>
      </c>
      <c r="S474" s="25" t="s">
        <v>24</v>
      </c>
    </row>
    <row r="475" spans="1:19">
      <c r="A475" s="25" t="s">
        <v>23</v>
      </c>
      <c r="C475" s="25" t="s">
        <v>24</v>
      </c>
      <c r="D475" s="25" t="s">
        <v>30</v>
      </c>
      <c r="E475" s="25" t="s">
        <v>20</v>
      </c>
      <c r="G475" s="25" t="s">
        <v>269</v>
      </c>
      <c r="H475" s="26">
        <v>41913</v>
      </c>
      <c r="I475" s="26">
        <v>42004</v>
      </c>
      <c r="J475" s="25" t="s">
        <v>117</v>
      </c>
      <c r="K475" s="27">
        <v>22627.01</v>
      </c>
      <c r="L475" s="25" t="s">
        <v>31</v>
      </c>
      <c r="P475" s="25" t="s">
        <v>269</v>
      </c>
      <c r="Q475" s="25" t="s">
        <v>269</v>
      </c>
      <c r="R475" s="25" t="s">
        <v>117</v>
      </c>
      <c r="S475" s="25" t="s">
        <v>24</v>
      </c>
    </row>
    <row r="476" spans="1:19">
      <c r="A476" s="25" t="s">
        <v>23</v>
      </c>
      <c r="C476" s="25" t="s">
        <v>24</v>
      </c>
      <c r="D476" s="25" t="s">
        <v>28</v>
      </c>
      <c r="E476" s="25" t="s">
        <v>20</v>
      </c>
      <c r="G476" s="25" t="s">
        <v>269</v>
      </c>
      <c r="H476" s="26">
        <v>41760</v>
      </c>
      <c r="I476" s="26">
        <v>41779</v>
      </c>
      <c r="J476" s="25" t="s">
        <v>118</v>
      </c>
      <c r="K476" s="27">
        <v>106.28</v>
      </c>
      <c r="L476" s="25" t="s">
        <v>27</v>
      </c>
      <c r="P476" s="25" t="s">
        <v>269</v>
      </c>
      <c r="Q476" s="25" t="s">
        <v>269</v>
      </c>
      <c r="R476" s="25" t="s">
        <v>117</v>
      </c>
      <c r="S476" s="25" t="s">
        <v>24</v>
      </c>
    </row>
    <row r="477" spans="1:19">
      <c r="A477" s="25" t="s">
        <v>23</v>
      </c>
      <c r="C477" s="25" t="s">
        <v>24</v>
      </c>
      <c r="D477" s="25" t="s">
        <v>29</v>
      </c>
      <c r="E477" s="25" t="s">
        <v>20</v>
      </c>
      <c r="G477" s="25" t="s">
        <v>269</v>
      </c>
      <c r="H477" s="26">
        <v>41791</v>
      </c>
      <c r="I477" s="26">
        <v>41820</v>
      </c>
      <c r="J477" s="25" t="s">
        <v>119</v>
      </c>
      <c r="K477" s="27">
        <v>64.41</v>
      </c>
      <c r="L477" s="25" t="s">
        <v>27</v>
      </c>
      <c r="P477" s="25" t="s">
        <v>269</v>
      </c>
      <c r="Q477" s="25" t="s">
        <v>269</v>
      </c>
      <c r="R477" s="25" t="s">
        <v>117</v>
      </c>
      <c r="S477" s="25" t="s">
        <v>24</v>
      </c>
    </row>
    <row r="478" spans="1:19">
      <c r="A478" s="25" t="s">
        <v>23</v>
      </c>
      <c r="C478" s="25" t="s">
        <v>24</v>
      </c>
      <c r="D478" s="25" t="s">
        <v>28</v>
      </c>
      <c r="E478" s="25" t="s">
        <v>20</v>
      </c>
      <c r="G478" s="25" t="s">
        <v>269</v>
      </c>
      <c r="H478" s="26">
        <v>41760</v>
      </c>
      <c r="I478" s="26">
        <v>41790</v>
      </c>
      <c r="J478" s="25" t="s">
        <v>119</v>
      </c>
      <c r="K478" s="27">
        <v>483.05</v>
      </c>
      <c r="L478" s="25" t="s">
        <v>27</v>
      </c>
      <c r="P478" s="25" t="s">
        <v>269</v>
      </c>
      <c r="Q478" s="25" t="s">
        <v>269</v>
      </c>
      <c r="R478" s="25" t="s">
        <v>117</v>
      </c>
      <c r="S478" s="25" t="s">
        <v>24</v>
      </c>
    </row>
    <row r="479" spans="1:19" ht="24">
      <c r="A479" s="25" t="s">
        <v>16</v>
      </c>
      <c r="C479" s="25" t="s">
        <v>270</v>
      </c>
      <c r="D479" s="25" t="s">
        <v>35</v>
      </c>
      <c r="E479" s="25" t="s">
        <v>20</v>
      </c>
      <c r="G479" s="25" t="s">
        <v>271</v>
      </c>
      <c r="H479" s="26">
        <v>42005</v>
      </c>
      <c r="I479" s="26">
        <v>42006</v>
      </c>
      <c r="J479" s="25" t="s">
        <v>272</v>
      </c>
      <c r="K479" s="27">
        <v>327.78</v>
      </c>
      <c r="L479" s="25">
        <v>2014</v>
      </c>
      <c r="P479" s="25" t="s">
        <v>271</v>
      </c>
      <c r="Q479" s="25" t="s">
        <v>271</v>
      </c>
      <c r="R479" s="25" t="s">
        <v>272</v>
      </c>
      <c r="S479" s="4" t="s">
        <v>1355</v>
      </c>
    </row>
    <row r="480" spans="1:19" ht="24">
      <c r="A480" s="25" t="s">
        <v>16</v>
      </c>
      <c r="B480" s="25" t="s">
        <v>273</v>
      </c>
      <c r="C480" s="25" t="s">
        <v>274</v>
      </c>
      <c r="D480" s="25" t="s">
        <v>35</v>
      </c>
      <c r="E480" s="25" t="s">
        <v>20</v>
      </c>
      <c r="G480" s="25" t="s">
        <v>271</v>
      </c>
      <c r="H480" s="26">
        <v>42005</v>
      </c>
      <c r="I480" s="26">
        <v>42006</v>
      </c>
      <c r="J480" s="25" t="s">
        <v>272</v>
      </c>
      <c r="K480" s="27">
        <v>366.67</v>
      </c>
      <c r="L480" s="25">
        <v>2014</v>
      </c>
      <c r="P480" s="25" t="s">
        <v>271</v>
      </c>
      <c r="Q480" s="25" t="s">
        <v>271</v>
      </c>
      <c r="R480" s="25" t="s">
        <v>272</v>
      </c>
      <c r="S480" s="4" t="s">
        <v>1355</v>
      </c>
    </row>
    <row r="481" spans="1:19" ht="24">
      <c r="A481" s="25" t="s">
        <v>16</v>
      </c>
      <c r="C481" s="25" t="s">
        <v>275</v>
      </c>
      <c r="D481" s="25" t="s">
        <v>19</v>
      </c>
      <c r="E481" s="25" t="s">
        <v>20</v>
      </c>
      <c r="G481" s="25" t="s">
        <v>271</v>
      </c>
      <c r="H481" s="26">
        <v>41642</v>
      </c>
      <c r="I481" s="26">
        <v>41669</v>
      </c>
      <c r="J481" s="25" t="s">
        <v>272</v>
      </c>
      <c r="K481" s="27">
        <v>3422.23</v>
      </c>
      <c r="L481" s="25">
        <v>2014</v>
      </c>
      <c r="P481" s="25" t="s">
        <v>271</v>
      </c>
      <c r="Q481" s="25" t="s">
        <v>271</v>
      </c>
      <c r="R481" s="25" t="s">
        <v>272</v>
      </c>
      <c r="S481" s="4" t="s">
        <v>1355</v>
      </c>
    </row>
    <row r="482" spans="1:19" ht="24">
      <c r="A482" s="25" t="s">
        <v>16</v>
      </c>
      <c r="C482" s="25" t="s">
        <v>270</v>
      </c>
      <c r="D482" s="25" t="s">
        <v>19</v>
      </c>
      <c r="E482" s="25" t="s">
        <v>20</v>
      </c>
      <c r="G482" s="25" t="s">
        <v>271</v>
      </c>
      <c r="H482" s="26">
        <v>41671</v>
      </c>
      <c r="I482" s="26">
        <v>41729</v>
      </c>
      <c r="J482" s="25" t="s">
        <v>272</v>
      </c>
      <c r="K482" s="27">
        <v>7333.34</v>
      </c>
      <c r="L482" s="25">
        <v>2014</v>
      </c>
      <c r="P482" s="25" t="s">
        <v>271</v>
      </c>
      <c r="Q482" s="25" t="s">
        <v>271</v>
      </c>
      <c r="R482" s="25" t="s">
        <v>272</v>
      </c>
      <c r="S482" s="4" t="s">
        <v>1355</v>
      </c>
    </row>
    <row r="483" spans="1:19" ht="24">
      <c r="A483" s="25" t="s">
        <v>16</v>
      </c>
      <c r="C483" s="25" t="s">
        <v>270</v>
      </c>
      <c r="D483" s="25" t="s">
        <v>28</v>
      </c>
      <c r="E483" s="25" t="s">
        <v>20</v>
      </c>
      <c r="G483" s="25" t="s">
        <v>271</v>
      </c>
      <c r="H483" s="26">
        <v>41730</v>
      </c>
      <c r="I483" s="26">
        <v>41820</v>
      </c>
      <c r="J483" s="25" t="s">
        <v>272</v>
      </c>
      <c r="K483" s="27">
        <v>12250.01</v>
      </c>
      <c r="L483" s="25">
        <v>2014</v>
      </c>
      <c r="P483" s="25" t="s">
        <v>271</v>
      </c>
      <c r="Q483" s="25" t="s">
        <v>271</v>
      </c>
      <c r="R483" s="25" t="s">
        <v>272</v>
      </c>
      <c r="S483" s="4" t="s">
        <v>1355</v>
      </c>
    </row>
    <row r="484" spans="1:19" ht="24">
      <c r="A484" s="25" t="s">
        <v>16</v>
      </c>
      <c r="C484" s="25" t="s">
        <v>270</v>
      </c>
      <c r="D484" s="25" t="s">
        <v>29</v>
      </c>
      <c r="E484" s="25" t="s">
        <v>20</v>
      </c>
      <c r="G484" s="25" t="s">
        <v>271</v>
      </c>
      <c r="H484" s="26">
        <v>41821</v>
      </c>
      <c r="I484" s="26">
        <v>41912</v>
      </c>
      <c r="J484" s="25" t="s">
        <v>272</v>
      </c>
      <c r="K484" s="27">
        <v>14750.01</v>
      </c>
      <c r="L484" s="25">
        <v>2014</v>
      </c>
      <c r="P484" s="25" t="s">
        <v>271</v>
      </c>
      <c r="Q484" s="25" t="s">
        <v>271</v>
      </c>
      <c r="R484" s="25" t="s">
        <v>272</v>
      </c>
      <c r="S484" s="4" t="s">
        <v>1355</v>
      </c>
    </row>
    <row r="485" spans="1:19" ht="24">
      <c r="A485" s="25" t="s">
        <v>16</v>
      </c>
      <c r="C485" s="25" t="s">
        <v>270</v>
      </c>
      <c r="D485" s="25" t="s">
        <v>30</v>
      </c>
      <c r="E485" s="25" t="s">
        <v>20</v>
      </c>
      <c r="G485" s="25" t="s">
        <v>271</v>
      </c>
      <c r="H485" s="26">
        <v>41913</v>
      </c>
      <c r="I485" s="26">
        <v>42004</v>
      </c>
      <c r="J485" s="25" t="s">
        <v>272</v>
      </c>
      <c r="K485" s="27">
        <v>14750.01</v>
      </c>
      <c r="L485" s="25">
        <v>2014</v>
      </c>
      <c r="P485" s="25" t="s">
        <v>271</v>
      </c>
      <c r="Q485" s="25" t="s">
        <v>271</v>
      </c>
      <c r="R485" s="25" t="s">
        <v>272</v>
      </c>
      <c r="S485" s="4" t="s">
        <v>1355</v>
      </c>
    </row>
    <row r="486" spans="1:19" ht="24">
      <c r="A486" s="25" t="s">
        <v>16</v>
      </c>
      <c r="B486" s="25" t="s">
        <v>273</v>
      </c>
      <c r="C486" s="25" t="s">
        <v>274</v>
      </c>
      <c r="D486" s="25" t="s">
        <v>19</v>
      </c>
      <c r="E486" s="25" t="s">
        <v>20</v>
      </c>
      <c r="G486" s="25" t="s">
        <v>271</v>
      </c>
      <c r="H486" s="26">
        <v>41642</v>
      </c>
      <c r="I486" s="26">
        <v>41729</v>
      </c>
      <c r="J486" s="25" t="s">
        <v>272</v>
      </c>
      <c r="K486" s="27">
        <v>16133.33</v>
      </c>
      <c r="L486" s="25">
        <v>2014</v>
      </c>
      <c r="P486" s="25" t="s">
        <v>271</v>
      </c>
      <c r="Q486" s="25" t="s">
        <v>271</v>
      </c>
      <c r="R486" s="25" t="s">
        <v>272</v>
      </c>
      <c r="S486" s="4" t="s">
        <v>1355</v>
      </c>
    </row>
    <row r="487" spans="1:19" ht="24">
      <c r="A487" s="25" t="s">
        <v>16</v>
      </c>
      <c r="B487" s="25" t="s">
        <v>273</v>
      </c>
      <c r="C487" s="25" t="s">
        <v>274</v>
      </c>
      <c r="D487" s="25" t="s">
        <v>28</v>
      </c>
      <c r="E487" s="25" t="s">
        <v>20</v>
      </c>
      <c r="G487" s="25" t="s">
        <v>271</v>
      </c>
      <c r="H487" s="26">
        <v>41730</v>
      </c>
      <c r="I487" s="26">
        <v>41820</v>
      </c>
      <c r="J487" s="25" t="s">
        <v>272</v>
      </c>
      <c r="K487" s="27">
        <v>16500</v>
      </c>
      <c r="L487" s="25">
        <v>2014</v>
      </c>
      <c r="P487" s="25" t="s">
        <v>271</v>
      </c>
      <c r="Q487" s="25" t="s">
        <v>271</v>
      </c>
      <c r="R487" s="25" t="s">
        <v>272</v>
      </c>
      <c r="S487" s="4" t="s">
        <v>1355</v>
      </c>
    </row>
    <row r="488" spans="1:19" ht="24">
      <c r="A488" s="25" t="s">
        <v>16</v>
      </c>
      <c r="B488" s="25" t="s">
        <v>273</v>
      </c>
      <c r="C488" s="25" t="s">
        <v>274</v>
      </c>
      <c r="D488" s="25" t="s">
        <v>29</v>
      </c>
      <c r="E488" s="25" t="s">
        <v>20</v>
      </c>
      <c r="G488" s="25" t="s">
        <v>271</v>
      </c>
      <c r="H488" s="26">
        <v>41821</v>
      </c>
      <c r="I488" s="26">
        <v>41912</v>
      </c>
      <c r="J488" s="25" t="s">
        <v>272</v>
      </c>
      <c r="K488" s="27">
        <v>16500</v>
      </c>
      <c r="L488" s="25">
        <v>2014</v>
      </c>
      <c r="P488" s="25" t="s">
        <v>271</v>
      </c>
      <c r="Q488" s="25" t="s">
        <v>271</v>
      </c>
      <c r="R488" s="25" t="s">
        <v>272</v>
      </c>
      <c r="S488" s="4" t="s">
        <v>1355</v>
      </c>
    </row>
    <row r="489" spans="1:19" ht="24">
      <c r="A489" s="25" t="s">
        <v>16</v>
      </c>
      <c r="B489" s="25" t="s">
        <v>273</v>
      </c>
      <c r="C489" s="25" t="s">
        <v>274</v>
      </c>
      <c r="D489" s="25" t="s">
        <v>30</v>
      </c>
      <c r="E489" s="25" t="s">
        <v>20</v>
      </c>
      <c r="G489" s="25" t="s">
        <v>271</v>
      </c>
      <c r="H489" s="26">
        <v>41913</v>
      </c>
      <c r="I489" s="26">
        <v>42004</v>
      </c>
      <c r="J489" s="25" t="s">
        <v>272</v>
      </c>
      <c r="K489" s="27">
        <v>16500</v>
      </c>
      <c r="L489" s="25">
        <v>2014</v>
      </c>
      <c r="P489" s="25" t="s">
        <v>271</v>
      </c>
      <c r="Q489" s="25" t="s">
        <v>271</v>
      </c>
      <c r="R489" s="25" t="s">
        <v>272</v>
      </c>
      <c r="S489" s="4" t="s">
        <v>1355</v>
      </c>
    </row>
    <row r="490" spans="1:19" ht="24">
      <c r="A490" s="25" t="s">
        <v>16</v>
      </c>
      <c r="C490" s="25" t="s">
        <v>270</v>
      </c>
      <c r="D490" s="25" t="s">
        <v>30</v>
      </c>
      <c r="E490" s="25" t="s">
        <v>20</v>
      </c>
      <c r="G490" s="25" t="s">
        <v>271</v>
      </c>
      <c r="H490" s="26">
        <v>41974</v>
      </c>
      <c r="I490" s="26">
        <v>42004</v>
      </c>
      <c r="J490" s="25" t="s">
        <v>276</v>
      </c>
      <c r="K490" s="27">
        <v>5000</v>
      </c>
      <c r="L490" s="25">
        <v>2014</v>
      </c>
      <c r="P490" s="25" t="s">
        <v>271</v>
      </c>
      <c r="Q490" s="25" t="s">
        <v>271</v>
      </c>
      <c r="R490" s="25" t="s">
        <v>272</v>
      </c>
      <c r="S490" s="4" t="s">
        <v>1355</v>
      </c>
    </row>
    <row r="491" spans="1:19">
      <c r="A491" s="25" t="s">
        <v>23</v>
      </c>
      <c r="C491" s="25" t="s">
        <v>24</v>
      </c>
      <c r="D491" s="25" t="s">
        <v>19</v>
      </c>
      <c r="E491" s="25" t="s">
        <v>20</v>
      </c>
      <c r="G491" s="25" t="s">
        <v>277</v>
      </c>
      <c r="H491" s="26">
        <v>41640</v>
      </c>
      <c r="I491" s="26">
        <v>41729</v>
      </c>
      <c r="J491" s="25" t="s">
        <v>278</v>
      </c>
      <c r="K491" s="27">
        <v>29592</v>
      </c>
      <c r="L491" s="25" t="s">
        <v>27</v>
      </c>
      <c r="P491" s="25" t="s">
        <v>277</v>
      </c>
      <c r="Q491" s="25" t="s">
        <v>277</v>
      </c>
      <c r="R491" s="25" t="s">
        <v>278</v>
      </c>
      <c r="S491" s="25" t="s">
        <v>24</v>
      </c>
    </row>
    <row r="492" spans="1:19">
      <c r="A492" s="25" t="s">
        <v>23</v>
      </c>
      <c r="C492" s="25" t="s">
        <v>24</v>
      </c>
      <c r="D492" s="25" t="s">
        <v>28</v>
      </c>
      <c r="E492" s="25" t="s">
        <v>20</v>
      </c>
      <c r="G492" s="25" t="s">
        <v>277</v>
      </c>
      <c r="H492" s="26">
        <v>41730</v>
      </c>
      <c r="I492" s="26">
        <v>41820</v>
      </c>
      <c r="J492" s="25" t="s">
        <v>278</v>
      </c>
      <c r="K492" s="27">
        <v>29592</v>
      </c>
      <c r="L492" s="25" t="s">
        <v>27</v>
      </c>
      <c r="P492" s="25" t="s">
        <v>277</v>
      </c>
      <c r="Q492" s="25" t="s">
        <v>277</v>
      </c>
      <c r="R492" s="25" t="s">
        <v>278</v>
      </c>
      <c r="S492" s="25" t="s">
        <v>24</v>
      </c>
    </row>
    <row r="493" spans="1:19">
      <c r="A493" s="25" t="s">
        <v>23</v>
      </c>
      <c r="C493" s="25" t="s">
        <v>24</v>
      </c>
      <c r="D493" s="25" t="s">
        <v>29</v>
      </c>
      <c r="E493" s="25" t="s">
        <v>20</v>
      </c>
      <c r="G493" s="25" t="s">
        <v>277</v>
      </c>
      <c r="H493" s="26">
        <v>41821</v>
      </c>
      <c r="I493" s="26">
        <v>41912</v>
      </c>
      <c r="J493" s="25" t="s">
        <v>278</v>
      </c>
      <c r="K493" s="27">
        <v>29592</v>
      </c>
      <c r="L493" s="25" t="s">
        <v>27</v>
      </c>
      <c r="P493" s="25" t="s">
        <v>277</v>
      </c>
      <c r="Q493" s="25" t="s">
        <v>277</v>
      </c>
      <c r="R493" s="25" t="s">
        <v>278</v>
      </c>
      <c r="S493" s="25" t="s">
        <v>24</v>
      </c>
    </row>
    <row r="494" spans="1:19">
      <c r="A494" s="25" t="s">
        <v>23</v>
      </c>
      <c r="C494" s="25" t="s">
        <v>24</v>
      </c>
      <c r="D494" s="25" t="s">
        <v>30</v>
      </c>
      <c r="E494" s="25" t="s">
        <v>20</v>
      </c>
      <c r="G494" s="25" t="s">
        <v>277</v>
      </c>
      <c r="H494" s="26">
        <v>41913</v>
      </c>
      <c r="I494" s="26">
        <v>42004</v>
      </c>
      <c r="J494" s="25" t="s">
        <v>278</v>
      </c>
      <c r="K494" s="27">
        <v>30152.49</v>
      </c>
      <c r="L494" s="25" t="s">
        <v>31</v>
      </c>
      <c r="P494" s="25" t="s">
        <v>277</v>
      </c>
      <c r="Q494" s="25" t="s">
        <v>277</v>
      </c>
      <c r="R494" s="25" t="s">
        <v>278</v>
      </c>
      <c r="S494" s="25" t="s">
        <v>24</v>
      </c>
    </row>
    <row r="495" spans="1:19">
      <c r="A495" s="25" t="s">
        <v>23</v>
      </c>
      <c r="C495" s="25" t="s">
        <v>24</v>
      </c>
      <c r="D495" s="25" t="s">
        <v>19</v>
      </c>
      <c r="E495" s="25" t="s">
        <v>20</v>
      </c>
      <c r="G495" s="25" t="s">
        <v>279</v>
      </c>
      <c r="H495" s="26">
        <v>41640</v>
      </c>
      <c r="I495" s="26">
        <v>41729</v>
      </c>
      <c r="J495" s="25" t="s">
        <v>153</v>
      </c>
      <c r="K495" s="27">
        <v>25295.01</v>
      </c>
      <c r="L495" s="25" t="s">
        <v>27</v>
      </c>
      <c r="P495" s="25" t="s">
        <v>279</v>
      </c>
      <c r="Q495" s="25" t="s">
        <v>279</v>
      </c>
      <c r="R495" s="25" t="s">
        <v>153</v>
      </c>
      <c r="S495" s="25" t="s">
        <v>24</v>
      </c>
    </row>
    <row r="496" spans="1:19">
      <c r="A496" s="25" t="s">
        <v>23</v>
      </c>
      <c r="C496" s="25" t="s">
        <v>24</v>
      </c>
      <c r="D496" s="25" t="s">
        <v>28</v>
      </c>
      <c r="E496" s="25" t="s">
        <v>20</v>
      </c>
      <c r="G496" s="25" t="s">
        <v>279</v>
      </c>
      <c r="H496" s="26">
        <v>41730</v>
      </c>
      <c r="I496" s="26">
        <v>41820</v>
      </c>
      <c r="J496" s="25" t="s">
        <v>153</v>
      </c>
      <c r="K496" s="27">
        <v>25295.01</v>
      </c>
      <c r="L496" s="25" t="s">
        <v>27</v>
      </c>
      <c r="P496" s="25" t="s">
        <v>279</v>
      </c>
      <c r="Q496" s="25" t="s">
        <v>279</v>
      </c>
      <c r="R496" s="25" t="s">
        <v>153</v>
      </c>
      <c r="S496" s="25" t="s">
        <v>24</v>
      </c>
    </row>
    <row r="497" spans="1:19">
      <c r="A497" s="25" t="s">
        <v>23</v>
      </c>
      <c r="C497" s="25" t="s">
        <v>24</v>
      </c>
      <c r="D497" s="25" t="s">
        <v>29</v>
      </c>
      <c r="E497" s="25" t="s">
        <v>20</v>
      </c>
      <c r="G497" s="25" t="s">
        <v>279</v>
      </c>
      <c r="H497" s="26">
        <v>41821</v>
      </c>
      <c r="I497" s="26">
        <v>41912</v>
      </c>
      <c r="J497" s="25" t="s">
        <v>153</v>
      </c>
      <c r="K497" s="27">
        <v>25295.01</v>
      </c>
      <c r="L497" s="25" t="s">
        <v>27</v>
      </c>
      <c r="P497" s="25" t="s">
        <v>279</v>
      </c>
      <c r="Q497" s="25" t="s">
        <v>279</v>
      </c>
      <c r="R497" s="25" t="s">
        <v>153</v>
      </c>
      <c r="S497" s="25" t="s">
        <v>24</v>
      </c>
    </row>
    <row r="498" spans="1:19">
      <c r="A498" s="25" t="s">
        <v>23</v>
      </c>
      <c r="C498" s="25" t="s">
        <v>24</v>
      </c>
      <c r="D498" s="25" t="s">
        <v>30</v>
      </c>
      <c r="E498" s="25" t="s">
        <v>20</v>
      </c>
      <c r="G498" s="25" t="s">
        <v>279</v>
      </c>
      <c r="H498" s="26">
        <v>41913</v>
      </c>
      <c r="I498" s="26">
        <v>42004</v>
      </c>
      <c r="J498" s="25" t="s">
        <v>153</v>
      </c>
      <c r="K498" s="27">
        <v>25295.01</v>
      </c>
      <c r="L498" s="25" t="s">
        <v>31</v>
      </c>
      <c r="P498" s="25" t="s">
        <v>279</v>
      </c>
      <c r="Q498" s="25" t="s">
        <v>279</v>
      </c>
      <c r="R498" s="25" t="s">
        <v>153</v>
      </c>
      <c r="S498" s="25" t="s">
        <v>24</v>
      </c>
    </row>
    <row r="499" spans="1:19">
      <c r="A499" s="25" t="s">
        <v>23</v>
      </c>
      <c r="C499" s="25" t="s">
        <v>24</v>
      </c>
      <c r="D499" s="25" t="s">
        <v>28</v>
      </c>
      <c r="E499" s="25" t="s">
        <v>20</v>
      </c>
      <c r="G499" s="25" t="s">
        <v>280</v>
      </c>
      <c r="H499" s="26">
        <v>41750</v>
      </c>
      <c r="I499" s="26">
        <v>41820</v>
      </c>
      <c r="J499" s="25" t="s">
        <v>281</v>
      </c>
      <c r="K499" s="27">
        <v>17565.330000000002</v>
      </c>
      <c r="L499" s="25" t="s">
        <v>27</v>
      </c>
      <c r="P499" s="25" t="s">
        <v>280</v>
      </c>
      <c r="Q499" s="25" t="s">
        <v>280</v>
      </c>
      <c r="R499" s="25" t="s">
        <v>281</v>
      </c>
      <c r="S499" s="25" t="s">
        <v>24</v>
      </c>
    </row>
    <row r="500" spans="1:19">
      <c r="A500" s="25" t="s">
        <v>23</v>
      </c>
      <c r="C500" s="25" t="s">
        <v>24</v>
      </c>
      <c r="D500" s="25" t="s">
        <v>29</v>
      </c>
      <c r="E500" s="25" t="s">
        <v>20</v>
      </c>
      <c r="G500" s="25" t="s">
        <v>280</v>
      </c>
      <c r="H500" s="26">
        <v>41821</v>
      </c>
      <c r="I500" s="26">
        <v>41912</v>
      </c>
      <c r="J500" s="25" t="s">
        <v>281</v>
      </c>
      <c r="K500" s="27">
        <v>22584</v>
      </c>
      <c r="L500" s="25" t="s">
        <v>27</v>
      </c>
      <c r="P500" s="25" t="s">
        <v>280</v>
      </c>
      <c r="Q500" s="25" t="s">
        <v>280</v>
      </c>
      <c r="R500" s="25" t="s">
        <v>281</v>
      </c>
      <c r="S500" s="25" t="s">
        <v>24</v>
      </c>
    </row>
    <row r="501" spans="1:19">
      <c r="A501" s="25" t="s">
        <v>23</v>
      </c>
      <c r="C501" s="25" t="s">
        <v>24</v>
      </c>
      <c r="D501" s="25" t="s">
        <v>30</v>
      </c>
      <c r="E501" s="25" t="s">
        <v>20</v>
      </c>
      <c r="G501" s="25" t="s">
        <v>280</v>
      </c>
      <c r="H501" s="26">
        <v>41913</v>
      </c>
      <c r="I501" s="26">
        <v>42004</v>
      </c>
      <c r="J501" s="25" t="s">
        <v>281</v>
      </c>
      <c r="K501" s="27">
        <v>22584</v>
      </c>
      <c r="L501" s="25" t="s">
        <v>31</v>
      </c>
      <c r="P501" s="25" t="s">
        <v>280</v>
      </c>
      <c r="Q501" s="25" t="s">
        <v>280</v>
      </c>
      <c r="R501" s="25" t="s">
        <v>281</v>
      </c>
      <c r="S501" s="25" t="s">
        <v>24</v>
      </c>
    </row>
    <row r="502" spans="1:19">
      <c r="A502" s="25" t="s">
        <v>23</v>
      </c>
      <c r="C502" s="25" t="s">
        <v>24</v>
      </c>
      <c r="D502" s="25" t="s">
        <v>19</v>
      </c>
      <c r="E502" s="25" t="s">
        <v>20</v>
      </c>
      <c r="G502" s="25" t="s">
        <v>282</v>
      </c>
      <c r="H502" s="26">
        <v>41640</v>
      </c>
      <c r="I502" s="26">
        <v>41729</v>
      </c>
      <c r="J502" s="25" t="s">
        <v>220</v>
      </c>
      <c r="K502" s="27">
        <v>27711.24</v>
      </c>
      <c r="L502" s="25" t="s">
        <v>27</v>
      </c>
      <c r="P502" s="25" t="s">
        <v>282</v>
      </c>
      <c r="Q502" s="25" t="s">
        <v>282</v>
      </c>
      <c r="R502" s="25" t="s">
        <v>220</v>
      </c>
      <c r="S502" s="25" t="s">
        <v>24</v>
      </c>
    </row>
    <row r="503" spans="1:19">
      <c r="A503" s="25" t="s">
        <v>23</v>
      </c>
      <c r="C503" s="25" t="s">
        <v>24</v>
      </c>
      <c r="D503" s="25" t="s">
        <v>28</v>
      </c>
      <c r="E503" s="25" t="s">
        <v>20</v>
      </c>
      <c r="G503" s="25" t="s">
        <v>282</v>
      </c>
      <c r="H503" s="26">
        <v>41730</v>
      </c>
      <c r="I503" s="26">
        <v>41820</v>
      </c>
      <c r="J503" s="25" t="s">
        <v>220</v>
      </c>
      <c r="K503" s="27">
        <v>27711.24</v>
      </c>
      <c r="L503" s="25" t="s">
        <v>27</v>
      </c>
      <c r="P503" s="25" t="s">
        <v>282</v>
      </c>
      <c r="Q503" s="25" t="s">
        <v>282</v>
      </c>
      <c r="R503" s="25" t="s">
        <v>220</v>
      </c>
      <c r="S503" s="25" t="s">
        <v>24</v>
      </c>
    </row>
    <row r="504" spans="1:19">
      <c r="A504" s="25" t="s">
        <v>23</v>
      </c>
      <c r="C504" s="25" t="s">
        <v>24</v>
      </c>
      <c r="D504" s="25" t="s">
        <v>29</v>
      </c>
      <c r="E504" s="25" t="s">
        <v>20</v>
      </c>
      <c r="G504" s="25" t="s">
        <v>282</v>
      </c>
      <c r="H504" s="26">
        <v>41821</v>
      </c>
      <c r="I504" s="26">
        <v>41912</v>
      </c>
      <c r="J504" s="25" t="s">
        <v>220</v>
      </c>
      <c r="K504" s="27">
        <v>27711.24</v>
      </c>
      <c r="L504" s="25" t="s">
        <v>27</v>
      </c>
      <c r="P504" s="25" t="s">
        <v>282</v>
      </c>
      <c r="Q504" s="25" t="s">
        <v>282</v>
      </c>
      <c r="R504" s="25" t="s">
        <v>220</v>
      </c>
      <c r="S504" s="25" t="s">
        <v>24</v>
      </c>
    </row>
    <row r="505" spans="1:19">
      <c r="A505" s="25" t="s">
        <v>23</v>
      </c>
      <c r="C505" s="25" t="s">
        <v>24</v>
      </c>
      <c r="D505" s="25" t="s">
        <v>30</v>
      </c>
      <c r="E505" s="25" t="s">
        <v>20</v>
      </c>
      <c r="G505" s="25" t="s">
        <v>282</v>
      </c>
      <c r="H505" s="26">
        <v>41913</v>
      </c>
      <c r="I505" s="26">
        <v>42004</v>
      </c>
      <c r="J505" s="25" t="s">
        <v>220</v>
      </c>
      <c r="K505" s="27">
        <v>27711.24</v>
      </c>
      <c r="L505" s="25" t="s">
        <v>31</v>
      </c>
      <c r="P505" s="25" t="s">
        <v>282</v>
      </c>
      <c r="Q505" s="25" t="s">
        <v>282</v>
      </c>
      <c r="R505" s="25" t="s">
        <v>220</v>
      </c>
      <c r="S505" s="25" t="s">
        <v>24</v>
      </c>
    </row>
    <row r="506" spans="1:19">
      <c r="A506" s="25" t="s">
        <v>23</v>
      </c>
      <c r="C506" s="25" t="s">
        <v>283</v>
      </c>
      <c r="D506" s="25" t="s">
        <v>19</v>
      </c>
      <c r="E506" s="25" t="s">
        <v>20</v>
      </c>
      <c r="G506" s="25" t="s">
        <v>284</v>
      </c>
      <c r="H506" s="26">
        <v>41640</v>
      </c>
      <c r="I506" s="26">
        <v>41640</v>
      </c>
      <c r="J506" s="25" t="s">
        <v>285</v>
      </c>
      <c r="K506" s="27">
        <v>25000</v>
      </c>
      <c r="L506" s="25" t="s">
        <v>27</v>
      </c>
      <c r="P506" s="25" t="s">
        <v>284</v>
      </c>
      <c r="Q506" s="25" t="s">
        <v>284</v>
      </c>
      <c r="R506" s="25" t="s">
        <v>565</v>
      </c>
      <c r="S506" s="25" t="s">
        <v>283</v>
      </c>
    </row>
    <row r="507" spans="1:19">
      <c r="A507" s="25" t="s">
        <v>23</v>
      </c>
      <c r="C507" s="25" t="s">
        <v>24</v>
      </c>
      <c r="D507" s="25" t="s">
        <v>19</v>
      </c>
      <c r="E507" s="25" t="s">
        <v>20</v>
      </c>
      <c r="G507" s="25" t="s">
        <v>286</v>
      </c>
      <c r="H507" s="26">
        <v>41640</v>
      </c>
      <c r="I507" s="26">
        <v>41729</v>
      </c>
      <c r="J507" s="25" t="s">
        <v>287</v>
      </c>
      <c r="K507" s="27">
        <v>25295.01</v>
      </c>
      <c r="L507" s="25" t="s">
        <v>27</v>
      </c>
      <c r="P507" s="25" t="s">
        <v>286</v>
      </c>
      <c r="Q507" s="25" t="s">
        <v>286</v>
      </c>
      <c r="R507" s="25" t="s">
        <v>614</v>
      </c>
      <c r="S507" s="25" t="s">
        <v>24</v>
      </c>
    </row>
    <row r="508" spans="1:19">
      <c r="A508" s="25" t="s">
        <v>23</v>
      </c>
      <c r="C508" s="25" t="s">
        <v>24</v>
      </c>
      <c r="D508" s="25" t="s">
        <v>28</v>
      </c>
      <c r="E508" s="25" t="s">
        <v>20</v>
      </c>
      <c r="G508" s="25" t="s">
        <v>286</v>
      </c>
      <c r="H508" s="26">
        <v>41730</v>
      </c>
      <c r="I508" s="26">
        <v>41820</v>
      </c>
      <c r="J508" s="25" t="s">
        <v>287</v>
      </c>
      <c r="K508" s="27">
        <v>25295.01</v>
      </c>
      <c r="L508" s="25" t="s">
        <v>27</v>
      </c>
      <c r="P508" s="25" t="s">
        <v>286</v>
      </c>
      <c r="Q508" s="25" t="s">
        <v>286</v>
      </c>
      <c r="R508" s="25" t="s">
        <v>614</v>
      </c>
      <c r="S508" s="25" t="s">
        <v>24</v>
      </c>
    </row>
    <row r="509" spans="1:19">
      <c r="A509" s="25" t="s">
        <v>23</v>
      </c>
      <c r="C509" s="25" t="s">
        <v>24</v>
      </c>
      <c r="D509" s="25" t="s">
        <v>29</v>
      </c>
      <c r="E509" s="25" t="s">
        <v>20</v>
      </c>
      <c r="G509" s="25" t="s">
        <v>286</v>
      </c>
      <c r="H509" s="26">
        <v>41821</v>
      </c>
      <c r="I509" s="26">
        <v>41912</v>
      </c>
      <c r="J509" s="25" t="s">
        <v>287</v>
      </c>
      <c r="K509" s="27">
        <v>25295.01</v>
      </c>
      <c r="L509" s="25" t="s">
        <v>27</v>
      </c>
      <c r="P509" s="25" t="s">
        <v>286</v>
      </c>
      <c r="Q509" s="25" t="s">
        <v>286</v>
      </c>
      <c r="R509" s="25" t="s">
        <v>614</v>
      </c>
      <c r="S509" s="25" t="s">
        <v>24</v>
      </c>
    </row>
    <row r="510" spans="1:19">
      <c r="A510" s="25" t="s">
        <v>23</v>
      </c>
      <c r="C510" s="25" t="s">
        <v>24</v>
      </c>
      <c r="D510" s="25" t="s">
        <v>30</v>
      </c>
      <c r="E510" s="25" t="s">
        <v>20</v>
      </c>
      <c r="G510" s="25" t="s">
        <v>286</v>
      </c>
      <c r="H510" s="26">
        <v>41913</v>
      </c>
      <c r="I510" s="26">
        <v>42004</v>
      </c>
      <c r="J510" s="25" t="s">
        <v>287</v>
      </c>
      <c r="K510" s="27">
        <v>25746.51</v>
      </c>
      <c r="L510" s="25" t="s">
        <v>31</v>
      </c>
      <c r="P510" s="25" t="s">
        <v>286</v>
      </c>
      <c r="Q510" s="25" t="s">
        <v>286</v>
      </c>
      <c r="R510" s="25" t="s">
        <v>614</v>
      </c>
      <c r="S510" s="25" t="s">
        <v>24</v>
      </c>
    </row>
    <row r="511" spans="1:19">
      <c r="A511" s="25" t="s">
        <v>16</v>
      </c>
      <c r="C511" s="25" t="s">
        <v>34</v>
      </c>
      <c r="D511" s="25" t="s">
        <v>35</v>
      </c>
      <c r="E511" s="25" t="s">
        <v>20</v>
      </c>
      <c r="G511" s="25" t="s">
        <v>288</v>
      </c>
      <c r="H511" s="26">
        <v>42005</v>
      </c>
      <c r="I511" s="26">
        <v>42006</v>
      </c>
      <c r="J511" s="25" t="s">
        <v>289</v>
      </c>
      <c r="K511" s="27">
        <v>544.44000000000005</v>
      </c>
      <c r="L511" s="25">
        <v>2014</v>
      </c>
      <c r="P511" s="25" t="s">
        <v>288</v>
      </c>
      <c r="Q511" s="25" t="s">
        <v>288</v>
      </c>
      <c r="R511" s="25" t="s">
        <v>289</v>
      </c>
      <c r="S511" s="25" t="s">
        <v>34</v>
      </c>
    </row>
    <row r="512" spans="1:19">
      <c r="A512" s="25" t="s">
        <v>16</v>
      </c>
      <c r="C512" s="25" t="s">
        <v>34</v>
      </c>
      <c r="D512" s="25" t="s">
        <v>28</v>
      </c>
      <c r="E512" s="25" t="s">
        <v>20</v>
      </c>
      <c r="G512" s="25" t="s">
        <v>288</v>
      </c>
      <c r="H512" s="26">
        <v>41730</v>
      </c>
      <c r="I512" s="26">
        <v>41820</v>
      </c>
      <c r="J512" s="25" t="s">
        <v>289</v>
      </c>
      <c r="K512" s="27">
        <v>24500.01</v>
      </c>
      <c r="L512" s="25">
        <v>2014</v>
      </c>
      <c r="P512" s="25" t="s">
        <v>288</v>
      </c>
      <c r="Q512" s="25" t="s">
        <v>288</v>
      </c>
      <c r="R512" s="25" t="s">
        <v>289</v>
      </c>
      <c r="S512" s="25" t="s">
        <v>34</v>
      </c>
    </row>
    <row r="513" spans="1:19">
      <c r="A513" s="25" t="s">
        <v>16</v>
      </c>
      <c r="C513" s="25" t="s">
        <v>34</v>
      </c>
      <c r="D513" s="25" t="s">
        <v>29</v>
      </c>
      <c r="E513" s="25" t="s">
        <v>20</v>
      </c>
      <c r="G513" s="25" t="s">
        <v>288</v>
      </c>
      <c r="H513" s="26">
        <v>41821</v>
      </c>
      <c r="I513" s="26">
        <v>41912</v>
      </c>
      <c r="J513" s="25" t="s">
        <v>289</v>
      </c>
      <c r="K513" s="27">
        <v>24500.01</v>
      </c>
      <c r="L513" s="25">
        <v>2014</v>
      </c>
      <c r="P513" s="25" t="s">
        <v>288</v>
      </c>
      <c r="Q513" s="25" t="s">
        <v>288</v>
      </c>
      <c r="R513" s="25" t="s">
        <v>289</v>
      </c>
      <c r="S513" s="25" t="s">
        <v>34</v>
      </c>
    </row>
    <row r="514" spans="1:19">
      <c r="A514" s="25" t="s">
        <v>16</v>
      </c>
      <c r="C514" s="25" t="s">
        <v>34</v>
      </c>
      <c r="D514" s="25" t="s">
        <v>30</v>
      </c>
      <c r="E514" s="25" t="s">
        <v>20</v>
      </c>
      <c r="G514" s="25" t="s">
        <v>288</v>
      </c>
      <c r="H514" s="26">
        <v>41913</v>
      </c>
      <c r="I514" s="26">
        <v>42004</v>
      </c>
      <c r="J514" s="25" t="s">
        <v>289</v>
      </c>
      <c r="K514" s="27">
        <v>24500.01</v>
      </c>
      <c r="L514" s="25">
        <v>2014</v>
      </c>
      <c r="P514" s="25" t="s">
        <v>288</v>
      </c>
      <c r="Q514" s="25" t="s">
        <v>288</v>
      </c>
      <c r="R514" s="25" t="s">
        <v>289</v>
      </c>
      <c r="S514" s="25" t="s">
        <v>34</v>
      </c>
    </row>
    <row r="515" spans="1:19">
      <c r="A515" s="25" t="s">
        <v>16</v>
      </c>
      <c r="C515" s="25" t="s">
        <v>34</v>
      </c>
      <c r="D515" s="25" t="s">
        <v>30</v>
      </c>
      <c r="E515" s="25" t="s">
        <v>20</v>
      </c>
      <c r="G515" s="25" t="s">
        <v>288</v>
      </c>
      <c r="H515" s="26">
        <v>41974</v>
      </c>
      <c r="I515" s="26">
        <v>42004</v>
      </c>
      <c r="J515" s="25" t="s">
        <v>290</v>
      </c>
      <c r="K515" s="27">
        <v>3000</v>
      </c>
      <c r="L515" s="25">
        <v>2014</v>
      </c>
      <c r="P515" s="25" t="s">
        <v>288</v>
      </c>
      <c r="Q515" s="25" t="s">
        <v>288</v>
      </c>
      <c r="R515" s="25" t="s">
        <v>289</v>
      </c>
      <c r="S515" s="25" t="s">
        <v>34</v>
      </c>
    </row>
    <row r="516" spans="1:19">
      <c r="A516" s="25" t="s">
        <v>16</v>
      </c>
      <c r="C516" s="25" t="s">
        <v>34</v>
      </c>
      <c r="D516" s="25" t="s">
        <v>19</v>
      </c>
      <c r="E516" s="25" t="s">
        <v>20</v>
      </c>
      <c r="G516" s="25" t="s">
        <v>288</v>
      </c>
      <c r="H516" s="26">
        <v>41642</v>
      </c>
      <c r="I516" s="26">
        <v>41729</v>
      </c>
      <c r="J516" s="25" t="s">
        <v>291</v>
      </c>
      <c r="K516" s="27">
        <v>20055.57</v>
      </c>
      <c r="L516" s="25">
        <v>2014</v>
      </c>
      <c r="P516" s="25" t="s">
        <v>288</v>
      </c>
      <c r="Q516" s="25" t="s">
        <v>288</v>
      </c>
      <c r="R516" s="25" t="s">
        <v>291</v>
      </c>
      <c r="S516" s="25" t="s">
        <v>34</v>
      </c>
    </row>
    <row r="517" spans="1:19">
      <c r="A517" s="25" t="s">
        <v>23</v>
      </c>
      <c r="C517" s="25" t="s">
        <v>24</v>
      </c>
      <c r="D517" s="25" t="s">
        <v>19</v>
      </c>
      <c r="E517" s="25" t="s">
        <v>20</v>
      </c>
      <c r="G517" s="25" t="s">
        <v>292</v>
      </c>
      <c r="H517" s="26">
        <v>41640</v>
      </c>
      <c r="I517" s="26">
        <v>41729</v>
      </c>
      <c r="J517" s="25" t="s">
        <v>117</v>
      </c>
      <c r="K517" s="27">
        <v>22776.51</v>
      </c>
      <c r="L517" s="25" t="s">
        <v>27</v>
      </c>
      <c r="P517" s="25" t="s">
        <v>292</v>
      </c>
      <c r="Q517" s="25" t="s">
        <v>292</v>
      </c>
      <c r="R517" s="25" t="s">
        <v>117</v>
      </c>
      <c r="S517" s="25" t="s">
        <v>24</v>
      </c>
    </row>
    <row r="518" spans="1:19">
      <c r="A518" s="25" t="s">
        <v>23</v>
      </c>
      <c r="C518" s="25" t="s">
        <v>24</v>
      </c>
      <c r="D518" s="25" t="s">
        <v>28</v>
      </c>
      <c r="E518" s="25" t="s">
        <v>20</v>
      </c>
      <c r="G518" s="25" t="s">
        <v>292</v>
      </c>
      <c r="H518" s="26">
        <v>41730</v>
      </c>
      <c r="I518" s="26">
        <v>41820</v>
      </c>
      <c r="J518" s="25" t="s">
        <v>117</v>
      </c>
      <c r="K518" s="27">
        <v>22776.51</v>
      </c>
      <c r="L518" s="25" t="s">
        <v>27</v>
      </c>
      <c r="P518" s="25" t="s">
        <v>292</v>
      </c>
      <c r="Q518" s="25" t="s">
        <v>292</v>
      </c>
      <c r="R518" s="25" t="s">
        <v>117</v>
      </c>
      <c r="S518" s="25" t="s">
        <v>24</v>
      </c>
    </row>
    <row r="519" spans="1:19">
      <c r="A519" s="25" t="s">
        <v>23</v>
      </c>
      <c r="C519" s="25" t="s">
        <v>24</v>
      </c>
      <c r="D519" s="25" t="s">
        <v>29</v>
      </c>
      <c r="E519" s="25" t="s">
        <v>20</v>
      </c>
      <c r="G519" s="25" t="s">
        <v>292</v>
      </c>
      <c r="H519" s="26">
        <v>41821</v>
      </c>
      <c r="I519" s="26">
        <v>41912</v>
      </c>
      <c r="J519" s="25" t="s">
        <v>117</v>
      </c>
      <c r="K519" s="27">
        <v>22776.51</v>
      </c>
      <c r="L519" s="25" t="s">
        <v>27</v>
      </c>
      <c r="P519" s="25" t="s">
        <v>292</v>
      </c>
      <c r="Q519" s="25" t="s">
        <v>292</v>
      </c>
      <c r="R519" s="25" t="s">
        <v>117</v>
      </c>
      <c r="S519" s="25" t="s">
        <v>24</v>
      </c>
    </row>
    <row r="520" spans="1:19">
      <c r="A520" s="25" t="s">
        <v>23</v>
      </c>
      <c r="C520" s="25" t="s">
        <v>24</v>
      </c>
      <c r="D520" s="25" t="s">
        <v>30</v>
      </c>
      <c r="E520" s="25" t="s">
        <v>20</v>
      </c>
      <c r="G520" s="25" t="s">
        <v>292</v>
      </c>
      <c r="H520" s="26">
        <v>41913</v>
      </c>
      <c r="I520" s="26">
        <v>42004</v>
      </c>
      <c r="J520" s="25" t="s">
        <v>117</v>
      </c>
      <c r="K520" s="27">
        <v>22776.51</v>
      </c>
      <c r="L520" s="25" t="s">
        <v>31</v>
      </c>
      <c r="P520" s="25" t="s">
        <v>292</v>
      </c>
      <c r="Q520" s="25" t="s">
        <v>292</v>
      </c>
      <c r="R520" s="25" t="s">
        <v>117</v>
      </c>
      <c r="S520" s="25" t="s">
        <v>24</v>
      </c>
    </row>
    <row r="521" spans="1:19">
      <c r="A521" s="25" t="s">
        <v>23</v>
      </c>
      <c r="C521" s="25" t="s">
        <v>24</v>
      </c>
      <c r="D521" s="25" t="s">
        <v>28</v>
      </c>
      <c r="E521" s="25" t="s">
        <v>20</v>
      </c>
      <c r="G521" s="25" t="s">
        <v>292</v>
      </c>
      <c r="H521" s="26">
        <v>41760</v>
      </c>
      <c r="I521" s="26">
        <v>41779</v>
      </c>
      <c r="J521" s="25" t="s">
        <v>118</v>
      </c>
      <c r="K521" s="27">
        <v>608.12</v>
      </c>
      <c r="L521" s="25" t="s">
        <v>27</v>
      </c>
      <c r="P521" s="25" t="s">
        <v>292</v>
      </c>
      <c r="Q521" s="25" t="s">
        <v>292</v>
      </c>
      <c r="R521" s="25" t="s">
        <v>117</v>
      </c>
      <c r="S521" s="25" t="s">
        <v>24</v>
      </c>
    </row>
    <row r="522" spans="1:19">
      <c r="A522" s="25" t="s">
        <v>23</v>
      </c>
      <c r="C522" s="25" t="s">
        <v>24</v>
      </c>
      <c r="D522" s="25" t="s">
        <v>30</v>
      </c>
      <c r="E522" s="25" t="s">
        <v>20</v>
      </c>
      <c r="G522" s="25" t="s">
        <v>292</v>
      </c>
      <c r="H522" s="26">
        <v>41883</v>
      </c>
      <c r="I522" s="26">
        <v>41912</v>
      </c>
      <c r="J522" s="25" t="s">
        <v>119</v>
      </c>
      <c r="K522" s="27">
        <v>427.05</v>
      </c>
      <c r="L522" s="25" t="s">
        <v>27</v>
      </c>
      <c r="P522" s="25" t="s">
        <v>292</v>
      </c>
      <c r="Q522" s="25" t="s">
        <v>292</v>
      </c>
      <c r="R522" s="25" t="s">
        <v>117</v>
      </c>
      <c r="S522" s="25" t="s">
        <v>24</v>
      </c>
    </row>
    <row r="523" spans="1:19">
      <c r="A523" s="25" t="s">
        <v>23</v>
      </c>
      <c r="C523" s="25" t="s">
        <v>24</v>
      </c>
      <c r="D523" s="25" t="s">
        <v>19</v>
      </c>
      <c r="E523" s="25" t="s">
        <v>20</v>
      </c>
      <c r="G523" s="25" t="s">
        <v>292</v>
      </c>
      <c r="H523" s="26">
        <v>41640</v>
      </c>
      <c r="I523" s="26">
        <v>41698</v>
      </c>
      <c r="J523" s="25" t="s">
        <v>119</v>
      </c>
      <c r="K523" s="27">
        <v>514.65</v>
      </c>
      <c r="L523" s="25" t="s">
        <v>27</v>
      </c>
      <c r="P523" s="25" t="s">
        <v>292</v>
      </c>
      <c r="Q523" s="25" t="s">
        <v>292</v>
      </c>
      <c r="R523" s="25" t="s">
        <v>117</v>
      </c>
      <c r="S523" s="25" t="s">
        <v>24</v>
      </c>
    </row>
    <row r="524" spans="1:19">
      <c r="A524" s="25" t="s">
        <v>23</v>
      </c>
      <c r="C524" s="25" t="s">
        <v>24</v>
      </c>
      <c r="D524" s="25" t="s">
        <v>30</v>
      </c>
      <c r="E524" s="25" t="s">
        <v>20</v>
      </c>
      <c r="G524" s="25" t="s">
        <v>292</v>
      </c>
      <c r="H524" s="26">
        <v>41913</v>
      </c>
      <c r="I524" s="26">
        <v>41973</v>
      </c>
      <c r="J524" s="25" t="s">
        <v>119</v>
      </c>
      <c r="K524" s="27">
        <v>865.06</v>
      </c>
      <c r="L524" s="25" t="s">
        <v>31</v>
      </c>
      <c r="P524" s="25" t="s">
        <v>292</v>
      </c>
      <c r="Q524" s="25" t="s">
        <v>292</v>
      </c>
      <c r="R524" s="25" t="s">
        <v>117</v>
      </c>
      <c r="S524" s="25" t="s">
        <v>24</v>
      </c>
    </row>
    <row r="525" spans="1:19">
      <c r="A525" s="25" t="s">
        <v>23</v>
      </c>
      <c r="C525" s="25" t="s">
        <v>24</v>
      </c>
      <c r="D525" s="25" t="s">
        <v>29</v>
      </c>
      <c r="E525" s="25" t="s">
        <v>20</v>
      </c>
      <c r="G525" s="25" t="s">
        <v>292</v>
      </c>
      <c r="H525" s="26">
        <v>41791</v>
      </c>
      <c r="I525" s="26">
        <v>41882</v>
      </c>
      <c r="J525" s="25" t="s">
        <v>119</v>
      </c>
      <c r="K525" s="27">
        <v>1478.27</v>
      </c>
      <c r="L525" s="25" t="s">
        <v>27</v>
      </c>
      <c r="P525" s="25" t="s">
        <v>292</v>
      </c>
      <c r="Q525" s="25" t="s">
        <v>292</v>
      </c>
      <c r="R525" s="25" t="s">
        <v>117</v>
      </c>
      <c r="S525" s="25" t="s">
        <v>24</v>
      </c>
    </row>
    <row r="526" spans="1:19">
      <c r="A526" s="25" t="s">
        <v>23</v>
      </c>
      <c r="C526" s="25" t="s">
        <v>24</v>
      </c>
      <c r="D526" s="25" t="s">
        <v>28</v>
      </c>
      <c r="E526" s="25" t="s">
        <v>20</v>
      </c>
      <c r="G526" s="25" t="s">
        <v>292</v>
      </c>
      <c r="H526" s="26">
        <v>41699</v>
      </c>
      <c r="I526" s="26">
        <v>41790</v>
      </c>
      <c r="J526" s="25" t="s">
        <v>119</v>
      </c>
      <c r="K526" s="27">
        <v>1981.97</v>
      </c>
      <c r="L526" s="25" t="s">
        <v>27</v>
      </c>
      <c r="P526" s="25" t="s">
        <v>292</v>
      </c>
      <c r="Q526" s="25" t="s">
        <v>292</v>
      </c>
      <c r="R526" s="25" t="s">
        <v>117</v>
      </c>
      <c r="S526" s="25" t="s">
        <v>24</v>
      </c>
    </row>
    <row r="527" spans="1:19">
      <c r="A527" s="25" t="s">
        <v>23</v>
      </c>
      <c r="C527" s="25" t="s">
        <v>24</v>
      </c>
      <c r="D527" s="25" t="s">
        <v>29</v>
      </c>
      <c r="E527" s="25" t="s">
        <v>20</v>
      </c>
      <c r="G527" s="25" t="s">
        <v>293</v>
      </c>
      <c r="H527" s="26">
        <v>41821</v>
      </c>
      <c r="I527" s="26">
        <v>41912</v>
      </c>
      <c r="J527" s="25" t="s">
        <v>294</v>
      </c>
      <c r="K527" s="27">
        <v>23037</v>
      </c>
      <c r="L527" s="25" t="s">
        <v>27</v>
      </c>
      <c r="P527" s="25" t="s">
        <v>293</v>
      </c>
      <c r="Q527" s="25" t="s">
        <v>293</v>
      </c>
      <c r="R527" s="25" t="s">
        <v>294</v>
      </c>
      <c r="S527" s="25" t="s">
        <v>24</v>
      </c>
    </row>
    <row r="528" spans="1:19">
      <c r="A528" s="25" t="s">
        <v>23</v>
      </c>
      <c r="C528" s="25" t="s">
        <v>24</v>
      </c>
      <c r="D528" s="25" t="s">
        <v>30</v>
      </c>
      <c r="E528" s="25" t="s">
        <v>20</v>
      </c>
      <c r="G528" s="25" t="s">
        <v>293</v>
      </c>
      <c r="H528" s="26">
        <v>41913</v>
      </c>
      <c r="I528" s="26">
        <v>42004</v>
      </c>
      <c r="J528" s="25" t="s">
        <v>294</v>
      </c>
      <c r="K528" s="27">
        <v>23037</v>
      </c>
      <c r="L528" s="25" t="s">
        <v>31</v>
      </c>
      <c r="P528" s="25" t="s">
        <v>293</v>
      </c>
      <c r="Q528" s="25" t="s">
        <v>293</v>
      </c>
      <c r="R528" s="25" t="s">
        <v>294</v>
      </c>
      <c r="S528" s="25" t="s">
        <v>24</v>
      </c>
    </row>
    <row r="529" spans="1:19">
      <c r="A529" s="25" t="s">
        <v>23</v>
      </c>
      <c r="C529" s="25" t="s">
        <v>24</v>
      </c>
      <c r="D529" s="25" t="s">
        <v>28</v>
      </c>
      <c r="E529" s="25" t="s">
        <v>20</v>
      </c>
      <c r="G529" s="25" t="s">
        <v>293</v>
      </c>
      <c r="H529" s="26">
        <v>41715</v>
      </c>
      <c r="I529" s="26">
        <v>41820</v>
      </c>
      <c r="J529" s="25" t="s">
        <v>294</v>
      </c>
      <c r="K529" s="27">
        <v>26620.53</v>
      </c>
      <c r="L529" s="25" t="s">
        <v>27</v>
      </c>
      <c r="P529" s="25" t="s">
        <v>293</v>
      </c>
      <c r="Q529" s="25" t="s">
        <v>293</v>
      </c>
      <c r="R529" s="25" t="s">
        <v>294</v>
      </c>
      <c r="S529" s="25" t="s">
        <v>24</v>
      </c>
    </row>
    <row r="530" spans="1:19">
      <c r="A530" s="25" t="s">
        <v>23</v>
      </c>
      <c r="C530" s="25" t="s">
        <v>44</v>
      </c>
      <c r="D530" s="25" t="s">
        <v>29</v>
      </c>
      <c r="E530" s="25" t="s">
        <v>20</v>
      </c>
      <c r="G530" s="25" t="s">
        <v>295</v>
      </c>
      <c r="H530" s="26">
        <v>41884</v>
      </c>
      <c r="I530" s="26">
        <v>41912</v>
      </c>
      <c r="J530" s="25" t="s">
        <v>296</v>
      </c>
      <c r="K530" s="27">
        <v>6468.93</v>
      </c>
      <c r="L530" s="25" t="s">
        <v>27</v>
      </c>
      <c r="P530" s="25" t="s">
        <v>295</v>
      </c>
      <c r="Q530" s="25" t="s">
        <v>295</v>
      </c>
      <c r="R530" s="25" t="s">
        <v>296</v>
      </c>
      <c r="S530" s="25" t="s">
        <v>44</v>
      </c>
    </row>
    <row r="531" spans="1:19">
      <c r="A531" s="25" t="s">
        <v>23</v>
      </c>
      <c r="C531" s="25" t="s">
        <v>44</v>
      </c>
      <c r="D531" s="25" t="s">
        <v>30</v>
      </c>
      <c r="E531" s="25" t="s">
        <v>20</v>
      </c>
      <c r="G531" s="25" t="s">
        <v>295</v>
      </c>
      <c r="H531" s="26">
        <v>41913</v>
      </c>
      <c r="I531" s="26">
        <v>42004</v>
      </c>
      <c r="J531" s="25" t="s">
        <v>296</v>
      </c>
      <c r="K531" s="27">
        <v>20076</v>
      </c>
      <c r="L531" s="25" t="s">
        <v>31</v>
      </c>
      <c r="P531" s="25" t="s">
        <v>295</v>
      </c>
      <c r="Q531" s="25" t="s">
        <v>295</v>
      </c>
      <c r="R531" s="25" t="s">
        <v>296</v>
      </c>
      <c r="S531" s="25" t="s">
        <v>44</v>
      </c>
    </row>
    <row r="532" spans="1:19">
      <c r="A532" s="25" t="s">
        <v>16</v>
      </c>
      <c r="B532" s="25" t="s">
        <v>297</v>
      </c>
      <c r="C532" s="25" t="s">
        <v>298</v>
      </c>
      <c r="D532" s="25" t="s">
        <v>35</v>
      </c>
      <c r="E532" s="25" t="s">
        <v>20</v>
      </c>
      <c r="G532" s="25" t="s">
        <v>299</v>
      </c>
      <c r="H532" s="26">
        <v>42005</v>
      </c>
      <c r="I532" s="26">
        <v>42006</v>
      </c>
      <c r="J532" s="25" t="s">
        <v>78</v>
      </c>
      <c r="K532" s="27">
        <v>261.11</v>
      </c>
      <c r="L532" s="25">
        <v>2014</v>
      </c>
      <c r="P532" s="25" t="s">
        <v>299</v>
      </c>
      <c r="Q532" s="25" t="s">
        <v>299</v>
      </c>
      <c r="R532" s="25" t="s">
        <v>78</v>
      </c>
      <c r="S532" s="25" t="s">
        <v>298</v>
      </c>
    </row>
    <row r="533" spans="1:19">
      <c r="A533" s="25" t="s">
        <v>16</v>
      </c>
      <c r="B533" s="25" t="s">
        <v>297</v>
      </c>
      <c r="C533" s="25" t="s">
        <v>298</v>
      </c>
      <c r="D533" s="25" t="s">
        <v>19</v>
      </c>
      <c r="E533" s="25" t="s">
        <v>20</v>
      </c>
      <c r="G533" s="25" t="s">
        <v>299</v>
      </c>
      <c r="H533" s="26">
        <v>41642</v>
      </c>
      <c r="I533" s="26">
        <v>41729</v>
      </c>
      <c r="J533" s="25" t="s">
        <v>78</v>
      </c>
      <c r="K533" s="27">
        <v>10266.67</v>
      </c>
      <c r="L533" s="25">
        <v>2014</v>
      </c>
      <c r="P533" s="25" t="s">
        <v>299</v>
      </c>
      <c r="Q533" s="25" t="s">
        <v>299</v>
      </c>
      <c r="R533" s="25" t="s">
        <v>78</v>
      </c>
      <c r="S533" s="25" t="s">
        <v>298</v>
      </c>
    </row>
    <row r="534" spans="1:19">
      <c r="A534" s="25" t="s">
        <v>16</v>
      </c>
      <c r="B534" s="25" t="s">
        <v>297</v>
      </c>
      <c r="C534" s="25" t="s">
        <v>298</v>
      </c>
      <c r="D534" s="25" t="s">
        <v>28</v>
      </c>
      <c r="E534" s="25" t="s">
        <v>20</v>
      </c>
      <c r="G534" s="25" t="s">
        <v>299</v>
      </c>
      <c r="H534" s="26">
        <v>41730</v>
      </c>
      <c r="I534" s="26">
        <v>41820</v>
      </c>
      <c r="J534" s="25" t="s">
        <v>78</v>
      </c>
      <c r="K534" s="27">
        <v>10500</v>
      </c>
      <c r="L534" s="25">
        <v>2014</v>
      </c>
      <c r="P534" s="25" t="s">
        <v>299</v>
      </c>
      <c r="Q534" s="25" t="s">
        <v>299</v>
      </c>
      <c r="R534" s="25" t="s">
        <v>78</v>
      </c>
      <c r="S534" s="25" t="s">
        <v>298</v>
      </c>
    </row>
    <row r="535" spans="1:19">
      <c r="A535" s="25" t="s">
        <v>16</v>
      </c>
      <c r="B535" s="25" t="s">
        <v>297</v>
      </c>
      <c r="C535" s="25" t="s">
        <v>298</v>
      </c>
      <c r="D535" s="25" t="s">
        <v>29</v>
      </c>
      <c r="E535" s="25" t="s">
        <v>20</v>
      </c>
      <c r="G535" s="25" t="s">
        <v>299</v>
      </c>
      <c r="H535" s="26">
        <v>41821</v>
      </c>
      <c r="I535" s="26">
        <v>41912</v>
      </c>
      <c r="J535" s="25" t="s">
        <v>78</v>
      </c>
      <c r="K535" s="27">
        <v>10916.67</v>
      </c>
      <c r="L535" s="25">
        <v>2014</v>
      </c>
      <c r="P535" s="25" t="s">
        <v>299</v>
      </c>
      <c r="Q535" s="25" t="s">
        <v>299</v>
      </c>
      <c r="R535" s="25" t="s">
        <v>78</v>
      </c>
      <c r="S535" s="25" t="s">
        <v>298</v>
      </c>
    </row>
    <row r="536" spans="1:19">
      <c r="A536" s="25" t="s">
        <v>16</v>
      </c>
      <c r="B536" s="25" t="s">
        <v>297</v>
      </c>
      <c r="C536" s="25" t="s">
        <v>298</v>
      </c>
      <c r="D536" s="25" t="s">
        <v>30</v>
      </c>
      <c r="E536" s="25" t="s">
        <v>20</v>
      </c>
      <c r="G536" s="25" t="s">
        <v>299</v>
      </c>
      <c r="H536" s="26">
        <v>41913</v>
      </c>
      <c r="I536" s="26">
        <v>42004</v>
      </c>
      <c r="J536" s="25" t="s">
        <v>78</v>
      </c>
      <c r="K536" s="27">
        <v>14750.01</v>
      </c>
      <c r="L536" s="25">
        <v>2014</v>
      </c>
      <c r="P536" s="25" t="s">
        <v>299</v>
      </c>
      <c r="Q536" s="25" t="s">
        <v>299</v>
      </c>
      <c r="R536" s="25" t="s">
        <v>78</v>
      </c>
      <c r="S536" s="25" t="s">
        <v>298</v>
      </c>
    </row>
    <row r="537" spans="1:19">
      <c r="A537" s="25" t="s">
        <v>16</v>
      </c>
      <c r="B537" s="25" t="s">
        <v>300</v>
      </c>
      <c r="C537" s="25" t="s">
        <v>301</v>
      </c>
      <c r="D537" s="25" t="s">
        <v>35</v>
      </c>
      <c r="E537" s="25" t="s">
        <v>20</v>
      </c>
      <c r="G537" s="25" t="s">
        <v>302</v>
      </c>
      <c r="H537" s="26">
        <v>42005</v>
      </c>
      <c r="I537" s="26">
        <v>42006</v>
      </c>
      <c r="J537" s="25" t="s">
        <v>303</v>
      </c>
      <c r="K537" s="27">
        <v>138.88999999999999</v>
      </c>
      <c r="L537" s="25">
        <v>2014</v>
      </c>
      <c r="P537" s="25" t="s">
        <v>302</v>
      </c>
      <c r="Q537" s="25" t="s">
        <v>302</v>
      </c>
      <c r="R537" s="25" t="s">
        <v>303</v>
      </c>
      <c r="S537" s="25" t="s">
        <v>301</v>
      </c>
    </row>
    <row r="538" spans="1:19">
      <c r="A538" s="25" t="s">
        <v>16</v>
      </c>
      <c r="B538" s="25" t="s">
        <v>300</v>
      </c>
      <c r="C538" s="25" t="s">
        <v>301</v>
      </c>
      <c r="D538" s="25" t="s">
        <v>30</v>
      </c>
      <c r="E538" s="25" t="s">
        <v>20</v>
      </c>
      <c r="G538" s="25" t="s">
        <v>302</v>
      </c>
      <c r="H538" s="26">
        <v>41981</v>
      </c>
      <c r="I538" s="26">
        <v>42004</v>
      </c>
      <c r="J538" s="25" t="s">
        <v>303</v>
      </c>
      <c r="K538" s="27">
        <v>1597.22</v>
      </c>
      <c r="L538" s="25">
        <v>2014</v>
      </c>
      <c r="P538" s="25" t="s">
        <v>302</v>
      </c>
      <c r="Q538" s="25" t="s">
        <v>302</v>
      </c>
      <c r="R538" s="25" t="s">
        <v>303</v>
      </c>
      <c r="S538" s="25" t="s">
        <v>301</v>
      </c>
    </row>
    <row r="539" spans="1:19">
      <c r="A539" s="25" t="s">
        <v>23</v>
      </c>
      <c r="C539" s="25" t="s">
        <v>24</v>
      </c>
      <c r="D539" s="25" t="s">
        <v>19</v>
      </c>
      <c r="E539" s="25" t="s">
        <v>20</v>
      </c>
      <c r="G539" s="25" t="s">
        <v>304</v>
      </c>
      <c r="H539" s="26">
        <v>41640</v>
      </c>
      <c r="I539" s="26">
        <v>41729</v>
      </c>
      <c r="J539" s="25" t="s">
        <v>43</v>
      </c>
      <c r="K539" s="27">
        <v>24691.67</v>
      </c>
      <c r="L539" s="25" t="s">
        <v>27</v>
      </c>
      <c r="P539" s="25" t="s">
        <v>304</v>
      </c>
      <c r="Q539" s="25" t="s">
        <v>304</v>
      </c>
      <c r="R539" s="25" t="s">
        <v>43</v>
      </c>
      <c r="S539" s="25" t="s">
        <v>24</v>
      </c>
    </row>
    <row r="540" spans="1:19">
      <c r="A540" s="25" t="s">
        <v>23</v>
      </c>
      <c r="C540" s="25" t="s">
        <v>24</v>
      </c>
      <c r="D540" s="25" t="s">
        <v>28</v>
      </c>
      <c r="E540" s="25" t="s">
        <v>20</v>
      </c>
      <c r="G540" s="25" t="s">
        <v>304</v>
      </c>
      <c r="H540" s="26">
        <v>41730</v>
      </c>
      <c r="I540" s="26">
        <v>41820</v>
      </c>
      <c r="J540" s="25" t="s">
        <v>43</v>
      </c>
      <c r="K540" s="27">
        <v>24841.5</v>
      </c>
      <c r="L540" s="25" t="s">
        <v>27</v>
      </c>
      <c r="P540" s="25" t="s">
        <v>304</v>
      </c>
      <c r="Q540" s="25" t="s">
        <v>304</v>
      </c>
      <c r="R540" s="25" t="s">
        <v>43</v>
      </c>
      <c r="S540" s="25" t="s">
        <v>24</v>
      </c>
    </row>
    <row r="541" spans="1:19">
      <c r="A541" s="25" t="s">
        <v>23</v>
      </c>
      <c r="C541" s="25" t="s">
        <v>24</v>
      </c>
      <c r="D541" s="25" t="s">
        <v>29</v>
      </c>
      <c r="E541" s="25" t="s">
        <v>20</v>
      </c>
      <c r="G541" s="25" t="s">
        <v>304</v>
      </c>
      <c r="H541" s="26">
        <v>41821</v>
      </c>
      <c r="I541" s="26">
        <v>41912</v>
      </c>
      <c r="J541" s="25" t="s">
        <v>43</v>
      </c>
      <c r="K541" s="27">
        <v>24841.5</v>
      </c>
      <c r="L541" s="25" t="s">
        <v>27</v>
      </c>
      <c r="P541" s="25" t="s">
        <v>304</v>
      </c>
      <c r="Q541" s="25" t="s">
        <v>304</v>
      </c>
      <c r="R541" s="25" t="s">
        <v>43</v>
      </c>
      <c r="S541" s="25" t="s">
        <v>24</v>
      </c>
    </row>
    <row r="542" spans="1:19">
      <c r="A542" s="25" t="s">
        <v>23</v>
      </c>
      <c r="C542" s="25" t="s">
        <v>24</v>
      </c>
      <c r="D542" s="25" t="s">
        <v>30</v>
      </c>
      <c r="E542" s="25" t="s">
        <v>20</v>
      </c>
      <c r="G542" s="25" t="s">
        <v>304</v>
      </c>
      <c r="H542" s="26">
        <v>41913</v>
      </c>
      <c r="I542" s="26">
        <v>42004</v>
      </c>
      <c r="J542" s="25" t="s">
        <v>43</v>
      </c>
      <c r="K542" s="27">
        <v>24841.5</v>
      </c>
      <c r="L542" s="25" t="s">
        <v>31</v>
      </c>
      <c r="P542" s="25" t="s">
        <v>304</v>
      </c>
      <c r="Q542" s="25" t="s">
        <v>304</v>
      </c>
      <c r="R542" s="25" t="s">
        <v>43</v>
      </c>
      <c r="S542" s="25" t="s">
        <v>24</v>
      </c>
    </row>
    <row r="543" spans="1:19">
      <c r="A543" s="25" t="s">
        <v>23</v>
      </c>
      <c r="C543" s="25" t="s">
        <v>24</v>
      </c>
      <c r="D543" s="25" t="s">
        <v>19</v>
      </c>
      <c r="E543" s="25" t="s">
        <v>20</v>
      </c>
      <c r="G543" s="25" t="s">
        <v>305</v>
      </c>
      <c r="H543" s="26">
        <v>41640</v>
      </c>
      <c r="I543" s="26">
        <v>41729</v>
      </c>
      <c r="J543" s="25" t="s">
        <v>125</v>
      </c>
      <c r="K543" s="27">
        <v>23488.5</v>
      </c>
      <c r="L543" s="25" t="s">
        <v>27</v>
      </c>
      <c r="P543" s="25" t="s">
        <v>305</v>
      </c>
      <c r="Q543" s="25" t="s">
        <v>305</v>
      </c>
      <c r="R543" s="25" t="s">
        <v>125</v>
      </c>
      <c r="S543" s="25" t="s">
        <v>24</v>
      </c>
    </row>
    <row r="544" spans="1:19">
      <c r="A544" s="25" t="s">
        <v>23</v>
      </c>
      <c r="C544" s="25" t="s">
        <v>24</v>
      </c>
      <c r="D544" s="25" t="s">
        <v>28</v>
      </c>
      <c r="E544" s="25" t="s">
        <v>20</v>
      </c>
      <c r="G544" s="25" t="s">
        <v>305</v>
      </c>
      <c r="H544" s="26">
        <v>41730</v>
      </c>
      <c r="I544" s="26">
        <v>41820</v>
      </c>
      <c r="J544" s="25" t="s">
        <v>125</v>
      </c>
      <c r="K544" s="27">
        <v>23488.5</v>
      </c>
      <c r="L544" s="25" t="s">
        <v>27</v>
      </c>
      <c r="P544" s="25" t="s">
        <v>305</v>
      </c>
      <c r="Q544" s="25" t="s">
        <v>305</v>
      </c>
      <c r="R544" s="25" t="s">
        <v>125</v>
      </c>
      <c r="S544" s="25" t="s">
        <v>24</v>
      </c>
    </row>
    <row r="545" spans="1:19">
      <c r="A545" s="25" t="s">
        <v>23</v>
      </c>
      <c r="C545" s="25" t="s">
        <v>24</v>
      </c>
      <c r="D545" s="25" t="s">
        <v>29</v>
      </c>
      <c r="E545" s="25" t="s">
        <v>20</v>
      </c>
      <c r="G545" s="25" t="s">
        <v>305</v>
      </c>
      <c r="H545" s="26">
        <v>41821</v>
      </c>
      <c r="I545" s="26">
        <v>41912</v>
      </c>
      <c r="J545" s="25" t="s">
        <v>125</v>
      </c>
      <c r="K545" s="27">
        <v>23488.5</v>
      </c>
      <c r="L545" s="25" t="s">
        <v>27</v>
      </c>
      <c r="P545" s="25" t="s">
        <v>305</v>
      </c>
      <c r="Q545" s="25" t="s">
        <v>305</v>
      </c>
      <c r="R545" s="25" t="s">
        <v>125</v>
      </c>
      <c r="S545" s="25" t="s">
        <v>24</v>
      </c>
    </row>
    <row r="546" spans="1:19">
      <c r="A546" s="25" t="s">
        <v>23</v>
      </c>
      <c r="C546" s="25" t="s">
        <v>24</v>
      </c>
      <c r="D546" s="25" t="s">
        <v>30</v>
      </c>
      <c r="E546" s="25" t="s">
        <v>20</v>
      </c>
      <c r="G546" s="25" t="s">
        <v>305</v>
      </c>
      <c r="H546" s="26">
        <v>41913</v>
      </c>
      <c r="I546" s="26">
        <v>42004</v>
      </c>
      <c r="J546" s="25" t="s">
        <v>125</v>
      </c>
      <c r="K546" s="27">
        <v>23790.5</v>
      </c>
      <c r="L546" s="25" t="s">
        <v>31</v>
      </c>
      <c r="P546" s="25" t="s">
        <v>305</v>
      </c>
      <c r="Q546" s="25" t="s">
        <v>305</v>
      </c>
      <c r="R546" s="25" t="s">
        <v>125</v>
      </c>
      <c r="S546" s="25" t="s">
        <v>24</v>
      </c>
    </row>
    <row r="547" spans="1:19">
      <c r="A547" s="25" t="s">
        <v>23</v>
      </c>
      <c r="C547" s="25" t="s">
        <v>24</v>
      </c>
      <c r="D547" s="25" t="s">
        <v>19</v>
      </c>
      <c r="E547" s="25" t="s">
        <v>20</v>
      </c>
      <c r="G547" s="25" t="s">
        <v>306</v>
      </c>
      <c r="H547" s="26">
        <v>41640</v>
      </c>
      <c r="I547" s="26">
        <v>41729</v>
      </c>
      <c r="J547" s="25" t="s">
        <v>26</v>
      </c>
      <c r="K547" s="27">
        <v>22776.51</v>
      </c>
      <c r="L547" s="25" t="s">
        <v>27</v>
      </c>
      <c r="P547" s="25" t="s">
        <v>306</v>
      </c>
      <c r="Q547" s="25" t="s">
        <v>306</v>
      </c>
      <c r="R547" s="25" t="s">
        <v>220</v>
      </c>
      <c r="S547" s="25" t="s">
        <v>24</v>
      </c>
    </row>
    <row r="548" spans="1:19">
      <c r="A548" s="25" t="s">
        <v>23</v>
      </c>
      <c r="C548" s="25" t="s">
        <v>24</v>
      </c>
      <c r="D548" s="25" t="s">
        <v>28</v>
      </c>
      <c r="E548" s="25" t="s">
        <v>20</v>
      </c>
      <c r="G548" s="25" t="s">
        <v>306</v>
      </c>
      <c r="H548" s="26">
        <v>41730</v>
      </c>
      <c r="I548" s="26">
        <v>41820</v>
      </c>
      <c r="J548" s="25" t="s">
        <v>26</v>
      </c>
      <c r="K548" s="27">
        <v>22776.51</v>
      </c>
      <c r="L548" s="25" t="s">
        <v>27</v>
      </c>
      <c r="P548" s="25" t="s">
        <v>306</v>
      </c>
      <c r="Q548" s="25" t="s">
        <v>306</v>
      </c>
      <c r="R548" s="25" t="s">
        <v>220</v>
      </c>
      <c r="S548" s="25" t="s">
        <v>24</v>
      </c>
    </row>
    <row r="549" spans="1:19">
      <c r="A549" s="25" t="s">
        <v>23</v>
      </c>
      <c r="C549" s="25" t="s">
        <v>24</v>
      </c>
      <c r="D549" s="25" t="s">
        <v>29</v>
      </c>
      <c r="E549" s="25" t="s">
        <v>20</v>
      </c>
      <c r="G549" s="25" t="s">
        <v>306</v>
      </c>
      <c r="H549" s="26">
        <v>41821</v>
      </c>
      <c r="I549" s="26">
        <v>41912</v>
      </c>
      <c r="J549" s="25" t="s">
        <v>26</v>
      </c>
      <c r="K549" s="27">
        <v>22776.51</v>
      </c>
      <c r="L549" s="25" t="s">
        <v>27</v>
      </c>
      <c r="P549" s="25" t="s">
        <v>306</v>
      </c>
      <c r="Q549" s="25" t="s">
        <v>306</v>
      </c>
      <c r="R549" s="25" t="s">
        <v>220</v>
      </c>
      <c r="S549" s="25" t="s">
        <v>24</v>
      </c>
    </row>
    <row r="550" spans="1:19">
      <c r="A550" s="25" t="s">
        <v>23</v>
      </c>
      <c r="C550" s="25" t="s">
        <v>24</v>
      </c>
      <c r="D550" s="25" t="s">
        <v>30</v>
      </c>
      <c r="E550" s="25" t="s">
        <v>20</v>
      </c>
      <c r="G550" s="25" t="s">
        <v>306</v>
      </c>
      <c r="H550" s="26">
        <v>41913</v>
      </c>
      <c r="I550" s="26">
        <v>42004</v>
      </c>
      <c r="J550" s="25" t="s">
        <v>26</v>
      </c>
      <c r="K550" s="27">
        <v>22776.51</v>
      </c>
      <c r="L550" s="25" t="s">
        <v>31</v>
      </c>
      <c r="P550" s="25" t="s">
        <v>306</v>
      </c>
      <c r="Q550" s="25" t="s">
        <v>306</v>
      </c>
      <c r="R550" s="25" t="s">
        <v>220</v>
      </c>
      <c r="S550" s="25" t="s">
        <v>24</v>
      </c>
    </row>
    <row r="551" spans="1:19">
      <c r="A551" s="25" t="s">
        <v>16</v>
      </c>
      <c r="C551" s="25" t="s">
        <v>64</v>
      </c>
      <c r="D551" s="25" t="s">
        <v>35</v>
      </c>
      <c r="E551" s="25" t="s">
        <v>20</v>
      </c>
      <c r="G551" s="25" t="s">
        <v>307</v>
      </c>
      <c r="H551" s="26">
        <v>42005</v>
      </c>
      <c r="I551" s="26">
        <v>42006</v>
      </c>
      <c r="J551" s="25" t="s">
        <v>51</v>
      </c>
      <c r="K551" s="27">
        <v>777.78</v>
      </c>
      <c r="L551" s="25">
        <v>2014</v>
      </c>
      <c r="P551" s="25" t="s">
        <v>307</v>
      </c>
      <c r="Q551" s="25" t="s">
        <v>307</v>
      </c>
      <c r="R551" s="25" t="s">
        <v>78</v>
      </c>
      <c r="S551" s="25" t="s">
        <v>64</v>
      </c>
    </row>
    <row r="552" spans="1:19">
      <c r="A552" s="25" t="s">
        <v>16</v>
      </c>
      <c r="C552" s="25" t="s">
        <v>64</v>
      </c>
      <c r="D552" s="25" t="s">
        <v>19</v>
      </c>
      <c r="E552" s="25" t="s">
        <v>20</v>
      </c>
      <c r="G552" s="25" t="s">
        <v>307</v>
      </c>
      <c r="H552" s="26">
        <v>41642</v>
      </c>
      <c r="I552" s="26">
        <v>41729</v>
      </c>
      <c r="J552" s="25" t="s">
        <v>51</v>
      </c>
      <c r="K552" s="27">
        <v>26888.9</v>
      </c>
      <c r="L552" s="25">
        <v>2014</v>
      </c>
      <c r="P552" s="25" t="s">
        <v>307</v>
      </c>
      <c r="Q552" s="25" t="s">
        <v>307</v>
      </c>
      <c r="R552" s="25" t="s">
        <v>78</v>
      </c>
      <c r="S552" s="25" t="s">
        <v>64</v>
      </c>
    </row>
    <row r="553" spans="1:19">
      <c r="A553" s="25" t="s">
        <v>16</v>
      </c>
      <c r="C553" s="25" t="s">
        <v>64</v>
      </c>
      <c r="D553" s="25" t="s">
        <v>28</v>
      </c>
      <c r="E553" s="25" t="s">
        <v>20</v>
      </c>
      <c r="G553" s="25" t="s">
        <v>307</v>
      </c>
      <c r="H553" s="26">
        <v>41730</v>
      </c>
      <c r="I553" s="26">
        <v>41820</v>
      </c>
      <c r="J553" s="25" t="s">
        <v>51</v>
      </c>
      <c r="K553" s="27">
        <v>27500.01</v>
      </c>
      <c r="L553" s="25">
        <v>2014</v>
      </c>
      <c r="P553" s="25" t="s">
        <v>307</v>
      </c>
      <c r="Q553" s="25" t="s">
        <v>307</v>
      </c>
      <c r="R553" s="25" t="s">
        <v>78</v>
      </c>
      <c r="S553" s="25" t="s">
        <v>64</v>
      </c>
    </row>
    <row r="554" spans="1:19">
      <c r="A554" s="25" t="s">
        <v>16</v>
      </c>
      <c r="C554" s="25" t="s">
        <v>64</v>
      </c>
      <c r="D554" s="25" t="s">
        <v>29</v>
      </c>
      <c r="E554" s="25" t="s">
        <v>20</v>
      </c>
      <c r="G554" s="25" t="s">
        <v>307</v>
      </c>
      <c r="H554" s="26">
        <v>41821</v>
      </c>
      <c r="I554" s="26">
        <v>41912</v>
      </c>
      <c r="J554" s="25" t="s">
        <v>51</v>
      </c>
      <c r="K554" s="27">
        <v>27500.01</v>
      </c>
      <c r="L554" s="25">
        <v>2014</v>
      </c>
      <c r="P554" s="25" t="s">
        <v>307</v>
      </c>
      <c r="Q554" s="25" t="s">
        <v>307</v>
      </c>
      <c r="R554" s="25" t="s">
        <v>78</v>
      </c>
      <c r="S554" s="25" t="s">
        <v>64</v>
      </c>
    </row>
    <row r="555" spans="1:19">
      <c r="A555" s="25" t="s">
        <v>16</v>
      </c>
      <c r="C555" s="25" t="s">
        <v>64</v>
      </c>
      <c r="D555" s="25" t="s">
        <v>30</v>
      </c>
      <c r="E555" s="25" t="s">
        <v>20</v>
      </c>
      <c r="G555" s="25" t="s">
        <v>307</v>
      </c>
      <c r="H555" s="26">
        <v>41913</v>
      </c>
      <c r="I555" s="26">
        <v>42004</v>
      </c>
      <c r="J555" s="25" t="s">
        <v>51</v>
      </c>
      <c r="K555" s="27">
        <v>32500.01</v>
      </c>
      <c r="L555" s="25">
        <v>2014</v>
      </c>
      <c r="P555" s="25" t="s">
        <v>307</v>
      </c>
      <c r="Q555" s="25" t="s">
        <v>307</v>
      </c>
      <c r="R555" s="25" t="s">
        <v>78</v>
      </c>
      <c r="S555" s="25" t="s">
        <v>64</v>
      </c>
    </row>
    <row r="556" spans="1:19">
      <c r="A556" s="25" t="s">
        <v>16</v>
      </c>
      <c r="B556" s="25" t="s">
        <v>308</v>
      </c>
      <c r="C556" s="25" t="s">
        <v>309</v>
      </c>
      <c r="D556" s="25" t="s">
        <v>35</v>
      </c>
      <c r="E556" s="25" t="s">
        <v>20</v>
      </c>
      <c r="G556" s="25" t="s">
        <v>310</v>
      </c>
      <c r="H556" s="26">
        <v>42005</v>
      </c>
      <c r="I556" s="26">
        <v>42006</v>
      </c>
      <c r="J556" s="25" t="s">
        <v>311</v>
      </c>
      <c r="K556" s="27">
        <v>255.56</v>
      </c>
      <c r="L556" s="25">
        <v>2014</v>
      </c>
      <c r="P556" s="25" t="s">
        <v>310</v>
      </c>
      <c r="Q556" s="25" t="s">
        <v>310</v>
      </c>
      <c r="R556" s="25" t="s">
        <v>311</v>
      </c>
      <c r="S556" s="25" t="s">
        <v>309</v>
      </c>
    </row>
    <row r="557" spans="1:19">
      <c r="A557" s="25" t="s">
        <v>16</v>
      </c>
      <c r="B557" s="25" t="s">
        <v>308</v>
      </c>
      <c r="C557" s="25" t="s">
        <v>309</v>
      </c>
      <c r="D557" s="25" t="s">
        <v>19</v>
      </c>
      <c r="E557" s="25" t="s">
        <v>20</v>
      </c>
      <c r="G557" s="25" t="s">
        <v>310</v>
      </c>
      <c r="H557" s="26">
        <v>41642</v>
      </c>
      <c r="I557" s="26">
        <v>41729</v>
      </c>
      <c r="J557" s="25" t="s">
        <v>311</v>
      </c>
      <c r="K557" s="27">
        <v>11083.33</v>
      </c>
      <c r="L557" s="25">
        <v>2014</v>
      </c>
      <c r="P557" s="25" t="s">
        <v>310</v>
      </c>
      <c r="Q557" s="25" t="s">
        <v>310</v>
      </c>
      <c r="R557" s="25" t="s">
        <v>311</v>
      </c>
      <c r="S557" s="25" t="s">
        <v>309</v>
      </c>
    </row>
    <row r="558" spans="1:19">
      <c r="A558" s="25" t="s">
        <v>16</v>
      </c>
      <c r="B558" s="25" t="s">
        <v>308</v>
      </c>
      <c r="C558" s="25" t="s">
        <v>309</v>
      </c>
      <c r="D558" s="25" t="s">
        <v>28</v>
      </c>
      <c r="E558" s="25" t="s">
        <v>20</v>
      </c>
      <c r="G558" s="25" t="s">
        <v>310</v>
      </c>
      <c r="H558" s="26">
        <v>41730</v>
      </c>
      <c r="I558" s="26">
        <v>41820</v>
      </c>
      <c r="J558" s="25" t="s">
        <v>311</v>
      </c>
      <c r="K558" s="27">
        <v>11499.99</v>
      </c>
      <c r="L558" s="25">
        <v>2014</v>
      </c>
      <c r="P558" s="25" t="s">
        <v>310</v>
      </c>
      <c r="Q558" s="25" t="s">
        <v>310</v>
      </c>
      <c r="R558" s="25" t="s">
        <v>311</v>
      </c>
      <c r="S558" s="25" t="s">
        <v>309</v>
      </c>
    </row>
    <row r="559" spans="1:19">
      <c r="A559" s="25" t="s">
        <v>16</v>
      </c>
      <c r="B559" s="25" t="s">
        <v>308</v>
      </c>
      <c r="C559" s="25" t="s">
        <v>309</v>
      </c>
      <c r="D559" s="25" t="s">
        <v>29</v>
      </c>
      <c r="E559" s="25" t="s">
        <v>20</v>
      </c>
      <c r="G559" s="25" t="s">
        <v>310</v>
      </c>
      <c r="H559" s="26">
        <v>41821</v>
      </c>
      <c r="I559" s="26">
        <v>41912</v>
      </c>
      <c r="J559" s="25" t="s">
        <v>311</v>
      </c>
      <c r="K559" s="27">
        <v>11499.99</v>
      </c>
      <c r="L559" s="25">
        <v>2014</v>
      </c>
      <c r="P559" s="25" t="s">
        <v>310</v>
      </c>
      <c r="Q559" s="25" t="s">
        <v>310</v>
      </c>
      <c r="R559" s="25" t="s">
        <v>311</v>
      </c>
      <c r="S559" s="25" t="s">
        <v>309</v>
      </c>
    </row>
    <row r="560" spans="1:19">
      <c r="A560" s="25" t="s">
        <v>16</v>
      </c>
      <c r="B560" s="25" t="s">
        <v>308</v>
      </c>
      <c r="C560" s="25" t="s">
        <v>309</v>
      </c>
      <c r="D560" s="25" t="s">
        <v>30</v>
      </c>
      <c r="E560" s="25" t="s">
        <v>20</v>
      </c>
      <c r="G560" s="25" t="s">
        <v>310</v>
      </c>
      <c r="H560" s="26">
        <v>41913</v>
      </c>
      <c r="I560" s="26">
        <v>42004</v>
      </c>
      <c r="J560" s="25" t="s">
        <v>311</v>
      </c>
      <c r="K560" s="27">
        <v>14499.99</v>
      </c>
      <c r="L560" s="25">
        <v>2014</v>
      </c>
      <c r="P560" s="25" t="s">
        <v>310</v>
      </c>
      <c r="Q560" s="25" t="s">
        <v>310</v>
      </c>
      <c r="R560" s="25" t="s">
        <v>311</v>
      </c>
      <c r="S560" s="25" t="s">
        <v>309</v>
      </c>
    </row>
    <row r="561" spans="1:19">
      <c r="A561" s="25" t="s">
        <v>23</v>
      </c>
      <c r="C561" s="25" t="s">
        <v>24</v>
      </c>
      <c r="D561" s="25" t="s">
        <v>19</v>
      </c>
      <c r="E561" s="25" t="s">
        <v>20</v>
      </c>
      <c r="G561" s="25" t="s">
        <v>312</v>
      </c>
      <c r="H561" s="26">
        <v>41640</v>
      </c>
      <c r="I561" s="26">
        <v>41729</v>
      </c>
      <c r="J561" s="25" t="s">
        <v>313</v>
      </c>
      <c r="K561" s="27">
        <v>17913</v>
      </c>
      <c r="L561" s="25" t="s">
        <v>27</v>
      </c>
      <c r="P561" s="25" t="s">
        <v>312</v>
      </c>
      <c r="Q561" s="25" t="s">
        <v>312</v>
      </c>
      <c r="R561" s="25" t="s">
        <v>313</v>
      </c>
      <c r="S561" s="25" t="s">
        <v>24</v>
      </c>
    </row>
    <row r="562" spans="1:19">
      <c r="A562" s="25" t="s">
        <v>23</v>
      </c>
      <c r="C562" s="25" t="s">
        <v>24</v>
      </c>
      <c r="D562" s="25" t="s">
        <v>28</v>
      </c>
      <c r="E562" s="25" t="s">
        <v>20</v>
      </c>
      <c r="G562" s="25" t="s">
        <v>312</v>
      </c>
      <c r="H562" s="26">
        <v>41730</v>
      </c>
      <c r="I562" s="26">
        <v>41820</v>
      </c>
      <c r="J562" s="25" t="s">
        <v>313</v>
      </c>
      <c r="K562" s="27">
        <v>17913</v>
      </c>
      <c r="L562" s="25" t="s">
        <v>27</v>
      </c>
      <c r="P562" s="25" t="s">
        <v>312</v>
      </c>
      <c r="Q562" s="25" t="s">
        <v>312</v>
      </c>
      <c r="R562" s="25" t="s">
        <v>313</v>
      </c>
      <c r="S562" s="25" t="s">
        <v>24</v>
      </c>
    </row>
    <row r="563" spans="1:19">
      <c r="A563" s="25" t="s">
        <v>23</v>
      </c>
      <c r="C563" s="25" t="s">
        <v>24</v>
      </c>
      <c r="D563" s="25" t="s">
        <v>29</v>
      </c>
      <c r="E563" s="25" t="s">
        <v>20</v>
      </c>
      <c r="G563" s="25" t="s">
        <v>312</v>
      </c>
      <c r="H563" s="26">
        <v>41821</v>
      </c>
      <c r="I563" s="26">
        <v>41912</v>
      </c>
      <c r="J563" s="25" t="s">
        <v>313</v>
      </c>
      <c r="K563" s="27">
        <v>17913</v>
      </c>
      <c r="L563" s="25" t="s">
        <v>27</v>
      </c>
      <c r="P563" s="25" t="s">
        <v>312</v>
      </c>
      <c r="Q563" s="25" t="s">
        <v>312</v>
      </c>
      <c r="R563" s="25" t="s">
        <v>313</v>
      </c>
      <c r="S563" s="25" t="s">
        <v>24</v>
      </c>
    </row>
    <row r="564" spans="1:19">
      <c r="A564" s="25" t="s">
        <v>23</v>
      </c>
      <c r="C564" s="25" t="s">
        <v>24</v>
      </c>
      <c r="D564" s="25" t="s">
        <v>30</v>
      </c>
      <c r="E564" s="25" t="s">
        <v>20</v>
      </c>
      <c r="G564" s="25" t="s">
        <v>312</v>
      </c>
      <c r="H564" s="26">
        <v>41913</v>
      </c>
      <c r="I564" s="26">
        <v>42004</v>
      </c>
      <c r="J564" s="25" t="s">
        <v>313</v>
      </c>
      <c r="K564" s="27">
        <v>17913</v>
      </c>
      <c r="L564" s="25" t="s">
        <v>31</v>
      </c>
      <c r="P564" s="25" t="s">
        <v>312</v>
      </c>
      <c r="Q564" s="25" t="s">
        <v>312</v>
      </c>
      <c r="R564" s="25" t="s">
        <v>313</v>
      </c>
      <c r="S564" s="25" t="s">
        <v>24</v>
      </c>
    </row>
    <row r="565" spans="1:19">
      <c r="A565" s="25" t="s">
        <v>16</v>
      </c>
      <c r="B565" s="25" t="s">
        <v>314</v>
      </c>
      <c r="C565" s="25" t="s">
        <v>315</v>
      </c>
      <c r="D565" s="25" t="s">
        <v>28</v>
      </c>
      <c r="E565" s="25" t="s">
        <v>20</v>
      </c>
      <c r="G565" s="25" t="s">
        <v>316</v>
      </c>
      <c r="H565" s="26">
        <v>41792</v>
      </c>
      <c r="I565" s="26">
        <v>41820</v>
      </c>
      <c r="J565" s="25" t="s">
        <v>317</v>
      </c>
      <c r="K565" s="27">
        <v>3222.22</v>
      </c>
      <c r="L565" s="25">
        <v>2014</v>
      </c>
      <c r="P565" s="25" t="s">
        <v>316</v>
      </c>
      <c r="Q565" s="25" t="s">
        <v>316</v>
      </c>
      <c r="R565" s="25" t="s">
        <v>317</v>
      </c>
      <c r="S565" s="25" t="s">
        <v>315</v>
      </c>
    </row>
    <row r="566" spans="1:19">
      <c r="A566" s="25" t="s">
        <v>16</v>
      </c>
      <c r="B566" s="25" t="s">
        <v>314</v>
      </c>
      <c r="C566" s="25" t="s">
        <v>315</v>
      </c>
      <c r="D566" s="25" t="s">
        <v>30</v>
      </c>
      <c r="E566" s="25" t="s">
        <v>20</v>
      </c>
      <c r="G566" s="25" t="s">
        <v>316</v>
      </c>
      <c r="H566" s="26">
        <v>41913</v>
      </c>
      <c r="I566" s="26">
        <v>41973</v>
      </c>
      <c r="J566" s="25" t="s">
        <v>317</v>
      </c>
      <c r="K566" s="27">
        <v>7500</v>
      </c>
      <c r="L566" s="25">
        <v>2014</v>
      </c>
      <c r="P566" s="25" t="s">
        <v>316</v>
      </c>
      <c r="Q566" s="25" t="s">
        <v>316</v>
      </c>
      <c r="R566" s="25" t="s">
        <v>317</v>
      </c>
      <c r="S566" s="25" t="s">
        <v>315</v>
      </c>
    </row>
    <row r="567" spans="1:19">
      <c r="A567" s="25" t="s">
        <v>16</v>
      </c>
      <c r="B567" s="25" t="s">
        <v>314</v>
      </c>
      <c r="C567" s="25" t="s">
        <v>315</v>
      </c>
      <c r="D567" s="25" t="s">
        <v>29</v>
      </c>
      <c r="E567" s="25" t="s">
        <v>20</v>
      </c>
      <c r="G567" s="25" t="s">
        <v>316</v>
      </c>
      <c r="H567" s="26">
        <v>41821</v>
      </c>
      <c r="I567" s="26">
        <v>41912</v>
      </c>
      <c r="J567" s="25" t="s">
        <v>317</v>
      </c>
      <c r="K567" s="27">
        <v>9999.99</v>
      </c>
      <c r="L567" s="25">
        <v>2014</v>
      </c>
      <c r="P567" s="25" t="s">
        <v>316</v>
      </c>
      <c r="Q567" s="25" t="s">
        <v>316</v>
      </c>
      <c r="R567" s="25" t="s">
        <v>317</v>
      </c>
      <c r="S567" s="25" t="s">
        <v>315</v>
      </c>
    </row>
    <row r="568" spans="1:19">
      <c r="A568" s="25" t="s">
        <v>23</v>
      </c>
      <c r="C568" s="25" t="s">
        <v>24</v>
      </c>
      <c r="D568" s="25" t="s">
        <v>19</v>
      </c>
      <c r="E568" s="25" t="s">
        <v>20</v>
      </c>
      <c r="G568" s="25" t="s">
        <v>318</v>
      </c>
      <c r="H568" s="26">
        <v>41640</v>
      </c>
      <c r="I568" s="26">
        <v>41729</v>
      </c>
      <c r="J568" s="25" t="s">
        <v>313</v>
      </c>
      <c r="K568" s="27">
        <v>17517.75</v>
      </c>
      <c r="L568" s="25" t="s">
        <v>27</v>
      </c>
      <c r="P568" s="25" t="s">
        <v>318</v>
      </c>
      <c r="Q568" s="25" t="s">
        <v>318</v>
      </c>
      <c r="R568" s="25" t="s">
        <v>313</v>
      </c>
      <c r="S568" s="25" t="s">
        <v>24</v>
      </c>
    </row>
    <row r="569" spans="1:19">
      <c r="A569" s="25" t="s">
        <v>23</v>
      </c>
      <c r="C569" s="25" t="s">
        <v>24</v>
      </c>
      <c r="D569" s="25" t="s">
        <v>28</v>
      </c>
      <c r="E569" s="25" t="s">
        <v>20</v>
      </c>
      <c r="G569" s="25" t="s">
        <v>318</v>
      </c>
      <c r="H569" s="26">
        <v>41730</v>
      </c>
      <c r="I569" s="26">
        <v>41820</v>
      </c>
      <c r="J569" s="25" t="s">
        <v>313</v>
      </c>
      <c r="K569" s="27">
        <v>17517.75</v>
      </c>
      <c r="L569" s="25" t="s">
        <v>27</v>
      </c>
      <c r="P569" s="25" t="s">
        <v>318</v>
      </c>
      <c r="Q569" s="25" t="s">
        <v>318</v>
      </c>
      <c r="R569" s="25" t="s">
        <v>313</v>
      </c>
      <c r="S569" s="25" t="s">
        <v>24</v>
      </c>
    </row>
    <row r="570" spans="1:19">
      <c r="A570" s="25" t="s">
        <v>23</v>
      </c>
      <c r="C570" s="25" t="s">
        <v>24</v>
      </c>
      <c r="D570" s="25" t="s">
        <v>29</v>
      </c>
      <c r="E570" s="25" t="s">
        <v>20</v>
      </c>
      <c r="G570" s="25" t="s">
        <v>318</v>
      </c>
      <c r="H570" s="26">
        <v>41821</v>
      </c>
      <c r="I570" s="26">
        <v>41912</v>
      </c>
      <c r="J570" s="25" t="s">
        <v>313</v>
      </c>
      <c r="K570" s="27">
        <v>17517.75</v>
      </c>
      <c r="L570" s="25" t="s">
        <v>27</v>
      </c>
      <c r="P570" s="25" t="s">
        <v>318</v>
      </c>
      <c r="Q570" s="25" t="s">
        <v>318</v>
      </c>
      <c r="R570" s="25" t="s">
        <v>313</v>
      </c>
      <c r="S570" s="25" t="s">
        <v>24</v>
      </c>
    </row>
    <row r="571" spans="1:19">
      <c r="A571" s="25" t="s">
        <v>23</v>
      </c>
      <c r="C571" s="25" t="s">
        <v>24</v>
      </c>
      <c r="D571" s="25" t="s">
        <v>30</v>
      </c>
      <c r="E571" s="25" t="s">
        <v>20</v>
      </c>
      <c r="G571" s="25" t="s">
        <v>318</v>
      </c>
      <c r="H571" s="26">
        <v>41913</v>
      </c>
      <c r="I571" s="26">
        <v>42004</v>
      </c>
      <c r="J571" s="25" t="s">
        <v>313</v>
      </c>
      <c r="K571" s="27">
        <v>17517.75</v>
      </c>
      <c r="L571" s="25" t="s">
        <v>31</v>
      </c>
      <c r="P571" s="25" t="s">
        <v>318</v>
      </c>
      <c r="Q571" s="25" t="s">
        <v>318</v>
      </c>
      <c r="R571" s="25" t="s">
        <v>313</v>
      </c>
      <c r="S571" s="25" t="s">
        <v>24</v>
      </c>
    </row>
    <row r="572" spans="1:19">
      <c r="A572" s="25" t="s">
        <v>23</v>
      </c>
      <c r="C572" s="25" t="s">
        <v>24</v>
      </c>
      <c r="D572" s="25" t="s">
        <v>19</v>
      </c>
      <c r="E572" s="25" t="s">
        <v>20</v>
      </c>
      <c r="G572" s="25" t="s">
        <v>319</v>
      </c>
      <c r="H572" s="26">
        <v>41640</v>
      </c>
      <c r="I572" s="26">
        <v>41729</v>
      </c>
      <c r="J572" s="25" t="s">
        <v>320</v>
      </c>
      <c r="K572" s="27">
        <v>26172</v>
      </c>
      <c r="L572" s="25" t="s">
        <v>27</v>
      </c>
      <c r="P572" s="25" t="s">
        <v>319</v>
      </c>
      <c r="Q572" s="25" t="s">
        <v>319</v>
      </c>
      <c r="R572" s="25" t="s">
        <v>278</v>
      </c>
      <c r="S572" s="25" t="s">
        <v>24</v>
      </c>
    </row>
    <row r="573" spans="1:19">
      <c r="A573" s="25" t="s">
        <v>23</v>
      </c>
      <c r="C573" s="25" t="s">
        <v>24</v>
      </c>
      <c r="D573" s="25" t="s">
        <v>28</v>
      </c>
      <c r="E573" s="25" t="s">
        <v>20</v>
      </c>
      <c r="G573" s="25" t="s">
        <v>319</v>
      </c>
      <c r="H573" s="26">
        <v>41730</v>
      </c>
      <c r="I573" s="26">
        <v>41820</v>
      </c>
      <c r="J573" s="25" t="s">
        <v>320</v>
      </c>
      <c r="K573" s="27">
        <v>26172</v>
      </c>
      <c r="L573" s="25" t="s">
        <v>27</v>
      </c>
      <c r="P573" s="25" t="s">
        <v>319</v>
      </c>
      <c r="Q573" s="25" t="s">
        <v>319</v>
      </c>
      <c r="R573" s="25" t="s">
        <v>278</v>
      </c>
      <c r="S573" s="25" t="s">
        <v>24</v>
      </c>
    </row>
    <row r="574" spans="1:19">
      <c r="A574" s="25" t="s">
        <v>23</v>
      </c>
      <c r="C574" s="25" t="s">
        <v>24</v>
      </c>
      <c r="D574" s="25" t="s">
        <v>29</v>
      </c>
      <c r="E574" s="25" t="s">
        <v>20</v>
      </c>
      <c r="G574" s="25" t="s">
        <v>319</v>
      </c>
      <c r="H574" s="26">
        <v>41821</v>
      </c>
      <c r="I574" s="26">
        <v>41912</v>
      </c>
      <c r="J574" s="25" t="s">
        <v>320</v>
      </c>
      <c r="K574" s="27">
        <v>26172</v>
      </c>
      <c r="L574" s="25" t="s">
        <v>27</v>
      </c>
      <c r="P574" s="25" t="s">
        <v>319</v>
      </c>
      <c r="Q574" s="25" t="s">
        <v>319</v>
      </c>
      <c r="R574" s="25" t="s">
        <v>278</v>
      </c>
      <c r="S574" s="25" t="s">
        <v>24</v>
      </c>
    </row>
    <row r="575" spans="1:19">
      <c r="A575" s="25" t="s">
        <v>23</v>
      </c>
      <c r="C575" s="25" t="s">
        <v>24</v>
      </c>
      <c r="D575" s="25" t="s">
        <v>30</v>
      </c>
      <c r="E575" s="25" t="s">
        <v>20</v>
      </c>
      <c r="G575" s="25" t="s">
        <v>319</v>
      </c>
      <c r="H575" s="26">
        <v>41913</v>
      </c>
      <c r="I575" s="26">
        <v>42004</v>
      </c>
      <c r="J575" s="25" t="s">
        <v>320</v>
      </c>
      <c r="K575" s="27">
        <v>26515.34</v>
      </c>
      <c r="L575" s="25" t="s">
        <v>31</v>
      </c>
      <c r="P575" s="25" t="s">
        <v>319</v>
      </c>
      <c r="Q575" s="25" t="s">
        <v>319</v>
      </c>
      <c r="R575" s="25" t="s">
        <v>278</v>
      </c>
      <c r="S575" s="25" t="s">
        <v>24</v>
      </c>
    </row>
    <row r="576" spans="1:19">
      <c r="A576" s="25" t="s">
        <v>23</v>
      </c>
      <c r="C576" s="25" t="s">
        <v>24</v>
      </c>
      <c r="D576" s="25" t="s">
        <v>19</v>
      </c>
      <c r="E576" s="25" t="s">
        <v>20</v>
      </c>
      <c r="G576" s="25" t="s">
        <v>321</v>
      </c>
      <c r="H576" s="26">
        <v>41640</v>
      </c>
      <c r="I576" s="26">
        <v>41729</v>
      </c>
      <c r="J576" s="25" t="s">
        <v>92</v>
      </c>
      <c r="K576" s="27">
        <v>25295.01</v>
      </c>
      <c r="L576" s="25" t="s">
        <v>27</v>
      </c>
      <c r="P576" s="25" t="s">
        <v>321</v>
      </c>
      <c r="Q576" s="25" t="s">
        <v>321</v>
      </c>
      <c r="R576" s="25" t="s">
        <v>92</v>
      </c>
      <c r="S576" s="25" t="s">
        <v>24</v>
      </c>
    </row>
    <row r="577" spans="1:19">
      <c r="A577" s="25" t="s">
        <v>23</v>
      </c>
      <c r="C577" s="25" t="s">
        <v>24</v>
      </c>
      <c r="D577" s="25" t="s">
        <v>28</v>
      </c>
      <c r="E577" s="25" t="s">
        <v>20</v>
      </c>
      <c r="G577" s="25" t="s">
        <v>321</v>
      </c>
      <c r="H577" s="26">
        <v>41730</v>
      </c>
      <c r="I577" s="26">
        <v>41820</v>
      </c>
      <c r="J577" s="25" t="s">
        <v>92</v>
      </c>
      <c r="K577" s="27">
        <v>25295.01</v>
      </c>
      <c r="L577" s="25" t="s">
        <v>27</v>
      </c>
      <c r="P577" s="25" t="s">
        <v>321</v>
      </c>
      <c r="Q577" s="25" t="s">
        <v>321</v>
      </c>
      <c r="R577" s="25" t="s">
        <v>92</v>
      </c>
      <c r="S577" s="25" t="s">
        <v>24</v>
      </c>
    </row>
    <row r="578" spans="1:19">
      <c r="A578" s="25" t="s">
        <v>23</v>
      </c>
      <c r="C578" s="25" t="s">
        <v>24</v>
      </c>
      <c r="D578" s="25" t="s">
        <v>29</v>
      </c>
      <c r="E578" s="25" t="s">
        <v>20</v>
      </c>
      <c r="G578" s="25" t="s">
        <v>321</v>
      </c>
      <c r="H578" s="26">
        <v>41821</v>
      </c>
      <c r="I578" s="26">
        <v>41912</v>
      </c>
      <c r="J578" s="25" t="s">
        <v>92</v>
      </c>
      <c r="K578" s="27">
        <v>25295.01</v>
      </c>
      <c r="L578" s="25" t="s">
        <v>27</v>
      </c>
      <c r="P578" s="25" t="s">
        <v>321</v>
      </c>
      <c r="Q578" s="25" t="s">
        <v>321</v>
      </c>
      <c r="R578" s="25" t="s">
        <v>92</v>
      </c>
      <c r="S578" s="25" t="s">
        <v>24</v>
      </c>
    </row>
    <row r="579" spans="1:19">
      <c r="A579" s="25" t="s">
        <v>23</v>
      </c>
      <c r="C579" s="25" t="s">
        <v>24</v>
      </c>
      <c r="D579" s="25" t="s">
        <v>30</v>
      </c>
      <c r="E579" s="25" t="s">
        <v>20</v>
      </c>
      <c r="G579" s="25" t="s">
        <v>321</v>
      </c>
      <c r="H579" s="26">
        <v>41913</v>
      </c>
      <c r="I579" s="26">
        <v>42004</v>
      </c>
      <c r="J579" s="25" t="s">
        <v>92</v>
      </c>
      <c r="K579" s="27">
        <v>25295.01</v>
      </c>
      <c r="L579" s="25" t="s">
        <v>31</v>
      </c>
      <c r="P579" s="25" t="s">
        <v>321</v>
      </c>
      <c r="Q579" s="25" t="s">
        <v>321</v>
      </c>
      <c r="R579" s="25" t="s">
        <v>92</v>
      </c>
      <c r="S579" s="25" t="s">
        <v>24</v>
      </c>
    </row>
    <row r="580" spans="1:19">
      <c r="A580" s="25" t="s">
        <v>23</v>
      </c>
      <c r="C580" s="25" t="s">
        <v>24</v>
      </c>
      <c r="D580" s="25" t="s">
        <v>19</v>
      </c>
      <c r="E580" s="25" t="s">
        <v>20</v>
      </c>
      <c r="G580" s="25" t="s">
        <v>322</v>
      </c>
      <c r="H580" s="26">
        <v>41640</v>
      </c>
      <c r="I580" s="26">
        <v>41729</v>
      </c>
      <c r="J580" s="25" t="s">
        <v>33</v>
      </c>
      <c r="K580" s="27">
        <v>27197.759999999998</v>
      </c>
      <c r="L580" s="25" t="s">
        <v>27</v>
      </c>
      <c r="P580" s="25" t="s">
        <v>322</v>
      </c>
      <c r="Q580" s="25" t="s">
        <v>322</v>
      </c>
      <c r="R580" s="25" t="s">
        <v>33</v>
      </c>
      <c r="S580" s="25" t="s">
        <v>24</v>
      </c>
    </row>
    <row r="581" spans="1:19">
      <c r="A581" s="25" t="s">
        <v>23</v>
      </c>
      <c r="C581" s="25" t="s">
        <v>24</v>
      </c>
      <c r="D581" s="25" t="s">
        <v>28</v>
      </c>
      <c r="E581" s="25" t="s">
        <v>20</v>
      </c>
      <c r="G581" s="25" t="s">
        <v>322</v>
      </c>
      <c r="H581" s="26">
        <v>41730</v>
      </c>
      <c r="I581" s="26">
        <v>41820</v>
      </c>
      <c r="J581" s="25" t="s">
        <v>33</v>
      </c>
      <c r="K581" s="27">
        <v>27197.759999999998</v>
      </c>
      <c r="L581" s="25" t="s">
        <v>27</v>
      </c>
      <c r="P581" s="25" t="s">
        <v>322</v>
      </c>
      <c r="Q581" s="25" t="s">
        <v>322</v>
      </c>
      <c r="R581" s="25" t="s">
        <v>33</v>
      </c>
      <c r="S581" s="25" t="s">
        <v>24</v>
      </c>
    </row>
    <row r="582" spans="1:19">
      <c r="A582" s="25" t="s">
        <v>23</v>
      </c>
      <c r="C582" s="25" t="s">
        <v>24</v>
      </c>
      <c r="D582" s="25" t="s">
        <v>29</v>
      </c>
      <c r="E582" s="25" t="s">
        <v>20</v>
      </c>
      <c r="G582" s="25" t="s">
        <v>322</v>
      </c>
      <c r="H582" s="26">
        <v>41821</v>
      </c>
      <c r="I582" s="26">
        <v>41912</v>
      </c>
      <c r="J582" s="25" t="s">
        <v>33</v>
      </c>
      <c r="K582" s="27">
        <v>27197.759999999998</v>
      </c>
      <c r="L582" s="25" t="s">
        <v>27</v>
      </c>
      <c r="P582" s="25" t="s">
        <v>322</v>
      </c>
      <c r="Q582" s="25" t="s">
        <v>322</v>
      </c>
      <c r="R582" s="25" t="s">
        <v>33</v>
      </c>
      <c r="S582" s="25" t="s">
        <v>24</v>
      </c>
    </row>
    <row r="583" spans="1:19">
      <c r="A583" s="25" t="s">
        <v>23</v>
      </c>
      <c r="C583" s="25" t="s">
        <v>24</v>
      </c>
      <c r="D583" s="25" t="s">
        <v>30</v>
      </c>
      <c r="E583" s="25" t="s">
        <v>20</v>
      </c>
      <c r="G583" s="25" t="s">
        <v>322</v>
      </c>
      <c r="H583" s="26">
        <v>41913</v>
      </c>
      <c r="I583" s="26">
        <v>42004</v>
      </c>
      <c r="J583" s="25" t="s">
        <v>33</v>
      </c>
      <c r="K583" s="27">
        <v>27197.759999999998</v>
      </c>
      <c r="L583" s="25" t="s">
        <v>31</v>
      </c>
      <c r="P583" s="25" t="s">
        <v>322</v>
      </c>
      <c r="Q583" s="25" t="s">
        <v>322</v>
      </c>
      <c r="R583" s="25" t="s">
        <v>33</v>
      </c>
      <c r="S583" s="25" t="s">
        <v>24</v>
      </c>
    </row>
    <row r="584" spans="1:19">
      <c r="A584" s="25" t="s">
        <v>23</v>
      </c>
      <c r="C584" s="25" t="s">
        <v>24</v>
      </c>
      <c r="D584" s="25" t="s">
        <v>19</v>
      </c>
      <c r="E584" s="25" t="s">
        <v>20</v>
      </c>
      <c r="G584" s="25" t="s">
        <v>323</v>
      </c>
      <c r="H584" s="26">
        <v>41640</v>
      </c>
      <c r="I584" s="26">
        <v>41729</v>
      </c>
      <c r="J584" s="25" t="s">
        <v>153</v>
      </c>
      <c r="K584" s="27">
        <v>25295.01</v>
      </c>
      <c r="L584" s="25" t="s">
        <v>27</v>
      </c>
      <c r="P584" s="25" t="s">
        <v>323</v>
      </c>
      <c r="Q584" s="25" t="s">
        <v>323</v>
      </c>
      <c r="R584" s="25" t="s">
        <v>153</v>
      </c>
      <c r="S584" s="25" t="s">
        <v>24</v>
      </c>
    </row>
    <row r="585" spans="1:19">
      <c r="A585" s="25" t="s">
        <v>23</v>
      </c>
      <c r="C585" s="25" t="s">
        <v>24</v>
      </c>
      <c r="D585" s="25" t="s">
        <v>28</v>
      </c>
      <c r="E585" s="25" t="s">
        <v>20</v>
      </c>
      <c r="G585" s="25" t="s">
        <v>323</v>
      </c>
      <c r="H585" s="26">
        <v>41730</v>
      </c>
      <c r="I585" s="26">
        <v>41820</v>
      </c>
      <c r="J585" s="25" t="s">
        <v>153</v>
      </c>
      <c r="K585" s="27">
        <v>25596.01</v>
      </c>
      <c r="L585" s="25" t="s">
        <v>27</v>
      </c>
      <c r="P585" s="25" t="s">
        <v>323</v>
      </c>
      <c r="Q585" s="25" t="s">
        <v>323</v>
      </c>
      <c r="R585" s="25" t="s">
        <v>153</v>
      </c>
      <c r="S585" s="25" t="s">
        <v>24</v>
      </c>
    </row>
    <row r="586" spans="1:19">
      <c r="A586" s="25" t="s">
        <v>23</v>
      </c>
      <c r="C586" s="25" t="s">
        <v>24</v>
      </c>
      <c r="D586" s="25" t="s">
        <v>29</v>
      </c>
      <c r="E586" s="25" t="s">
        <v>20</v>
      </c>
      <c r="G586" s="25" t="s">
        <v>323</v>
      </c>
      <c r="H586" s="26">
        <v>41821</v>
      </c>
      <c r="I586" s="26">
        <v>41912</v>
      </c>
      <c r="J586" s="25" t="s">
        <v>153</v>
      </c>
      <c r="K586" s="27">
        <v>25746.51</v>
      </c>
      <c r="L586" s="25" t="s">
        <v>27</v>
      </c>
      <c r="P586" s="25" t="s">
        <v>323</v>
      </c>
      <c r="Q586" s="25" t="s">
        <v>323</v>
      </c>
      <c r="R586" s="25" t="s">
        <v>153</v>
      </c>
      <c r="S586" s="25" t="s">
        <v>24</v>
      </c>
    </row>
    <row r="587" spans="1:19">
      <c r="A587" s="25" t="s">
        <v>23</v>
      </c>
      <c r="C587" s="25" t="s">
        <v>24</v>
      </c>
      <c r="D587" s="25" t="s">
        <v>30</v>
      </c>
      <c r="E587" s="25" t="s">
        <v>20</v>
      </c>
      <c r="G587" s="25" t="s">
        <v>323</v>
      </c>
      <c r="H587" s="26">
        <v>41913</v>
      </c>
      <c r="I587" s="26">
        <v>42004</v>
      </c>
      <c r="J587" s="25" t="s">
        <v>153</v>
      </c>
      <c r="K587" s="27">
        <v>25746.51</v>
      </c>
      <c r="L587" s="25" t="s">
        <v>31</v>
      </c>
      <c r="P587" s="25" t="s">
        <v>323</v>
      </c>
      <c r="Q587" s="25" t="s">
        <v>323</v>
      </c>
      <c r="R587" s="25" t="s">
        <v>153</v>
      </c>
      <c r="S587" s="25" t="s">
        <v>24</v>
      </c>
    </row>
    <row r="588" spans="1:19">
      <c r="A588" s="25" t="s">
        <v>16</v>
      </c>
      <c r="B588" s="25" t="s">
        <v>324</v>
      </c>
      <c r="C588" s="25" t="s">
        <v>325</v>
      </c>
      <c r="D588" s="25" t="s">
        <v>19</v>
      </c>
      <c r="E588" s="25" t="s">
        <v>20</v>
      </c>
      <c r="G588" s="25" t="s">
        <v>326</v>
      </c>
      <c r="H588" s="26">
        <v>41642</v>
      </c>
      <c r="I588" s="26">
        <v>41729</v>
      </c>
      <c r="J588" s="25" t="s">
        <v>78</v>
      </c>
      <c r="K588" s="27">
        <v>5007.2</v>
      </c>
      <c r="L588" s="25">
        <v>2014</v>
      </c>
      <c r="P588" s="25" t="s">
        <v>326</v>
      </c>
      <c r="Q588" s="25" t="s">
        <v>326</v>
      </c>
      <c r="R588" s="25" t="s">
        <v>78</v>
      </c>
      <c r="S588" s="25" t="s">
        <v>325</v>
      </c>
    </row>
    <row r="589" spans="1:19">
      <c r="A589" s="25" t="s">
        <v>16</v>
      </c>
      <c r="B589" s="25" t="s">
        <v>324</v>
      </c>
      <c r="C589" s="25" t="s">
        <v>325</v>
      </c>
      <c r="D589" s="25" t="s">
        <v>29</v>
      </c>
      <c r="E589" s="25" t="s">
        <v>20</v>
      </c>
      <c r="G589" s="25" t="s">
        <v>326</v>
      </c>
      <c r="H589" s="26">
        <v>41821</v>
      </c>
      <c r="I589" s="26">
        <v>41907</v>
      </c>
      <c r="J589" s="25" t="s">
        <v>78</v>
      </c>
      <c r="K589" s="27">
        <v>5007.2</v>
      </c>
      <c r="L589" s="25">
        <v>2014</v>
      </c>
      <c r="P589" s="25" t="s">
        <v>326</v>
      </c>
      <c r="Q589" s="25" t="s">
        <v>326</v>
      </c>
      <c r="R589" s="25" t="s">
        <v>78</v>
      </c>
      <c r="S589" s="25" t="s">
        <v>325</v>
      </c>
    </row>
    <row r="590" spans="1:19">
      <c r="A590" s="25" t="s">
        <v>16</v>
      </c>
      <c r="B590" s="25" t="s">
        <v>324</v>
      </c>
      <c r="C590" s="25" t="s">
        <v>325</v>
      </c>
      <c r="D590" s="25" t="s">
        <v>28</v>
      </c>
      <c r="E590" s="25" t="s">
        <v>20</v>
      </c>
      <c r="G590" s="25" t="s">
        <v>326</v>
      </c>
      <c r="H590" s="26">
        <v>41730</v>
      </c>
      <c r="I590" s="26">
        <v>41820</v>
      </c>
      <c r="J590" s="25" t="s">
        <v>78</v>
      </c>
      <c r="K590" s="27">
        <v>5121</v>
      </c>
      <c r="L590" s="25">
        <v>2014</v>
      </c>
      <c r="P590" s="25" t="s">
        <v>326</v>
      </c>
      <c r="Q590" s="25" t="s">
        <v>326</v>
      </c>
      <c r="R590" s="25" t="s">
        <v>78</v>
      </c>
      <c r="S590" s="25" t="s">
        <v>325</v>
      </c>
    </row>
    <row r="591" spans="1:19">
      <c r="A591" s="25" t="s">
        <v>16</v>
      </c>
      <c r="B591" s="25" t="s">
        <v>324</v>
      </c>
      <c r="C591" s="25" t="s">
        <v>325</v>
      </c>
      <c r="D591" s="25" t="s">
        <v>30</v>
      </c>
      <c r="E591" s="25" t="s">
        <v>20</v>
      </c>
      <c r="G591" s="25" t="s">
        <v>326</v>
      </c>
      <c r="H591" s="26">
        <v>41913</v>
      </c>
      <c r="I591" s="26">
        <v>42004</v>
      </c>
      <c r="J591" s="25" t="s">
        <v>78</v>
      </c>
      <c r="K591" s="27">
        <v>6657.3</v>
      </c>
      <c r="L591" s="25">
        <v>2014</v>
      </c>
      <c r="P591" s="25" t="s">
        <v>326</v>
      </c>
      <c r="Q591" s="25" t="s">
        <v>326</v>
      </c>
      <c r="R591" s="25" t="s">
        <v>78</v>
      </c>
      <c r="S591" s="25" t="s">
        <v>325</v>
      </c>
    </row>
    <row r="592" spans="1:19">
      <c r="A592" s="25" t="s">
        <v>16</v>
      </c>
      <c r="B592" s="25" t="s">
        <v>324</v>
      </c>
      <c r="C592" s="25" t="s">
        <v>325</v>
      </c>
      <c r="D592" s="25" t="s">
        <v>30</v>
      </c>
      <c r="E592" s="25" t="s">
        <v>20</v>
      </c>
      <c r="G592" s="25" t="s">
        <v>326</v>
      </c>
      <c r="H592" s="26">
        <v>41974</v>
      </c>
      <c r="I592" s="26">
        <v>42004</v>
      </c>
      <c r="J592" s="25" t="s">
        <v>101</v>
      </c>
      <c r="K592" s="27">
        <v>485</v>
      </c>
      <c r="L592" s="25">
        <v>2014</v>
      </c>
      <c r="P592" s="25" t="s">
        <v>326</v>
      </c>
      <c r="Q592" s="25" t="s">
        <v>326</v>
      </c>
      <c r="R592" s="25" t="s">
        <v>78</v>
      </c>
      <c r="S592" s="25" t="s">
        <v>325</v>
      </c>
    </row>
    <row r="593" spans="1:19">
      <c r="A593" s="25" t="s">
        <v>23</v>
      </c>
      <c r="C593" s="25" t="s">
        <v>24</v>
      </c>
      <c r="D593" s="25" t="s">
        <v>19</v>
      </c>
      <c r="E593" s="25" t="s">
        <v>20</v>
      </c>
      <c r="G593" s="25" t="s">
        <v>327</v>
      </c>
      <c r="H593" s="26">
        <v>41640</v>
      </c>
      <c r="I593" s="26">
        <v>41729</v>
      </c>
      <c r="J593" s="25" t="s">
        <v>87</v>
      </c>
      <c r="K593" s="27">
        <v>22776.51</v>
      </c>
      <c r="L593" s="25" t="s">
        <v>27</v>
      </c>
      <c r="P593" s="25" t="s">
        <v>327</v>
      </c>
      <c r="Q593" s="25" t="s">
        <v>327</v>
      </c>
      <c r="R593" s="25" t="s">
        <v>87</v>
      </c>
      <c r="S593" s="25" t="s">
        <v>24</v>
      </c>
    </row>
    <row r="594" spans="1:19">
      <c r="A594" s="25" t="s">
        <v>23</v>
      </c>
      <c r="C594" s="25" t="s">
        <v>24</v>
      </c>
      <c r="D594" s="25" t="s">
        <v>28</v>
      </c>
      <c r="E594" s="25" t="s">
        <v>20</v>
      </c>
      <c r="G594" s="25" t="s">
        <v>327</v>
      </c>
      <c r="H594" s="26">
        <v>41730</v>
      </c>
      <c r="I594" s="26">
        <v>41820</v>
      </c>
      <c r="J594" s="25" t="s">
        <v>87</v>
      </c>
      <c r="K594" s="27">
        <v>22776.51</v>
      </c>
      <c r="L594" s="25" t="s">
        <v>27</v>
      </c>
      <c r="P594" s="25" t="s">
        <v>327</v>
      </c>
      <c r="Q594" s="25" t="s">
        <v>327</v>
      </c>
      <c r="R594" s="25" t="s">
        <v>87</v>
      </c>
      <c r="S594" s="25" t="s">
        <v>24</v>
      </c>
    </row>
    <row r="595" spans="1:19">
      <c r="A595" s="25" t="s">
        <v>23</v>
      </c>
      <c r="C595" s="25" t="s">
        <v>24</v>
      </c>
      <c r="D595" s="25" t="s">
        <v>29</v>
      </c>
      <c r="E595" s="25" t="s">
        <v>20</v>
      </c>
      <c r="G595" s="25" t="s">
        <v>327</v>
      </c>
      <c r="H595" s="26">
        <v>41821</v>
      </c>
      <c r="I595" s="26">
        <v>41912</v>
      </c>
      <c r="J595" s="25" t="s">
        <v>87</v>
      </c>
      <c r="K595" s="27">
        <v>22776.51</v>
      </c>
      <c r="L595" s="25" t="s">
        <v>27</v>
      </c>
      <c r="P595" s="25" t="s">
        <v>327</v>
      </c>
      <c r="Q595" s="25" t="s">
        <v>327</v>
      </c>
      <c r="R595" s="25" t="s">
        <v>87</v>
      </c>
      <c r="S595" s="25" t="s">
        <v>24</v>
      </c>
    </row>
    <row r="596" spans="1:19">
      <c r="A596" s="25" t="s">
        <v>23</v>
      </c>
      <c r="C596" s="25" t="s">
        <v>24</v>
      </c>
      <c r="D596" s="25" t="s">
        <v>30</v>
      </c>
      <c r="E596" s="25" t="s">
        <v>20</v>
      </c>
      <c r="G596" s="25" t="s">
        <v>327</v>
      </c>
      <c r="H596" s="26">
        <v>41913</v>
      </c>
      <c r="I596" s="26">
        <v>42004</v>
      </c>
      <c r="J596" s="25" t="s">
        <v>87</v>
      </c>
      <c r="K596" s="27">
        <v>22776.51</v>
      </c>
      <c r="L596" s="25" t="s">
        <v>31</v>
      </c>
      <c r="P596" s="25" t="s">
        <v>327</v>
      </c>
      <c r="Q596" s="25" t="s">
        <v>327</v>
      </c>
      <c r="R596" s="25" t="s">
        <v>87</v>
      </c>
      <c r="S596" s="25" t="s">
        <v>24</v>
      </c>
    </row>
    <row r="597" spans="1:19">
      <c r="A597" s="25" t="s">
        <v>23</v>
      </c>
      <c r="C597" s="25" t="s">
        <v>24</v>
      </c>
      <c r="D597" s="25" t="s">
        <v>28</v>
      </c>
      <c r="E597" s="25" t="s">
        <v>20</v>
      </c>
      <c r="G597" s="25" t="s">
        <v>327</v>
      </c>
      <c r="H597" s="26">
        <v>41760</v>
      </c>
      <c r="I597" s="26">
        <v>41779</v>
      </c>
      <c r="J597" s="25" t="s">
        <v>88</v>
      </c>
      <c r="K597" s="27">
        <v>836.56</v>
      </c>
      <c r="L597" s="25" t="s">
        <v>27</v>
      </c>
      <c r="P597" s="25" t="s">
        <v>327</v>
      </c>
      <c r="Q597" s="25" t="s">
        <v>327</v>
      </c>
      <c r="R597" s="25" t="s">
        <v>87</v>
      </c>
      <c r="S597" s="25" t="s">
        <v>24</v>
      </c>
    </row>
    <row r="598" spans="1:19">
      <c r="A598" s="25" t="s">
        <v>23</v>
      </c>
      <c r="C598" s="25" t="s">
        <v>24</v>
      </c>
      <c r="D598" s="25" t="s">
        <v>30</v>
      </c>
      <c r="E598" s="25" t="s">
        <v>20</v>
      </c>
      <c r="G598" s="25" t="s">
        <v>327</v>
      </c>
      <c r="H598" s="26">
        <v>41944</v>
      </c>
      <c r="I598" s="26">
        <v>41973</v>
      </c>
      <c r="J598" s="25" t="s">
        <v>89</v>
      </c>
      <c r="K598" s="27">
        <v>558.46</v>
      </c>
      <c r="L598" s="25" t="s">
        <v>31</v>
      </c>
      <c r="P598" s="25" t="s">
        <v>327</v>
      </c>
      <c r="Q598" s="25" t="s">
        <v>327</v>
      </c>
      <c r="R598" s="25" t="s">
        <v>87</v>
      </c>
      <c r="S598" s="25" t="s">
        <v>24</v>
      </c>
    </row>
    <row r="599" spans="1:19">
      <c r="A599" s="25" t="s">
        <v>23</v>
      </c>
      <c r="C599" s="25" t="s">
        <v>24</v>
      </c>
      <c r="D599" s="25" t="s">
        <v>30</v>
      </c>
      <c r="E599" s="25" t="s">
        <v>20</v>
      </c>
      <c r="G599" s="25" t="s">
        <v>327</v>
      </c>
      <c r="H599" s="26">
        <v>41883</v>
      </c>
      <c r="I599" s="26">
        <v>41912</v>
      </c>
      <c r="J599" s="25" t="s">
        <v>89</v>
      </c>
      <c r="K599" s="27">
        <v>832.21</v>
      </c>
      <c r="L599" s="25" t="s">
        <v>27</v>
      </c>
      <c r="P599" s="25" t="s">
        <v>327</v>
      </c>
      <c r="Q599" s="25" t="s">
        <v>327</v>
      </c>
      <c r="R599" s="25" t="s">
        <v>87</v>
      </c>
      <c r="S599" s="25" t="s">
        <v>24</v>
      </c>
    </row>
    <row r="600" spans="1:19">
      <c r="A600" s="25" t="s">
        <v>23</v>
      </c>
      <c r="C600" s="25" t="s">
        <v>24</v>
      </c>
      <c r="D600" s="25" t="s">
        <v>19</v>
      </c>
      <c r="E600" s="25" t="s">
        <v>20</v>
      </c>
      <c r="G600" s="25" t="s">
        <v>327</v>
      </c>
      <c r="H600" s="26">
        <v>41609</v>
      </c>
      <c r="I600" s="26">
        <v>41698</v>
      </c>
      <c r="J600" s="25" t="s">
        <v>89</v>
      </c>
      <c r="K600" s="27">
        <v>2108.9299999999998</v>
      </c>
      <c r="L600" s="25" t="s">
        <v>27</v>
      </c>
      <c r="P600" s="25" t="s">
        <v>327</v>
      </c>
      <c r="Q600" s="25" t="s">
        <v>327</v>
      </c>
      <c r="R600" s="25" t="s">
        <v>87</v>
      </c>
      <c r="S600" s="25" t="s">
        <v>24</v>
      </c>
    </row>
    <row r="601" spans="1:19">
      <c r="A601" s="25" t="s">
        <v>23</v>
      </c>
      <c r="C601" s="25" t="s">
        <v>24</v>
      </c>
      <c r="D601" s="25" t="s">
        <v>29</v>
      </c>
      <c r="E601" s="25" t="s">
        <v>20</v>
      </c>
      <c r="G601" s="25" t="s">
        <v>327</v>
      </c>
      <c r="H601" s="26">
        <v>41791</v>
      </c>
      <c r="I601" s="26">
        <v>41882</v>
      </c>
      <c r="J601" s="25" t="s">
        <v>89</v>
      </c>
      <c r="K601" s="27">
        <v>2792.28</v>
      </c>
      <c r="L601" s="25" t="s">
        <v>27</v>
      </c>
      <c r="P601" s="25" t="s">
        <v>327</v>
      </c>
      <c r="Q601" s="25" t="s">
        <v>327</v>
      </c>
      <c r="R601" s="25" t="s">
        <v>87</v>
      </c>
      <c r="S601" s="25" t="s">
        <v>24</v>
      </c>
    </row>
    <row r="602" spans="1:19">
      <c r="A602" s="25" t="s">
        <v>23</v>
      </c>
      <c r="C602" s="25" t="s">
        <v>24</v>
      </c>
      <c r="D602" s="25" t="s">
        <v>28</v>
      </c>
      <c r="E602" s="25" t="s">
        <v>20</v>
      </c>
      <c r="G602" s="25" t="s">
        <v>327</v>
      </c>
      <c r="H602" s="26">
        <v>41699</v>
      </c>
      <c r="I602" s="26">
        <v>41790</v>
      </c>
      <c r="J602" s="25" t="s">
        <v>89</v>
      </c>
      <c r="K602" s="27">
        <v>3613.54</v>
      </c>
      <c r="L602" s="25" t="s">
        <v>27</v>
      </c>
      <c r="P602" s="25" t="s">
        <v>327</v>
      </c>
      <c r="Q602" s="25" t="s">
        <v>327</v>
      </c>
      <c r="R602" s="25" t="s">
        <v>87</v>
      </c>
      <c r="S602" s="25" t="s">
        <v>24</v>
      </c>
    </row>
    <row r="603" spans="1:19">
      <c r="A603" s="25" t="s">
        <v>23</v>
      </c>
      <c r="C603" s="25" t="s">
        <v>44</v>
      </c>
      <c r="D603" s="25" t="s">
        <v>19</v>
      </c>
      <c r="E603" s="25" t="s">
        <v>20</v>
      </c>
      <c r="G603" s="25" t="s">
        <v>328</v>
      </c>
      <c r="H603" s="26">
        <v>41640</v>
      </c>
      <c r="I603" s="26">
        <v>41729</v>
      </c>
      <c r="J603" s="25" t="s">
        <v>329</v>
      </c>
      <c r="K603" s="27">
        <v>11895.24</v>
      </c>
      <c r="L603" s="25" t="s">
        <v>27</v>
      </c>
      <c r="P603" s="25" t="s">
        <v>328</v>
      </c>
      <c r="Q603" s="25" t="s">
        <v>328</v>
      </c>
      <c r="R603" s="25" t="s">
        <v>329</v>
      </c>
      <c r="S603" s="25" t="s">
        <v>44</v>
      </c>
    </row>
    <row r="604" spans="1:19">
      <c r="A604" s="25" t="s">
        <v>23</v>
      </c>
      <c r="C604" s="25" t="s">
        <v>44</v>
      </c>
      <c r="D604" s="25" t="s">
        <v>28</v>
      </c>
      <c r="E604" s="25" t="s">
        <v>20</v>
      </c>
      <c r="G604" s="25" t="s">
        <v>328</v>
      </c>
      <c r="H604" s="26">
        <v>41730</v>
      </c>
      <c r="I604" s="26">
        <v>41820</v>
      </c>
      <c r="J604" s="25" t="s">
        <v>329</v>
      </c>
      <c r="K604" s="27">
        <v>12009.08</v>
      </c>
      <c r="L604" s="25" t="s">
        <v>27</v>
      </c>
      <c r="P604" s="25" t="s">
        <v>328</v>
      </c>
      <c r="Q604" s="25" t="s">
        <v>328</v>
      </c>
      <c r="R604" s="25" t="s">
        <v>329</v>
      </c>
      <c r="S604" s="25" t="s">
        <v>44</v>
      </c>
    </row>
    <row r="605" spans="1:19">
      <c r="A605" s="25" t="s">
        <v>23</v>
      </c>
      <c r="C605" s="25" t="s">
        <v>44</v>
      </c>
      <c r="D605" s="25" t="s">
        <v>29</v>
      </c>
      <c r="E605" s="25" t="s">
        <v>20</v>
      </c>
      <c r="G605" s="25" t="s">
        <v>328</v>
      </c>
      <c r="H605" s="26">
        <v>41821</v>
      </c>
      <c r="I605" s="26">
        <v>41912</v>
      </c>
      <c r="J605" s="25" t="s">
        <v>329</v>
      </c>
      <c r="K605" s="27">
        <v>13606.74</v>
      </c>
      <c r="L605" s="25" t="s">
        <v>27</v>
      </c>
      <c r="P605" s="25" t="s">
        <v>328</v>
      </c>
      <c r="Q605" s="25" t="s">
        <v>328</v>
      </c>
      <c r="R605" s="25" t="s">
        <v>329</v>
      </c>
      <c r="S605" s="25" t="s">
        <v>44</v>
      </c>
    </row>
    <row r="606" spans="1:19">
      <c r="A606" s="25" t="s">
        <v>23</v>
      </c>
      <c r="C606" s="25" t="s">
        <v>44</v>
      </c>
      <c r="D606" s="25" t="s">
        <v>30</v>
      </c>
      <c r="E606" s="25" t="s">
        <v>20</v>
      </c>
      <c r="G606" s="25" t="s">
        <v>328</v>
      </c>
      <c r="H606" s="26">
        <v>41913</v>
      </c>
      <c r="I606" s="26">
        <v>42004</v>
      </c>
      <c r="J606" s="25" t="s">
        <v>329</v>
      </c>
      <c r="K606" s="27">
        <v>13606.74</v>
      </c>
      <c r="L606" s="25" t="s">
        <v>31</v>
      </c>
      <c r="P606" s="25" t="s">
        <v>328</v>
      </c>
      <c r="Q606" s="25" t="s">
        <v>328</v>
      </c>
      <c r="R606" s="25" t="s">
        <v>329</v>
      </c>
      <c r="S606" s="25" t="s">
        <v>44</v>
      </c>
    </row>
    <row r="607" spans="1:19">
      <c r="A607" s="25" t="s">
        <v>23</v>
      </c>
      <c r="C607" s="25" t="s">
        <v>24</v>
      </c>
      <c r="D607" s="25" t="s">
        <v>19</v>
      </c>
      <c r="E607" s="25" t="s">
        <v>20</v>
      </c>
      <c r="G607" s="25" t="s">
        <v>330</v>
      </c>
      <c r="H607" s="26">
        <v>41640</v>
      </c>
      <c r="I607" s="26">
        <v>41729</v>
      </c>
      <c r="J607" s="25" t="s">
        <v>33</v>
      </c>
      <c r="K607" s="27">
        <v>23941.5</v>
      </c>
      <c r="L607" s="25" t="s">
        <v>27</v>
      </c>
      <c r="P607" s="25" t="s">
        <v>330</v>
      </c>
      <c r="Q607" s="25" t="s">
        <v>330</v>
      </c>
      <c r="R607" s="25" t="s">
        <v>33</v>
      </c>
      <c r="S607" s="25" t="s">
        <v>24</v>
      </c>
    </row>
    <row r="608" spans="1:19">
      <c r="A608" s="25" t="s">
        <v>23</v>
      </c>
      <c r="C608" s="25" t="s">
        <v>24</v>
      </c>
      <c r="D608" s="25" t="s">
        <v>28</v>
      </c>
      <c r="E608" s="25" t="s">
        <v>20</v>
      </c>
      <c r="G608" s="25" t="s">
        <v>330</v>
      </c>
      <c r="H608" s="26">
        <v>41730</v>
      </c>
      <c r="I608" s="26">
        <v>41820</v>
      </c>
      <c r="J608" s="25" t="s">
        <v>33</v>
      </c>
      <c r="K608" s="27">
        <v>23941.5</v>
      </c>
      <c r="L608" s="25" t="s">
        <v>27</v>
      </c>
      <c r="P608" s="25" t="s">
        <v>330</v>
      </c>
      <c r="Q608" s="25" t="s">
        <v>330</v>
      </c>
      <c r="R608" s="25" t="s">
        <v>33</v>
      </c>
      <c r="S608" s="25" t="s">
        <v>24</v>
      </c>
    </row>
    <row r="609" spans="1:19">
      <c r="A609" s="25" t="s">
        <v>23</v>
      </c>
      <c r="C609" s="25" t="s">
        <v>24</v>
      </c>
      <c r="D609" s="25" t="s">
        <v>29</v>
      </c>
      <c r="E609" s="25" t="s">
        <v>20</v>
      </c>
      <c r="G609" s="25" t="s">
        <v>330</v>
      </c>
      <c r="H609" s="26">
        <v>41821</v>
      </c>
      <c r="I609" s="26">
        <v>41912</v>
      </c>
      <c r="J609" s="25" t="s">
        <v>33</v>
      </c>
      <c r="K609" s="27">
        <v>23941.5</v>
      </c>
      <c r="L609" s="25" t="s">
        <v>27</v>
      </c>
      <c r="P609" s="25" t="s">
        <v>330</v>
      </c>
      <c r="Q609" s="25" t="s">
        <v>330</v>
      </c>
      <c r="R609" s="25" t="s">
        <v>33</v>
      </c>
      <c r="S609" s="25" t="s">
        <v>24</v>
      </c>
    </row>
    <row r="610" spans="1:19">
      <c r="A610" s="25" t="s">
        <v>23</v>
      </c>
      <c r="C610" s="25" t="s">
        <v>24</v>
      </c>
      <c r="D610" s="25" t="s">
        <v>30</v>
      </c>
      <c r="E610" s="25" t="s">
        <v>20</v>
      </c>
      <c r="G610" s="25" t="s">
        <v>330</v>
      </c>
      <c r="H610" s="26">
        <v>41913</v>
      </c>
      <c r="I610" s="26">
        <v>42004</v>
      </c>
      <c r="J610" s="25" t="s">
        <v>33</v>
      </c>
      <c r="K610" s="27">
        <v>23941.5</v>
      </c>
      <c r="L610" s="25" t="s">
        <v>31</v>
      </c>
      <c r="P610" s="25" t="s">
        <v>330</v>
      </c>
      <c r="Q610" s="25" t="s">
        <v>330</v>
      </c>
      <c r="R610" s="25" t="s">
        <v>33</v>
      </c>
      <c r="S610" s="25" t="s">
        <v>24</v>
      </c>
    </row>
    <row r="611" spans="1:19">
      <c r="A611" s="25" t="s">
        <v>23</v>
      </c>
      <c r="C611" s="25" t="s">
        <v>24</v>
      </c>
      <c r="D611" s="25" t="s">
        <v>19</v>
      </c>
      <c r="E611" s="25" t="s">
        <v>20</v>
      </c>
      <c r="G611" s="25" t="s">
        <v>331</v>
      </c>
      <c r="H611" s="26">
        <v>41640</v>
      </c>
      <c r="I611" s="26">
        <v>41729</v>
      </c>
      <c r="J611" s="25" t="s">
        <v>332</v>
      </c>
      <c r="K611" s="27">
        <v>29252.49</v>
      </c>
      <c r="L611" s="25" t="s">
        <v>27</v>
      </c>
      <c r="P611" s="25" t="s">
        <v>331</v>
      </c>
      <c r="Q611" s="25" t="s">
        <v>331</v>
      </c>
      <c r="R611" s="25" t="s">
        <v>332</v>
      </c>
      <c r="S611" s="25" t="s">
        <v>24</v>
      </c>
    </row>
    <row r="612" spans="1:19">
      <c r="A612" s="25" t="s">
        <v>23</v>
      </c>
      <c r="C612" s="25" t="s">
        <v>24</v>
      </c>
      <c r="D612" s="25" t="s">
        <v>28</v>
      </c>
      <c r="E612" s="25" t="s">
        <v>20</v>
      </c>
      <c r="G612" s="25" t="s">
        <v>331</v>
      </c>
      <c r="H612" s="26">
        <v>41730</v>
      </c>
      <c r="I612" s="26">
        <v>41820</v>
      </c>
      <c r="J612" s="25" t="s">
        <v>332</v>
      </c>
      <c r="K612" s="27">
        <v>29252.49</v>
      </c>
      <c r="L612" s="25" t="s">
        <v>27</v>
      </c>
      <c r="P612" s="25" t="s">
        <v>331</v>
      </c>
      <c r="Q612" s="25" t="s">
        <v>331</v>
      </c>
      <c r="R612" s="25" t="s">
        <v>332</v>
      </c>
      <c r="S612" s="25" t="s">
        <v>24</v>
      </c>
    </row>
    <row r="613" spans="1:19">
      <c r="A613" s="25" t="s">
        <v>23</v>
      </c>
      <c r="C613" s="25" t="s">
        <v>24</v>
      </c>
      <c r="D613" s="25" t="s">
        <v>29</v>
      </c>
      <c r="E613" s="25" t="s">
        <v>20</v>
      </c>
      <c r="G613" s="25" t="s">
        <v>331</v>
      </c>
      <c r="H613" s="26">
        <v>41821</v>
      </c>
      <c r="I613" s="26">
        <v>41912</v>
      </c>
      <c r="J613" s="25" t="s">
        <v>332</v>
      </c>
      <c r="K613" s="27">
        <v>29252.49</v>
      </c>
      <c r="L613" s="25" t="s">
        <v>27</v>
      </c>
      <c r="P613" s="25" t="s">
        <v>331</v>
      </c>
      <c r="Q613" s="25" t="s">
        <v>331</v>
      </c>
      <c r="R613" s="25" t="s">
        <v>332</v>
      </c>
      <c r="S613" s="25" t="s">
        <v>24</v>
      </c>
    </row>
    <row r="614" spans="1:19">
      <c r="A614" s="25" t="s">
        <v>23</v>
      </c>
      <c r="C614" s="25" t="s">
        <v>24</v>
      </c>
      <c r="D614" s="25" t="s">
        <v>30</v>
      </c>
      <c r="E614" s="25" t="s">
        <v>20</v>
      </c>
      <c r="G614" s="25" t="s">
        <v>331</v>
      </c>
      <c r="H614" s="26">
        <v>41913</v>
      </c>
      <c r="I614" s="26">
        <v>42004</v>
      </c>
      <c r="J614" s="25" t="s">
        <v>332</v>
      </c>
      <c r="K614" s="27">
        <v>29765.49</v>
      </c>
      <c r="L614" s="25" t="s">
        <v>31</v>
      </c>
      <c r="P614" s="25" t="s">
        <v>331</v>
      </c>
      <c r="Q614" s="25" t="s">
        <v>331</v>
      </c>
      <c r="R614" s="25" t="s">
        <v>332</v>
      </c>
      <c r="S614" s="25" t="s">
        <v>24</v>
      </c>
    </row>
    <row r="615" spans="1:19">
      <c r="A615" s="25" t="s">
        <v>16</v>
      </c>
      <c r="C615" s="25" t="s">
        <v>333</v>
      </c>
      <c r="D615" s="25" t="s">
        <v>35</v>
      </c>
      <c r="E615" s="25" t="s">
        <v>20</v>
      </c>
      <c r="G615" s="25" t="s">
        <v>334</v>
      </c>
      <c r="H615" s="26">
        <v>42005</v>
      </c>
      <c r="I615" s="26">
        <v>42006</v>
      </c>
      <c r="J615" s="25" t="s">
        <v>335</v>
      </c>
      <c r="K615" s="27">
        <v>283.33</v>
      </c>
      <c r="L615" s="25">
        <v>2014</v>
      </c>
      <c r="P615" s="25" t="s">
        <v>334</v>
      </c>
      <c r="Q615" s="25" t="s">
        <v>334</v>
      </c>
      <c r="R615" s="25" t="s">
        <v>335</v>
      </c>
      <c r="S615" s="25" t="s">
        <v>1356</v>
      </c>
    </row>
    <row r="616" spans="1:19">
      <c r="A616" s="25" t="s">
        <v>16</v>
      </c>
      <c r="C616" s="25" t="s">
        <v>336</v>
      </c>
      <c r="D616" s="25" t="s">
        <v>19</v>
      </c>
      <c r="E616" s="25" t="s">
        <v>20</v>
      </c>
      <c r="G616" s="25" t="s">
        <v>334</v>
      </c>
      <c r="H616" s="26">
        <v>41714</v>
      </c>
      <c r="I616" s="26">
        <v>41729</v>
      </c>
      <c r="J616" s="25" t="s">
        <v>335</v>
      </c>
      <c r="K616" s="27">
        <v>2000</v>
      </c>
      <c r="L616" s="25">
        <v>2014</v>
      </c>
      <c r="P616" s="25" t="s">
        <v>334</v>
      </c>
      <c r="Q616" s="25" t="s">
        <v>334</v>
      </c>
      <c r="R616" s="25" t="s">
        <v>335</v>
      </c>
      <c r="S616" s="25" t="s">
        <v>1356</v>
      </c>
    </row>
    <row r="617" spans="1:19">
      <c r="A617" s="25" t="s">
        <v>16</v>
      </c>
      <c r="C617" s="25" t="s">
        <v>336</v>
      </c>
      <c r="D617" s="25" t="s">
        <v>29</v>
      </c>
      <c r="E617" s="25" t="s">
        <v>20</v>
      </c>
      <c r="G617" s="25" t="s">
        <v>334</v>
      </c>
      <c r="H617" s="26">
        <v>41821</v>
      </c>
      <c r="I617" s="26">
        <v>41851</v>
      </c>
      <c r="J617" s="25" t="s">
        <v>335</v>
      </c>
      <c r="K617" s="27">
        <v>7650</v>
      </c>
      <c r="L617" s="25">
        <v>2014</v>
      </c>
      <c r="P617" s="25" t="s">
        <v>334</v>
      </c>
      <c r="Q617" s="25" t="s">
        <v>334</v>
      </c>
      <c r="R617" s="25" t="s">
        <v>335</v>
      </c>
      <c r="S617" s="25" t="s">
        <v>1356</v>
      </c>
    </row>
    <row r="618" spans="1:19">
      <c r="A618" s="25" t="s">
        <v>16</v>
      </c>
      <c r="C618" s="25" t="s">
        <v>333</v>
      </c>
      <c r="D618" s="25" t="s">
        <v>29</v>
      </c>
      <c r="E618" s="25" t="s">
        <v>20</v>
      </c>
      <c r="G618" s="25" t="s">
        <v>334</v>
      </c>
      <c r="H618" s="26">
        <v>41852</v>
      </c>
      <c r="I618" s="26">
        <v>41912</v>
      </c>
      <c r="J618" s="25" t="s">
        <v>335</v>
      </c>
      <c r="K618" s="27">
        <v>8750</v>
      </c>
      <c r="L618" s="25">
        <v>2014</v>
      </c>
      <c r="P618" s="25" t="s">
        <v>334</v>
      </c>
      <c r="Q618" s="25" t="s">
        <v>334</v>
      </c>
      <c r="R618" s="25" t="s">
        <v>335</v>
      </c>
      <c r="S618" s="25" t="s">
        <v>1356</v>
      </c>
    </row>
    <row r="619" spans="1:19">
      <c r="A619" s="25" t="s">
        <v>16</v>
      </c>
      <c r="C619" s="25" t="s">
        <v>336</v>
      </c>
      <c r="D619" s="25" t="s">
        <v>28</v>
      </c>
      <c r="E619" s="25" t="s">
        <v>20</v>
      </c>
      <c r="G619" s="25" t="s">
        <v>334</v>
      </c>
      <c r="H619" s="26">
        <v>41730</v>
      </c>
      <c r="I619" s="26">
        <v>41820</v>
      </c>
      <c r="J619" s="25" t="s">
        <v>335</v>
      </c>
      <c r="K619" s="27">
        <v>12500</v>
      </c>
      <c r="L619" s="25">
        <v>2014</v>
      </c>
      <c r="P619" s="25" t="s">
        <v>334</v>
      </c>
      <c r="Q619" s="25" t="s">
        <v>334</v>
      </c>
      <c r="R619" s="25" t="s">
        <v>335</v>
      </c>
      <c r="S619" s="25" t="s">
        <v>1356</v>
      </c>
    </row>
    <row r="620" spans="1:19">
      <c r="A620" s="25" t="s">
        <v>16</v>
      </c>
      <c r="C620" s="25" t="s">
        <v>333</v>
      </c>
      <c r="D620" s="25" t="s">
        <v>30</v>
      </c>
      <c r="E620" s="25" t="s">
        <v>20</v>
      </c>
      <c r="G620" s="25" t="s">
        <v>334</v>
      </c>
      <c r="H620" s="26">
        <v>41913</v>
      </c>
      <c r="I620" s="26">
        <v>42004</v>
      </c>
      <c r="J620" s="25" t="s">
        <v>335</v>
      </c>
      <c r="K620" s="27">
        <v>12750</v>
      </c>
      <c r="L620" s="25">
        <v>2014</v>
      </c>
      <c r="P620" s="25" t="s">
        <v>334</v>
      </c>
      <c r="Q620" s="25" t="s">
        <v>334</v>
      </c>
      <c r="R620" s="25" t="s">
        <v>335</v>
      </c>
      <c r="S620" s="25" t="s">
        <v>1356</v>
      </c>
    </row>
    <row r="621" spans="1:19">
      <c r="A621" s="25" t="s">
        <v>16</v>
      </c>
      <c r="B621" s="25" t="s">
        <v>337</v>
      </c>
      <c r="C621" s="25" t="s">
        <v>338</v>
      </c>
      <c r="D621" s="25" t="s">
        <v>19</v>
      </c>
      <c r="E621" s="25" t="s">
        <v>20</v>
      </c>
      <c r="G621" s="25" t="s">
        <v>339</v>
      </c>
      <c r="H621" s="26">
        <v>41642</v>
      </c>
      <c r="I621" s="26">
        <v>41669</v>
      </c>
      <c r="J621" s="25" t="s">
        <v>340</v>
      </c>
      <c r="K621" s="27">
        <v>3188.89</v>
      </c>
      <c r="L621" s="25">
        <v>2014</v>
      </c>
      <c r="P621" s="25" t="s">
        <v>339</v>
      </c>
      <c r="Q621" s="25" t="s">
        <v>339</v>
      </c>
      <c r="R621" s="25" t="s">
        <v>340</v>
      </c>
      <c r="S621" s="25" t="s">
        <v>338</v>
      </c>
    </row>
    <row r="622" spans="1:19">
      <c r="A622" s="25" t="s">
        <v>23</v>
      </c>
      <c r="C622" s="25" t="s">
        <v>24</v>
      </c>
      <c r="D622" s="25" t="s">
        <v>19</v>
      </c>
      <c r="E622" s="25" t="s">
        <v>20</v>
      </c>
      <c r="G622" s="25" t="s">
        <v>341</v>
      </c>
      <c r="H622" s="26">
        <v>41640</v>
      </c>
      <c r="I622" s="26">
        <v>41729</v>
      </c>
      <c r="J622" s="25" t="s">
        <v>342</v>
      </c>
      <c r="K622" s="27">
        <v>22776.51</v>
      </c>
      <c r="L622" s="25" t="s">
        <v>27</v>
      </c>
      <c r="P622" s="25" t="s">
        <v>341</v>
      </c>
      <c r="Q622" s="25" t="s">
        <v>341</v>
      </c>
      <c r="R622" s="25" t="s">
        <v>455</v>
      </c>
      <c r="S622" s="25" t="s">
        <v>24</v>
      </c>
    </row>
    <row r="623" spans="1:19">
      <c r="A623" s="25" t="s">
        <v>23</v>
      </c>
      <c r="C623" s="25" t="s">
        <v>24</v>
      </c>
      <c r="D623" s="25" t="s">
        <v>28</v>
      </c>
      <c r="E623" s="25" t="s">
        <v>20</v>
      </c>
      <c r="G623" s="25" t="s">
        <v>341</v>
      </c>
      <c r="H623" s="26">
        <v>41730</v>
      </c>
      <c r="I623" s="26">
        <v>41820</v>
      </c>
      <c r="J623" s="25" t="s">
        <v>342</v>
      </c>
      <c r="K623" s="27">
        <v>22776.51</v>
      </c>
      <c r="L623" s="25" t="s">
        <v>27</v>
      </c>
      <c r="P623" s="25" t="s">
        <v>341</v>
      </c>
      <c r="Q623" s="25" t="s">
        <v>341</v>
      </c>
      <c r="R623" s="25" t="s">
        <v>455</v>
      </c>
      <c r="S623" s="25" t="s">
        <v>24</v>
      </c>
    </row>
    <row r="624" spans="1:19">
      <c r="A624" s="25" t="s">
        <v>23</v>
      </c>
      <c r="C624" s="25" t="s">
        <v>24</v>
      </c>
      <c r="D624" s="25" t="s">
        <v>29</v>
      </c>
      <c r="E624" s="25" t="s">
        <v>20</v>
      </c>
      <c r="G624" s="25" t="s">
        <v>341</v>
      </c>
      <c r="H624" s="26">
        <v>41821</v>
      </c>
      <c r="I624" s="26">
        <v>41912</v>
      </c>
      <c r="J624" s="25" t="s">
        <v>342</v>
      </c>
      <c r="K624" s="27">
        <v>22776.51</v>
      </c>
      <c r="L624" s="25" t="s">
        <v>27</v>
      </c>
      <c r="P624" s="25" t="s">
        <v>341</v>
      </c>
      <c r="Q624" s="25" t="s">
        <v>341</v>
      </c>
      <c r="R624" s="25" t="s">
        <v>455</v>
      </c>
      <c r="S624" s="25" t="s">
        <v>24</v>
      </c>
    </row>
    <row r="625" spans="1:19">
      <c r="A625" s="25" t="s">
        <v>23</v>
      </c>
      <c r="C625" s="25" t="s">
        <v>24</v>
      </c>
      <c r="D625" s="25" t="s">
        <v>30</v>
      </c>
      <c r="E625" s="25" t="s">
        <v>20</v>
      </c>
      <c r="G625" s="25" t="s">
        <v>341</v>
      </c>
      <c r="H625" s="26">
        <v>41913</v>
      </c>
      <c r="I625" s="26">
        <v>42004</v>
      </c>
      <c r="J625" s="25" t="s">
        <v>342</v>
      </c>
      <c r="K625" s="27">
        <v>22776.51</v>
      </c>
      <c r="L625" s="25" t="s">
        <v>31</v>
      </c>
      <c r="P625" s="25" t="s">
        <v>341</v>
      </c>
      <c r="Q625" s="25" t="s">
        <v>341</v>
      </c>
      <c r="R625" s="25" t="s">
        <v>455</v>
      </c>
      <c r="S625" s="25" t="s">
        <v>24</v>
      </c>
    </row>
    <row r="626" spans="1:19">
      <c r="A626" s="25" t="s">
        <v>23</v>
      </c>
      <c r="C626" s="25" t="s">
        <v>44</v>
      </c>
      <c r="D626" s="25" t="s">
        <v>19</v>
      </c>
      <c r="E626" s="25" t="s">
        <v>20</v>
      </c>
      <c r="G626" s="25" t="s">
        <v>343</v>
      </c>
      <c r="H626" s="26">
        <v>41640</v>
      </c>
      <c r="I626" s="26">
        <v>41729</v>
      </c>
      <c r="J626" s="25" t="s">
        <v>344</v>
      </c>
      <c r="K626" s="27">
        <v>28225.74</v>
      </c>
      <c r="L626" s="25" t="s">
        <v>27</v>
      </c>
      <c r="P626" s="25" t="s">
        <v>343</v>
      </c>
      <c r="Q626" s="25" t="s">
        <v>343</v>
      </c>
      <c r="R626" s="25" t="s">
        <v>344</v>
      </c>
      <c r="S626" s="25" t="s">
        <v>44</v>
      </c>
    </row>
    <row r="627" spans="1:19">
      <c r="A627" s="25" t="s">
        <v>23</v>
      </c>
      <c r="C627" s="25" t="s">
        <v>44</v>
      </c>
      <c r="D627" s="25" t="s">
        <v>28</v>
      </c>
      <c r="E627" s="25" t="s">
        <v>20</v>
      </c>
      <c r="G627" s="25" t="s">
        <v>343</v>
      </c>
      <c r="H627" s="26">
        <v>41730</v>
      </c>
      <c r="I627" s="26">
        <v>41820</v>
      </c>
      <c r="J627" s="25" t="s">
        <v>344</v>
      </c>
      <c r="K627" s="27">
        <v>28225.74</v>
      </c>
      <c r="L627" s="25" t="s">
        <v>27</v>
      </c>
      <c r="P627" s="25" t="s">
        <v>343</v>
      </c>
      <c r="Q627" s="25" t="s">
        <v>343</v>
      </c>
      <c r="R627" s="25" t="s">
        <v>344</v>
      </c>
      <c r="S627" s="25" t="s">
        <v>44</v>
      </c>
    </row>
    <row r="628" spans="1:19">
      <c r="A628" s="25" t="s">
        <v>23</v>
      </c>
      <c r="C628" s="25" t="s">
        <v>44</v>
      </c>
      <c r="D628" s="25" t="s">
        <v>29</v>
      </c>
      <c r="E628" s="25" t="s">
        <v>20</v>
      </c>
      <c r="G628" s="25" t="s">
        <v>343</v>
      </c>
      <c r="H628" s="26">
        <v>41821</v>
      </c>
      <c r="I628" s="26">
        <v>41912</v>
      </c>
      <c r="J628" s="25" t="s">
        <v>344</v>
      </c>
      <c r="K628" s="27">
        <v>28225.74</v>
      </c>
      <c r="L628" s="25" t="s">
        <v>27</v>
      </c>
      <c r="P628" s="25" t="s">
        <v>343</v>
      </c>
      <c r="Q628" s="25" t="s">
        <v>343</v>
      </c>
      <c r="R628" s="25" t="s">
        <v>344</v>
      </c>
      <c r="S628" s="25" t="s">
        <v>44</v>
      </c>
    </row>
    <row r="629" spans="1:19">
      <c r="A629" s="25" t="s">
        <v>23</v>
      </c>
      <c r="C629" s="25" t="s">
        <v>44</v>
      </c>
      <c r="D629" s="25" t="s">
        <v>30</v>
      </c>
      <c r="E629" s="25" t="s">
        <v>20</v>
      </c>
      <c r="G629" s="25" t="s">
        <v>343</v>
      </c>
      <c r="H629" s="26">
        <v>41913</v>
      </c>
      <c r="I629" s="26">
        <v>42004</v>
      </c>
      <c r="J629" s="25" t="s">
        <v>344</v>
      </c>
      <c r="K629" s="27">
        <v>28225.74</v>
      </c>
      <c r="L629" s="25" t="s">
        <v>31</v>
      </c>
      <c r="P629" s="25" t="s">
        <v>343</v>
      </c>
      <c r="Q629" s="25" t="s">
        <v>343</v>
      </c>
      <c r="R629" s="25" t="s">
        <v>344</v>
      </c>
      <c r="S629" s="25" t="s">
        <v>44</v>
      </c>
    </row>
    <row r="630" spans="1:19">
      <c r="A630" s="25" t="s">
        <v>23</v>
      </c>
      <c r="C630" s="25" t="s">
        <v>44</v>
      </c>
      <c r="D630" s="25" t="s">
        <v>30</v>
      </c>
      <c r="E630" s="25" t="s">
        <v>20</v>
      </c>
      <c r="G630" s="25" t="s">
        <v>343</v>
      </c>
      <c r="H630" s="26">
        <v>41883</v>
      </c>
      <c r="I630" s="26">
        <v>41912</v>
      </c>
      <c r="J630" s="25" t="s">
        <v>345</v>
      </c>
      <c r="K630" s="27">
        <v>325.68</v>
      </c>
      <c r="L630" s="25" t="s">
        <v>27</v>
      </c>
      <c r="P630" s="25" t="s">
        <v>343</v>
      </c>
      <c r="Q630" s="25" t="s">
        <v>343</v>
      </c>
      <c r="R630" s="25" t="s">
        <v>344</v>
      </c>
      <c r="S630" s="25" t="s">
        <v>44</v>
      </c>
    </row>
    <row r="631" spans="1:19">
      <c r="A631" s="25" t="s">
        <v>23</v>
      </c>
      <c r="C631" s="25" t="s">
        <v>44</v>
      </c>
      <c r="D631" s="25" t="s">
        <v>28</v>
      </c>
      <c r="E631" s="25" t="s">
        <v>20</v>
      </c>
      <c r="G631" s="25" t="s">
        <v>343</v>
      </c>
      <c r="H631" s="26">
        <v>41730</v>
      </c>
      <c r="I631" s="26">
        <v>41759</v>
      </c>
      <c r="J631" s="25" t="s">
        <v>345</v>
      </c>
      <c r="K631" s="27">
        <v>977.03</v>
      </c>
      <c r="L631" s="25" t="s">
        <v>27</v>
      </c>
      <c r="P631" s="25" t="s">
        <v>343</v>
      </c>
      <c r="Q631" s="25" t="s">
        <v>343</v>
      </c>
      <c r="R631" s="25" t="s">
        <v>344</v>
      </c>
      <c r="S631" s="25" t="s">
        <v>44</v>
      </c>
    </row>
    <row r="632" spans="1:19">
      <c r="A632" s="25" t="s">
        <v>23</v>
      </c>
      <c r="C632" s="25" t="s">
        <v>24</v>
      </c>
      <c r="D632" s="25" t="s">
        <v>19</v>
      </c>
      <c r="E632" s="25" t="s">
        <v>20</v>
      </c>
      <c r="G632" s="25" t="s">
        <v>346</v>
      </c>
      <c r="H632" s="26">
        <v>41640</v>
      </c>
      <c r="I632" s="26">
        <v>41729</v>
      </c>
      <c r="J632" s="25" t="s">
        <v>347</v>
      </c>
      <c r="K632" s="27">
        <v>34892.76</v>
      </c>
      <c r="L632" s="25" t="s">
        <v>27</v>
      </c>
      <c r="P632" s="25" t="s">
        <v>346</v>
      </c>
      <c r="Q632" s="25" t="s">
        <v>346</v>
      </c>
      <c r="R632" s="25" t="s">
        <v>347</v>
      </c>
      <c r="S632" s="25" t="s">
        <v>24</v>
      </c>
    </row>
    <row r="633" spans="1:19">
      <c r="A633" s="25" t="s">
        <v>23</v>
      </c>
      <c r="C633" s="25" t="s">
        <v>24</v>
      </c>
      <c r="D633" s="25" t="s">
        <v>28</v>
      </c>
      <c r="E633" s="25" t="s">
        <v>20</v>
      </c>
      <c r="G633" s="25" t="s">
        <v>346</v>
      </c>
      <c r="H633" s="26">
        <v>41730</v>
      </c>
      <c r="I633" s="26">
        <v>41820</v>
      </c>
      <c r="J633" s="25" t="s">
        <v>347</v>
      </c>
      <c r="K633" s="27">
        <v>34892.76</v>
      </c>
      <c r="L633" s="25" t="s">
        <v>27</v>
      </c>
      <c r="P633" s="25" t="s">
        <v>346</v>
      </c>
      <c r="Q633" s="25" t="s">
        <v>346</v>
      </c>
      <c r="R633" s="25" t="s">
        <v>347</v>
      </c>
      <c r="S633" s="25" t="s">
        <v>24</v>
      </c>
    </row>
    <row r="634" spans="1:19">
      <c r="A634" s="25" t="s">
        <v>23</v>
      </c>
      <c r="C634" s="25" t="s">
        <v>24</v>
      </c>
      <c r="D634" s="25" t="s">
        <v>29</v>
      </c>
      <c r="E634" s="25" t="s">
        <v>20</v>
      </c>
      <c r="G634" s="25" t="s">
        <v>346</v>
      </c>
      <c r="H634" s="26">
        <v>41821</v>
      </c>
      <c r="I634" s="26">
        <v>41912</v>
      </c>
      <c r="J634" s="25" t="s">
        <v>347</v>
      </c>
      <c r="K634" s="27">
        <v>34892.76</v>
      </c>
      <c r="L634" s="25" t="s">
        <v>27</v>
      </c>
      <c r="P634" s="25" t="s">
        <v>346</v>
      </c>
      <c r="Q634" s="25" t="s">
        <v>346</v>
      </c>
      <c r="R634" s="25" t="s">
        <v>347</v>
      </c>
      <c r="S634" s="25" t="s">
        <v>24</v>
      </c>
    </row>
    <row r="635" spans="1:19">
      <c r="A635" s="25" t="s">
        <v>23</v>
      </c>
      <c r="C635" s="25" t="s">
        <v>24</v>
      </c>
      <c r="D635" s="25" t="s">
        <v>30</v>
      </c>
      <c r="E635" s="25" t="s">
        <v>20</v>
      </c>
      <c r="G635" s="25" t="s">
        <v>346</v>
      </c>
      <c r="H635" s="26">
        <v>41913</v>
      </c>
      <c r="I635" s="26">
        <v>42004</v>
      </c>
      <c r="J635" s="25" t="s">
        <v>347</v>
      </c>
      <c r="K635" s="27">
        <v>34892.76</v>
      </c>
      <c r="L635" s="25" t="s">
        <v>31</v>
      </c>
      <c r="P635" s="25" t="s">
        <v>346</v>
      </c>
      <c r="Q635" s="25" t="s">
        <v>346</v>
      </c>
      <c r="R635" s="25" t="s">
        <v>347</v>
      </c>
      <c r="S635" s="25" t="s">
        <v>24</v>
      </c>
    </row>
    <row r="636" spans="1:19">
      <c r="A636" s="25" t="s">
        <v>23</v>
      </c>
      <c r="C636" s="25" t="s">
        <v>24</v>
      </c>
      <c r="D636" s="25" t="s">
        <v>19</v>
      </c>
      <c r="E636" s="25" t="s">
        <v>20</v>
      </c>
      <c r="G636" s="25" t="s">
        <v>348</v>
      </c>
      <c r="H636" s="26">
        <v>41640</v>
      </c>
      <c r="I636" s="26">
        <v>41729</v>
      </c>
      <c r="J636" s="25" t="s">
        <v>349</v>
      </c>
      <c r="K636" s="27">
        <v>34277.760000000002</v>
      </c>
      <c r="L636" s="25" t="s">
        <v>27</v>
      </c>
      <c r="P636" s="25" t="s">
        <v>348</v>
      </c>
      <c r="Q636" s="25" t="s">
        <v>348</v>
      </c>
      <c r="R636" s="25" t="s">
        <v>349</v>
      </c>
      <c r="S636" s="25" t="s">
        <v>24</v>
      </c>
    </row>
    <row r="637" spans="1:19">
      <c r="A637" s="25" t="s">
        <v>23</v>
      </c>
      <c r="C637" s="25" t="s">
        <v>24</v>
      </c>
      <c r="D637" s="25" t="s">
        <v>28</v>
      </c>
      <c r="E637" s="25" t="s">
        <v>20</v>
      </c>
      <c r="G637" s="25" t="s">
        <v>348</v>
      </c>
      <c r="H637" s="26">
        <v>41730</v>
      </c>
      <c r="I637" s="26">
        <v>41820</v>
      </c>
      <c r="J637" s="25" t="s">
        <v>349</v>
      </c>
      <c r="K637" s="27">
        <v>34277.760000000002</v>
      </c>
      <c r="L637" s="25" t="s">
        <v>27</v>
      </c>
      <c r="P637" s="25" t="s">
        <v>348</v>
      </c>
      <c r="Q637" s="25" t="s">
        <v>348</v>
      </c>
      <c r="R637" s="25" t="s">
        <v>349</v>
      </c>
      <c r="S637" s="25" t="s">
        <v>24</v>
      </c>
    </row>
    <row r="638" spans="1:19">
      <c r="A638" s="25" t="s">
        <v>23</v>
      </c>
      <c r="C638" s="25" t="s">
        <v>24</v>
      </c>
      <c r="D638" s="25" t="s">
        <v>29</v>
      </c>
      <c r="E638" s="25" t="s">
        <v>20</v>
      </c>
      <c r="G638" s="25" t="s">
        <v>348</v>
      </c>
      <c r="H638" s="26">
        <v>41821</v>
      </c>
      <c r="I638" s="26">
        <v>41912</v>
      </c>
      <c r="J638" s="25" t="s">
        <v>349</v>
      </c>
      <c r="K638" s="27">
        <v>34277.760000000002</v>
      </c>
      <c r="L638" s="25" t="s">
        <v>27</v>
      </c>
      <c r="P638" s="25" t="s">
        <v>348</v>
      </c>
      <c r="Q638" s="25" t="s">
        <v>348</v>
      </c>
      <c r="R638" s="25" t="s">
        <v>349</v>
      </c>
      <c r="S638" s="25" t="s">
        <v>24</v>
      </c>
    </row>
    <row r="639" spans="1:19">
      <c r="A639" s="25" t="s">
        <v>23</v>
      </c>
      <c r="C639" s="25" t="s">
        <v>24</v>
      </c>
      <c r="D639" s="25" t="s">
        <v>30</v>
      </c>
      <c r="E639" s="25" t="s">
        <v>20</v>
      </c>
      <c r="G639" s="25" t="s">
        <v>348</v>
      </c>
      <c r="H639" s="26">
        <v>41913</v>
      </c>
      <c r="I639" s="26">
        <v>42004</v>
      </c>
      <c r="J639" s="25" t="s">
        <v>349</v>
      </c>
      <c r="K639" s="27">
        <v>34277.760000000002</v>
      </c>
      <c r="L639" s="25" t="s">
        <v>31</v>
      </c>
      <c r="P639" s="25" t="s">
        <v>348</v>
      </c>
      <c r="Q639" s="25" t="s">
        <v>348</v>
      </c>
      <c r="R639" s="25" t="s">
        <v>349</v>
      </c>
      <c r="S639" s="25" t="s">
        <v>24</v>
      </c>
    </row>
    <row r="640" spans="1:19">
      <c r="A640" s="25" t="s">
        <v>23</v>
      </c>
      <c r="C640" s="25" t="s">
        <v>283</v>
      </c>
      <c r="D640" s="25" t="s">
        <v>19</v>
      </c>
      <c r="E640" s="25" t="s">
        <v>20</v>
      </c>
      <c r="G640" s="25" t="s">
        <v>350</v>
      </c>
      <c r="H640" s="26">
        <v>41640</v>
      </c>
      <c r="I640" s="26">
        <v>41729</v>
      </c>
      <c r="J640" s="25" t="s">
        <v>351</v>
      </c>
      <c r="K640" s="27">
        <v>17720.009999999998</v>
      </c>
      <c r="L640" s="25" t="s">
        <v>27</v>
      </c>
      <c r="P640" s="25" t="s">
        <v>350</v>
      </c>
      <c r="Q640" s="25" t="s">
        <v>350</v>
      </c>
      <c r="R640" s="25" t="s">
        <v>351</v>
      </c>
      <c r="S640" s="25" t="s">
        <v>283</v>
      </c>
    </row>
    <row r="641" spans="1:19">
      <c r="A641" s="25" t="s">
        <v>23</v>
      </c>
      <c r="C641" s="25" t="s">
        <v>283</v>
      </c>
      <c r="D641" s="25" t="s">
        <v>28</v>
      </c>
      <c r="E641" s="25" t="s">
        <v>20</v>
      </c>
      <c r="G641" s="25" t="s">
        <v>350</v>
      </c>
      <c r="H641" s="26">
        <v>41730</v>
      </c>
      <c r="I641" s="26">
        <v>41820</v>
      </c>
      <c r="J641" s="25" t="s">
        <v>351</v>
      </c>
      <c r="K641" s="27">
        <v>18117.240000000002</v>
      </c>
      <c r="L641" s="25" t="s">
        <v>27</v>
      </c>
      <c r="P641" s="25" t="s">
        <v>350</v>
      </c>
      <c r="Q641" s="25" t="s">
        <v>350</v>
      </c>
      <c r="R641" s="25" t="s">
        <v>351</v>
      </c>
      <c r="S641" s="25" t="s">
        <v>283</v>
      </c>
    </row>
    <row r="642" spans="1:19">
      <c r="A642" s="25" t="s">
        <v>23</v>
      </c>
      <c r="C642" s="25" t="s">
        <v>283</v>
      </c>
      <c r="D642" s="25" t="s">
        <v>29</v>
      </c>
      <c r="E642" s="25" t="s">
        <v>20</v>
      </c>
      <c r="G642" s="25" t="s">
        <v>350</v>
      </c>
      <c r="H642" s="26">
        <v>41821</v>
      </c>
      <c r="I642" s="26">
        <v>41912</v>
      </c>
      <c r="J642" s="25" t="s">
        <v>351</v>
      </c>
      <c r="K642" s="27">
        <v>18117.240000000002</v>
      </c>
      <c r="L642" s="25" t="s">
        <v>27</v>
      </c>
      <c r="P642" s="25" t="s">
        <v>350</v>
      </c>
      <c r="Q642" s="25" t="s">
        <v>350</v>
      </c>
      <c r="R642" s="25" t="s">
        <v>351</v>
      </c>
      <c r="S642" s="25" t="s">
        <v>283</v>
      </c>
    </row>
    <row r="643" spans="1:19">
      <c r="A643" s="25" t="s">
        <v>23</v>
      </c>
      <c r="C643" s="25" t="s">
        <v>283</v>
      </c>
      <c r="D643" s="25" t="s">
        <v>30</v>
      </c>
      <c r="E643" s="25" t="s">
        <v>20</v>
      </c>
      <c r="G643" s="25" t="s">
        <v>350</v>
      </c>
      <c r="H643" s="26">
        <v>41913</v>
      </c>
      <c r="I643" s="26">
        <v>42004</v>
      </c>
      <c r="J643" s="25" t="s">
        <v>351</v>
      </c>
      <c r="K643" s="27">
        <v>18117.240000000002</v>
      </c>
      <c r="L643" s="25" t="s">
        <v>31</v>
      </c>
      <c r="P643" s="25" t="s">
        <v>350</v>
      </c>
      <c r="Q643" s="25" t="s">
        <v>350</v>
      </c>
      <c r="R643" s="25" t="s">
        <v>351</v>
      </c>
      <c r="S643" s="25" t="s">
        <v>283</v>
      </c>
    </row>
    <row r="644" spans="1:19">
      <c r="A644" s="25" t="s">
        <v>23</v>
      </c>
      <c r="C644" s="25" t="s">
        <v>54</v>
      </c>
      <c r="D644" s="25" t="s">
        <v>35</v>
      </c>
      <c r="E644" s="25" t="s">
        <v>20</v>
      </c>
      <c r="G644" s="25" t="s">
        <v>352</v>
      </c>
      <c r="H644" s="26">
        <v>42005</v>
      </c>
      <c r="I644" s="26">
        <v>42006</v>
      </c>
      <c r="J644" s="25" t="s">
        <v>353</v>
      </c>
      <c r="K644" s="27">
        <v>236.11</v>
      </c>
      <c r="L644" s="25">
        <v>2014</v>
      </c>
      <c r="P644" s="25" t="s">
        <v>352</v>
      </c>
      <c r="Q644" s="25" t="s">
        <v>354</v>
      </c>
      <c r="R644" s="25" t="s">
        <v>353</v>
      </c>
      <c r="S644" s="25" t="s">
        <v>54</v>
      </c>
    </row>
    <row r="645" spans="1:19">
      <c r="A645" s="25" t="s">
        <v>23</v>
      </c>
      <c r="C645" s="25" t="s">
        <v>54</v>
      </c>
      <c r="D645" s="25" t="s">
        <v>30</v>
      </c>
      <c r="E645" s="25" t="s">
        <v>20</v>
      </c>
      <c r="G645" s="25" t="s">
        <v>352</v>
      </c>
      <c r="H645" s="26">
        <v>41913</v>
      </c>
      <c r="I645" s="26">
        <v>42004</v>
      </c>
      <c r="J645" s="25" t="s">
        <v>353</v>
      </c>
      <c r="K645" s="27">
        <v>6672.06</v>
      </c>
      <c r="L645" s="25">
        <v>2014</v>
      </c>
      <c r="P645" s="25" t="s">
        <v>352</v>
      </c>
      <c r="Q645" s="25" t="s">
        <v>354</v>
      </c>
      <c r="R645" s="25" t="s">
        <v>353</v>
      </c>
      <c r="S645" s="25" t="s">
        <v>54</v>
      </c>
    </row>
    <row r="646" spans="1:19">
      <c r="A646" s="25" t="s">
        <v>23</v>
      </c>
      <c r="C646" s="25" t="s">
        <v>54</v>
      </c>
      <c r="D646" s="25" t="s">
        <v>28</v>
      </c>
      <c r="E646" s="25" t="s">
        <v>20</v>
      </c>
      <c r="G646" s="25" t="s">
        <v>352</v>
      </c>
      <c r="H646" s="26">
        <v>41730</v>
      </c>
      <c r="I646" s="26">
        <v>41820</v>
      </c>
      <c r="J646" s="25" t="s">
        <v>353</v>
      </c>
      <c r="K646" s="27">
        <v>9684.99</v>
      </c>
      <c r="L646" s="25">
        <v>2014</v>
      </c>
      <c r="P646" s="25" t="s">
        <v>352</v>
      </c>
      <c r="Q646" s="25" t="s">
        <v>354</v>
      </c>
      <c r="R646" s="25" t="s">
        <v>353</v>
      </c>
      <c r="S646" s="25" t="s">
        <v>54</v>
      </c>
    </row>
    <row r="647" spans="1:19">
      <c r="A647" s="25" t="s">
        <v>23</v>
      </c>
      <c r="C647" s="25" t="s">
        <v>54</v>
      </c>
      <c r="D647" s="25" t="s">
        <v>29</v>
      </c>
      <c r="E647" s="25" t="s">
        <v>20</v>
      </c>
      <c r="G647" s="25" t="s">
        <v>352</v>
      </c>
      <c r="H647" s="26">
        <v>41821</v>
      </c>
      <c r="I647" s="26">
        <v>41912</v>
      </c>
      <c r="J647" s="25" t="s">
        <v>353</v>
      </c>
      <c r="K647" s="27">
        <v>9714.99</v>
      </c>
      <c r="L647" s="25">
        <v>2014</v>
      </c>
      <c r="P647" s="25" t="s">
        <v>352</v>
      </c>
      <c r="Q647" s="25" t="s">
        <v>354</v>
      </c>
      <c r="R647" s="25" t="s">
        <v>353</v>
      </c>
      <c r="S647" s="25" t="s">
        <v>54</v>
      </c>
    </row>
    <row r="648" spans="1:19">
      <c r="A648" s="25" t="s">
        <v>23</v>
      </c>
      <c r="C648" s="25" t="s">
        <v>24</v>
      </c>
      <c r="D648" s="25" t="s">
        <v>19</v>
      </c>
      <c r="E648" s="25" t="s">
        <v>20</v>
      </c>
      <c r="G648" s="25" t="s">
        <v>355</v>
      </c>
      <c r="H648" s="26">
        <v>41640</v>
      </c>
      <c r="I648" s="26">
        <v>41729</v>
      </c>
      <c r="J648" s="25" t="s">
        <v>356</v>
      </c>
      <c r="K648" s="27">
        <v>17913</v>
      </c>
      <c r="L648" s="25" t="s">
        <v>27</v>
      </c>
      <c r="P648" s="25" t="s">
        <v>355</v>
      </c>
      <c r="Q648" s="25" t="s">
        <v>355</v>
      </c>
      <c r="R648" s="25" t="s">
        <v>109</v>
      </c>
      <c r="S648" s="25" t="s">
        <v>24</v>
      </c>
    </row>
    <row r="649" spans="1:19">
      <c r="A649" s="25" t="s">
        <v>23</v>
      </c>
      <c r="C649" s="25" t="s">
        <v>24</v>
      </c>
      <c r="D649" s="25" t="s">
        <v>28</v>
      </c>
      <c r="E649" s="25" t="s">
        <v>20</v>
      </c>
      <c r="G649" s="25" t="s">
        <v>355</v>
      </c>
      <c r="H649" s="26">
        <v>41730</v>
      </c>
      <c r="I649" s="26">
        <v>41820</v>
      </c>
      <c r="J649" s="25" t="s">
        <v>356</v>
      </c>
      <c r="K649" s="27">
        <v>17913</v>
      </c>
      <c r="L649" s="25" t="s">
        <v>27</v>
      </c>
      <c r="P649" s="25" t="s">
        <v>355</v>
      </c>
      <c r="Q649" s="25" t="s">
        <v>355</v>
      </c>
      <c r="R649" s="25" t="s">
        <v>109</v>
      </c>
      <c r="S649" s="25" t="s">
        <v>24</v>
      </c>
    </row>
    <row r="650" spans="1:19">
      <c r="A650" s="25" t="s">
        <v>23</v>
      </c>
      <c r="C650" s="25" t="s">
        <v>24</v>
      </c>
      <c r="D650" s="25" t="s">
        <v>29</v>
      </c>
      <c r="E650" s="25" t="s">
        <v>20</v>
      </c>
      <c r="G650" s="25" t="s">
        <v>355</v>
      </c>
      <c r="H650" s="26">
        <v>41821</v>
      </c>
      <c r="I650" s="26">
        <v>41912</v>
      </c>
      <c r="J650" s="25" t="s">
        <v>356</v>
      </c>
      <c r="K650" s="27">
        <v>17913</v>
      </c>
      <c r="L650" s="25" t="s">
        <v>27</v>
      </c>
      <c r="P650" s="25" t="s">
        <v>355</v>
      </c>
      <c r="Q650" s="25" t="s">
        <v>355</v>
      </c>
      <c r="R650" s="25" t="s">
        <v>109</v>
      </c>
      <c r="S650" s="25" t="s">
        <v>24</v>
      </c>
    </row>
    <row r="651" spans="1:19">
      <c r="A651" s="25" t="s">
        <v>23</v>
      </c>
      <c r="C651" s="25" t="s">
        <v>24</v>
      </c>
      <c r="D651" s="25" t="s">
        <v>30</v>
      </c>
      <c r="E651" s="25" t="s">
        <v>20</v>
      </c>
      <c r="G651" s="25" t="s">
        <v>355</v>
      </c>
      <c r="H651" s="26">
        <v>41913</v>
      </c>
      <c r="I651" s="26">
        <v>42004</v>
      </c>
      <c r="J651" s="25" t="s">
        <v>356</v>
      </c>
      <c r="K651" s="27">
        <v>17913</v>
      </c>
      <c r="L651" s="25" t="s">
        <v>31</v>
      </c>
      <c r="P651" s="25" t="s">
        <v>355</v>
      </c>
      <c r="Q651" s="25" t="s">
        <v>355</v>
      </c>
      <c r="R651" s="25" t="s">
        <v>109</v>
      </c>
      <c r="S651" s="25" t="s">
        <v>24</v>
      </c>
    </row>
    <row r="652" spans="1:19">
      <c r="A652" s="25" t="s">
        <v>23</v>
      </c>
      <c r="C652" s="25" t="s">
        <v>24</v>
      </c>
      <c r="D652" s="25" t="s">
        <v>29</v>
      </c>
      <c r="E652" s="25" t="s">
        <v>20</v>
      </c>
      <c r="G652" s="25" t="s">
        <v>357</v>
      </c>
      <c r="H652" s="26">
        <v>41821</v>
      </c>
      <c r="I652" s="26">
        <v>41901</v>
      </c>
      <c r="J652" s="25" t="s">
        <v>109</v>
      </c>
      <c r="K652" s="27">
        <v>15902.91</v>
      </c>
      <c r="L652" s="25" t="s">
        <v>27</v>
      </c>
      <c r="P652" s="25" t="s">
        <v>357</v>
      </c>
      <c r="Q652" s="25" t="s">
        <v>357</v>
      </c>
      <c r="R652" s="25" t="s">
        <v>109</v>
      </c>
      <c r="S652" s="25" t="s">
        <v>24</v>
      </c>
    </row>
    <row r="653" spans="1:19">
      <c r="A653" s="25" t="s">
        <v>23</v>
      </c>
      <c r="C653" s="25" t="s">
        <v>24</v>
      </c>
      <c r="D653" s="25" t="s">
        <v>28</v>
      </c>
      <c r="E653" s="25" t="s">
        <v>20</v>
      </c>
      <c r="G653" s="25" t="s">
        <v>357</v>
      </c>
      <c r="H653" s="26">
        <v>41730</v>
      </c>
      <c r="I653" s="26">
        <v>41820</v>
      </c>
      <c r="J653" s="25" t="s">
        <v>109</v>
      </c>
      <c r="K653" s="27">
        <v>18117.240000000002</v>
      </c>
      <c r="L653" s="25" t="s">
        <v>27</v>
      </c>
      <c r="P653" s="25" t="s">
        <v>357</v>
      </c>
      <c r="Q653" s="25" t="s">
        <v>357</v>
      </c>
      <c r="R653" s="25" t="s">
        <v>109</v>
      </c>
      <c r="S653" s="25" t="s">
        <v>24</v>
      </c>
    </row>
    <row r="654" spans="1:19">
      <c r="A654" s="25" t="s">
        <v>23</v>
      </c>
      <c r="C654" s="25" t="s">
        <v>24</v>
      </c>
      <c r="D654" s="25" t="s">
        <v>19</v>
      </c>
      <c r="E654" s="25" t="s">
        <v>20</v>
      </c>
      <c r="G654" s="25" t="s">
        <v>357</v>
      </c>
      <c r="H654" s="26">
        <v>41609</v>
      </c>
      <c r="I654" s="26">
        <v>41729</v>
      </c>
      <c r="J654" s="25" t="s">
        <v>109</v>
      </c>
      <c r="K654" s="27">
        <v>18444.07</v>
      </c>
      <c r="L654" s="25" t="s">
        <v>27</v>
      </c>
      <c r="P654" s="25" t="s">
        <v>357</v>
      </c>
      <c r="Q654" s="25" t="s">
        <v>357</v>
      </c>
      <c r="R654" s="25" t="s">
        <v>109</v>
      </c>
      <c r="S654" s="25" t="s">
        <v>24</v>
      </c>
    </row>
    <row r="655" spans="1:19">
      <c r="A655" s="25" t="s">
        <v>23</v>
      </c>
      <c r="C655" s="25" t="s">
        <v>24</v>
      </c>
      <c r="D655" s="25" t="s">
        <v>29</v>
      </c>
      <c r="E655" s="25" t="s">
        <v>20</v>
      </c>
      <c r="G655" s="25" t="s">
        <v>357</v>
      </c>
      <c r="H655" s="26">
        <v>41883</v>
      </c>
      <c r="I655" s="26">
        <v>41901</v>
      </c>
      <c r="J655" s="25" t="s">
        <v>358</v>
      </c>
      <c r="K655" s="27">
        <v>1560.1</v>
      </c>
      <c r="L655" s="25" t="s">
        <v>27</v>
      </c>
      <c r="P655" s="25" t="s">
        <v>357</v>
      </c>
      <c r="Q655" s="25" t="s">
        <v>357</v>
      </c>
      <c r="R655" s="25" t="s">
        <v>109</v>
      </c>
      <c r="S655" s="25" t="s">
        <v>24</v>
      </c>
    </row>
    <row r="656" spans="1:19">
      <c r="A656" s="25" t="s">
        <v>23</v>
      </c>
      <c r="C656" s="25" t="s">
        <v>24</v>
      </c>
      <c r="D656" s="25" t="s">
        <v>19</v>
      </c>
      <c r="E656" s="25" t="s">
        <v>20</v>
      </c>
      <c r="G656" s="25" t="s">
        <v>359</v>
      </c>
      <c r="H656" s="26">
        <v>41640</v>
      </c>
      <c r="I656" s="26">
        <v>41729</v>
      </c>
      <c r="J656" s="25" t="s">
        <v>360</v>
      </c>
      <c r="K656" s="27">
        <v>35512.26</v>
      </c>
      <c r="L656" s="25" t="s">
        <v>27</v>
      </c>
      <c r="P656" s="25" t="s">
        <v>359</v>
      </c>
      <c r="Q656" s="25" t="s">
        <v>359</v>
      </c>
      <c r="R656" s="25" t="s">
        <v>360</v>
      </c>
      <c r="S656" s="25" t="s">
        <v>24</v>
      </c>
    </row>
    <row r="657" spans="1:19">
      <c r="A657" s="25" t="s">
        <v>23</v>
      </c>
      <c r="C657" s="25" t="s">
        <v>24</v>
      </c>
      <c r="D657" s="25" t="s">
        <v>28</v>
      </c>
      <c r="E657" s="25" t="s">
        <v>20</v>
      </c>
      <c r="G657" s="25" t="s">
        <v>359</v>
      </c>
      <c r="H657" s="26">
        <v>41730</v>
      </c>
      <c r="I657" s="26">
        <v>41820</v>
      </c>
      <c r="J657" s="25" t="s">
        <v>360</v>
      </c>
      <c r="K657" s="27">
        <v>35512.26</v>
      </c>
      <c r="L657" s="25" t="s">
        <v>27</v>
      </c>
      <c r="P657" s="25" t="s">
        <v>359</v>
      </c>
      <c r="Q657" s="25" t="s">
        <v>359</v>
      </c>
      <c r="R657" s="25" t="s">
        <v>360</v>
      </c>
      <c r="S657" s="25" t="s">
        <v>24</v>
      </c>
    </row>
    <row r="658" spans="1:19">
      <c r="A658" s="25" t="s">
        <v>23</v>
      </c>
      <c r="C658" s="25" t="s">
        <v>24</v>
      </c>
      <c r="D658" s="25" t="s">
        <v>29</v>
      </c>
      <c r="E658" s="25" t="s">
        <v>20</v>
      </c>
      <c r="G658" s="25" t="s">
        <v>359</v>
      </c>
      <c r="H658" s="26">
        <v>41821</v>
      </c>
      <c r="I658" s="26">
        <v>41912</v>
      </c>
      <c r="J658" s="25" t="s">
        <v>360</v>
      </c>
      <c r="K658" s="27">
        <v>35512.26</v>
      </c>
      <c r="L658" s="25" t="s">
        <v>27</v>
      </c>
      <c r="P658" s="25" t="s">
        <v>359</v>
      </c>
      <c r="Q658" s="25" t="s">
        <v>359</v>
      </c>
      <c r="R658" s="25" t="s">
        <v>360</v>
      </c>
      <c r="S658" s="25" t="s">
        <v>24</v>
      </c>
    </row>
    <row r="659" spans="1:19">
      <c r="A659" s="25" t="s">
        <v>23</v>
      </c>
      <c r="C659" s="25" t="s">
        <v>24</v>
      </c>
      <c r="D659" s="25" t="s">
        <v>30</v>
      </c>
      <c r="E659" s="25" t="s">
        <v>20</v>
      </c>
      <c r="G659" s="25" t="s">
        <v>359</v>
      </c>
      <c r="H659" s="26">
        <v>41913</v>
      </c>
      <c r="I659" s="26">
        <v>42004</v>
      </c>
      <c r="J659" s="25" t="s">
        <v>360</v>
      </c>
      <c r="K659" s="27">
        <v>35512.26</v>
      </c>
      <c r="L659" s="25" t="s">
        <v>31</v>
      </c>
      <c r="P659" s="25" t="s">
        <v>359</v>
      </c>
      <c r="Q659" s="25" t="s">
        <v>359</v>
      </c>
      <c r="R659" s="25" t="s">
        <v>360</v>
      </c>
      <c r="S659" s="25" t="s">
        <v>24</v>
      </c>
    </row>
    <row r="660" spans="1:19">
      <c r="A660" s="25" t="s">
        <v>16</v>
      </c>
      <c r="B660" s="25" t="s">
        <v>361</v>
      </c>
      <c r="C660" s="25" t="s">
        <v>362</v>
      </c>
      <c r="D660" s="25" t="s">
        <v>35</v>
      </c>
      <c r="E660" s="25" t="s">
        <v>20</v>
      </c>
      <c r="G660" s="25" t="s">
        <v>363</v>
      </c>
      <c r="H660" s="26">
        <v>42005</v>
      </c>
      <c r="I660" s="26">
        <v>42006</v>
      </c>
      <c r="J660" s="25" t="s">
        <v>78</v>
      </c>
      <c r="K660" s="27">
        <v>90</v>
      </c>
      <c r="L660" s="25">
        <v>2014</v>
      </c>
      <c r="P660" s="25" t="s">
        <v>363</v>
      </c>
      <c r="Q660" s="25" t="s">
        <v>363</v>
      </c>
      <c r="R660" s="25" t="s">
        <v>78</v>
      </c>
      <c r="S660" s="25" t="s">
        <v>1357</v>
      </c>
    </row>
    <row r="661" spans="1:19">
      <c r="A661" s="25" t="s">
        <v>16</v>
      </c>
      <c r="B661" s="25" t="s">
        <v>364</v>
      </c>
      <c r="C661" s="25" t="s">
        <v>365</v>
      </c>
      <c r="D661" s="25" t="s">
        <v>35</v>
      </c>
      <c r="E661" s="25" t="s">
        <v>20</v>
      </c>
      <c r="G661" s="25" t="s">
        <v>363</v>
      </c>
      <c r="H661" s="26">
        <v>42005</v>
      </c>
      <c r="I661" s="26">
        <v>42006</v>
      </c>
      <c r="J661" s="25" t="s">
        <v>78</v>
      </c>
      <c r="K661" s="27">
        <v>94.47</v>
      </c>
      <c r="L661" s="25">
        <v>2014</v>
      </c>
      <c r="P661" s="25" t="s">
        <v>363</v>
      </c>
      <c r="Q661" s="25" t="s">
        <v>363</v>
      </c>
      <c r="R661" s="25" t="s">
        <v>78</v>
      </c>
      <c r="S661" s="25" t="s">
        <v>1357</v>
      </c>
    </row>
    <row r="662" spans="1:19">
      <c r="A662" s="25" t="s">
        <v>16</v>
      </c>
      <c r="B662" s="25" t="s">
        <v>361</v>
      </c>
      <c r="C662" s="25" t="s">
        <v>362</v>
      </c>
      <c r="D662" s="25" t="s">
        <v>29</v>
      </c>
      <c r="E662" s="25" t="s">
        <v>20</v>
      </c>
      <c r="G662" s="25" t="s">
        <v>363</v>
      </c>
      <c r="H662" s="26">
        <v>41852</v>
      </c>
      <c r="I662" s="26">
        <v>41912</v>
      </c>
      <c r="J662" s="25" t="s">
        <v>78</v>
      </c>
      <c r="K662" s="27">
        <v>2700</v>
      </c>
      <c r="L662" s="25">
        <v>2014</v>
      </c>
      <c r="P662" s="25" t="s">
        <v>363</v>
      </c>
      <c r="Q662" s="25" t="s">
        <v>363</v>
      </c>
      <c r="R662" s="25" t="s">
        <v>78</v>
      </c>
      <c r="S662" s="25" t="s">
        <v>1357</v>
      </c>
    </row>
    <row r="663" spans="1:19">
      <c r="A663" s="25" t="s">
        <v>16</v>
      </c>
      <c r="B663" s="25" t="s">
        <v>361</v>
      </c>
      <c r="C663" s="25" t="s">
        <v>362</v>
      </c>
      <c r="D663" s="25" t="s">
        <v>30</v>
      </c>
      <c r="E663" s="25" t="s">
        <v>20</v>
      </c>
      <c r="G663" s="25" t="s">
        <v>363</v>
      </c>
      <c r="H663" s="26">
        <v>41913</v>
      </c>
      <c r="I663" s="26">
        <v>42004</v>
      </c>
      <c r="J663" s="25" t="s">
        <v>78</v>
      </c>
      <c r="K663" s="27">
        <v>4050</v>
      </c>
      <c r="L663" s="25">
        <v>2014</v>
      </c>
      <c r="P663" s="25" t="s">
        <v>363</v>
      </c>
      <c r="Q663" s="25" t="s">
        <v>363</v>
      </c>
      <c r="R663" s="25" t="s">
        <v>78</v>
      </c>
      <c r="S663" s="25" t="s">
        <v>1357</v>
      </c>
    </row>
    <row r="664" spans="1:19">
      <c r="A664" s="25" t="s">
        <v>16</v>
      </c>
      <c r="B664" s="25" t="s">
        <v>364</v>
      </c>
      <c r="C664" s="25" t="s">
        <v>365</v>
      </c>
      <c r="D664" s="25" t="s">
        <v>29</v>
      </c>
      <c r="E664" s="25" t="s">
        <v>20</v>
      </c>
      <c r="G664" s="25" t="s">
        <v>363</v>
      </c>
      <c r="H664" s="26">
        <v>41821</v>
      </c>
      <c r="I664" s="26">
        <v>41912</v>
      </c>
      <c r="J664" s="25" t="s">
        <v>78</v>
      </c>
      <c r="K664" s="27">
        <v>4251</v>
      </c>
      <c r="L664" s="25">
        <v>2014</v>
      </c>
      <c r="P664" s="25" t="s">
        <v>363</v>
      </c>
      <c r="Q664" s="25" t="s">
        <v>363</v>
      </c>
      <c r="R664" s="25" t="s">
        <v>78</v>
      </c>
      <c r="S664" s="25" t="s">
        <v>1357</v>
      </c>
    </row>
    <row r="665" spans="1:19">
      <c r="A665" s="25" t="s">
        <v>16</v>
      </c>
      <c r="B665" s="25" t="s">
        <v>364</v>
      </c>
      <c r="C665" s="25" t="s">
        <v>365</v>
      </c>
      <c r="D665" s="25" t="s">
        <v>30</v>
      </c>
      <c r="E665" s="25" t="s">
        <v>20</v>
      </c>
      <c r="G665" s="25" t="s">
        <v>363</v>
      </c>
      <c r="H665" s="26">
        <v>41913</v>
      </c>
      <c r="I665" s="26">
        <v>42004</v>
      </c>
      <c r="J665" s="25" t="s">
        <v>78</v>
      </c>
      <c r="K665" s="27">
        <v>4751</v>
      </c>
      <c r="L665" s="25">
        <v>2014</v>
      </c>
      <c r="P665" s="25" t="s">
        <v>363</v>
      </c>
      <c r="Q665" s="25" t="s">
        <v>363</v>
      </c>
      <c r="R665" s="25" t="s">
        <v>78</v>
      </c>
      <c r="S665" s="25" t="s">
        <v>1357</v>
      </c>
    </row>
    <row r="666" spans="1:19">
      <c r="A666" s="25" t="s">
        <v>16</v>
      </c>
      <c r="B666" s="25" t="s">
        <v>361</v>
      </c>
      <c r="C666" s="25" t="s">
        <v>362</v>
      </c>
      <c r="D666" s="25" t="s">
        <v>30</v>
      </c>
      <c r="E666" s="25" t="s">
        <v>20</v>
      </c>
      <c r="G666" s="25" t="s">
        <v>363</v>
      </c>
      <c r="H666" s="26">
        <v>41974</v>
      </c>
      <c r="I666" s="26">
        <v>42004</v>
      </c>
      <c r="J666" s="25" t="s">
        <v>101</v>
      </c>
      <c r="K666" s="27">
        <v>500</v>
      </c>
      <c r="L666" s="25">
        <v>2014</v>
      </c>
      <c r="P666" s="25" t="s">
        <v>363</v>
      </c>
      <c r="Q666" s="25" t="s">
        <v>363</v>
      </c>
      <c r="R666" s="25" t="s">
        <v>78</v>
      </c>
      <c r="S666" s="25" t="s">
        <v>1357</v>
      </c>
    </row>
    <row r="667" spans="1:19">
      <c r="A667" s="25" t="s">
        <v>23</v>
      </c>
      <c r="C667" s="25" t="s">
        <v>24</v>
      </c>
      <c r="D667" s="25" t="s">
        <v>19</v>
      </c>
      <c r="E667" s="25" t="s">
        <v>20</v>
      </c>
      <c r="G667" s="25" t="s">
        <v>366</v>
      </c>
      <c r="H667" s="26">
        <v>41640</v>
      </c>
      <c r="I667" s="26">
        <v>41729</v>
      </c>
      <c r="J667" s="25" t="s">
        <v>72</v>
      </c>
      <c r="K667" s="27">
        <v>30152.49</v>
      </c>
      <c r="L667" s="25" t="s">
        <v>27</v>
      </c>
      <c r="P667" s="25" t="s">
        <v>366</v>
      </c>
      <c r="Q667" s="25" t="s">
        <v>366</v>
      </c>
      <c r="R667" s="25" t="s">
        <v>72</v>
      </c>
      <c r="S667" s="25" t="s">
        <v>24</v>
      </c>
    </row>
    <row r="668" spans="1:19">
      <c r="A668" s="25" t="s">
        <v>23</v>
      </c>
      <c r="C668" s="25" t="s">
        <v>24</v>
      </c>
      <c r="D668" s="25" t="s">
        <v>28</v>
      </c>
      <c r="E668" s="25" t="s">
        <v>20</v>
      </c>
      <c r="G668" s="25" t="s">
        <v>366</v>
      </c>
      <c r="H668" s="26">
        <v>41730</v>
      </c>
      <c r="I668" s="26">
        <v>41820</v>
      </c>
      <c r="J668" s="25" t="s">
        <v>72</v>
      </c>
      <c r="K668" s="27">
        <v>30152.49</v>
      </c>
      <c r="L668" s="25" t="s">
        <v>27</v>
      </c>
      <c r="P668" s="25" t="s">
        <v>366</v>
      </c>
      <c r="Q668" s="25" t="s">
        <v>366</v>
      </c>
      <c r="R668" s="25" t="s">
        <v>72</v>
      </c>
      <c r="S668" s="25" t="s">
        <v>24</v>
      </c>
    </row>
    <row r="669" spans="1:19">
      <c r="A669" s="25" t="s">
        <v>23</v>
      </c>
      <c r="C669" s="25" t="s">
        <v>24</v>
      </c>
      <c r="D669" s="25" t="s">
        <v>29</v>
      </c>
      <c r="E669" s="25" t="s">
        <v>20</v>
      </c>
      <c r="G669" s="25" t="s">
        <v>366</v>
      </c>
      <c r="H669" s="26">
        <v>41821</v>
      </c>
      <c r="I669" s="26">
        <v>41912</v>
      </c>
      <c r="J669" s="25" t="s">
        <v>72</v>
      </c>
      <c r="K669" s="27">
        <v>30152.49</v>
      </c>
      <c r="L669" s="25" t="s">
        <v>27</v>
      </c>
      <c r="P669" s="25" t="s">
        <v>366</v>
      </c>
      <c r="Q669" s="25" t="s">
        <v>366</v>
      </c>
      <c r="R669" s="25" t="s">
        <v>72</v>
      </c>
      <c r="S669" s="25" t="s">
        <v>24</v>
      </c>
    </row>
    <row r="670" spans="1:19">
      <c r="A670" s="25" t="s">
        <v>23</v>
      </c>
      <c r="C670" s="25" t="s">
        <v>24</v>
      </c>
      <c r="D670" s="25" t="s">
        <v>30</v>
      </c>
      <c r="E670" s="25" t="s">
        <v>20</v>
      </c>
      <c r="G670" s="25" t="s">
        <v>366</v>
      </c>
      <c r="H670" s="26">
        <v>41913</v>
      </c>
      <c r="I670" s="26">
        <v>42004</v>
      </c>
      <c r="J670" s="25" t="s">
        <v>72</v>
      </c>
      <c r="K670" s="27">
        <v>30152.49</v>
      </c>
      <c r="L670" s="25" t="s">
        <v>31</v>
      </c>
      <c r="P670" s="25" t="s">
        <v>366</v>
      </c>
      <c r="Q670" s="25" t="s">
        <v>366</v>
      </c>
      <c r="R670" s="25" t="s">
        <v>72</v>
      </c>
      <c r="S670" s="25" t="s">
        <v>24</v>
      </c>
    </row>
    <row r="671" spans="1:19">
      <c r="A671" s="25" t="s">
        <v>16</v>
      </c>
      <c r="B671" s="25" t="s">
        <v>367</v>
      </c>
      <c r="C671" s="25" t="s">
        <v>368</v>
      </c>
      <c r="D671" s="25" t="s">
        <v>35</v>
      </c>
      <c r="E671" s="25" t="s">
        <v>20</v>
      </c>
      <c r="G671" s="25" t="s">
        <v>369</v>
      </c>
      <c r="H671" s="26">
        <v>41974</v>
      </c>
      <c r="I671" s="26">
        <v>42006</v>
      </c>
      <c r="J671" s="25" t="s">
        <v>370</v>
      </c>
      <c r="K671" s="27">
        <v>3527.78</v>
      </c>
      <c r="L671" s="25">
        <v>2014</v>
      </c>
      <c r="P671" s="25" t="s">
        <v>369</v>
      </c>
      <c r="Q671" s="25" t="s">
        <v>369</v>
      </c>
      <c r="R671" s="25" t="s">
        <v>370</v>
      </c>
      <c r="S671" s="25" t="s">
        <v>368</v>
      </c>
    </row>
    <row r="672" spans="1:19">
      <c r="A672" s="25" t="s">
        <v>16</v>
      </c>
      <c r="B672" s="25" t="s">
        <v>367</v>
      </c>
      <c r="C672" s="25" t="s">
        <v>368</v>
      </c>
      <c r="D672" s="25" t="s">
        <v>19</v>
      </c>
      <c r="E672" s="25" t="s">
        <v>20</v>
      </c>
      <c r="G672" s="25" t="s">
        <v>369</v>
      </c>
      <c r="H672" s="26">
        <v>41642</v>
      </c>
      <c r="I672" s="26">
        <v>41729</v>
      </c>
      <c r="J672" s="25" t="s">
        <v>370</v>
      </c>
      <c r="K672" s="27">
        <v>23222.23</v>
      </c>
      <c r="L672" s="25">
        <v>2014</v>
      </c>
      <c r="P672" s="25" t="s">
        <v>369</v>
      </c>
      <c r="Q672" s="25" t="s">
        <v>369</v>
      </c>
      <c r="R672" s="25" t="s">
        <v>370</v>
      </c>
      <c r="S672" s="25" t="s">
        <v>368</v>
      </c>
    </row>
    <row r="673" spans="1:19">
      <c r="A673" s="25" t="s">
        <v>16</v>
      </c>
      <c r="B673" s="25" t="s">
        <v>367</v>
      </c>
      <c r="C673" s="25" t="s">
        <v>368</v>
      </c>
      <c r="D673" s="25" t="s">
        <v>28</v>
      </c>
      <c r="E673" s="25" t="s">
        <v>20</v>
      </c>
      <c r="G673" s="25" t="s">
        <v>369</v>
      </c>
      <c r="H673" s="26">
        <v>41730</v>
      </c>
      <c r="I673" s="26">
        <v>41820</v>
      </c>
      <c r="J673" s="25" t="s">
        <v>370</v>
      </c>
      <c r="K673" s="27">
        <v>23750.01</v>
      </c>
      <c r="L673" s="25">
        <v>2014</v>
      </c>
      <c r="P673" s="25" t="s">
        <v>369</v>
      </c>
      <c r="Q673" s="25" t="s">
        <v>369</v>
      </c>
      <c r="R673" s="25" t="s">
        <v>370</v>
      </c>
      <c r="S673" s="25" t="s">
        <v>368</v>
      </c>
    </row>
    <row r="674" spans="1:19">
      <c r="A674" s="25" t="s">
        <v>16</v>
      </c>
      <c r="B674" s="25" t="s">
        <v>367</v>
      </c>
      <c r="C674" s="25" t="s">
        <v>368</v>
      </c>
      <c r="D674" s="25" t="s">
        <v>29</v>
      </c>
      <c r="E674" s="25" t="s">
        <v>20</v>
      </c>
      <c r="G674" s="25" t="s">
        <v>369</v>
      </c>
      <c r="H674" s="26">
        <v>41821</v>
      </c>
      <c r="I674" s="26">
        <v>41912</v>
      </c>
      <c r="J674" s="25" t="s">
        <v>370</v>
      </c>
      <c r="K674" s="27">
        <v>23750.01</v>
      </c>
      <c r="L674" s="25">
        <v>2014</v>
      </c>
      <c r="P674" s="25" t="s">
        <v>369</v>
      </c>
      <c r="Q674" s="25" t="s">
        <v>369</v>
      </c>
      <c r="R674" s="25" t="s">
        <v>370</v>
      </c>
      <c r="S674" s="25" t="s">
        <v>368</v>
      </c>
    </row>
    <row r="675" spans="1:19">
      <c r="A675" s="25" t="s">
        <v>16</v>
      </c>
      <c r="B675" s="25" t="s">
        <v>367</v>
      </c>
      <c r="C675" s="25" t="s">
        <v>368</v>
      </c>
      <c r="D675" s="25" t="s">
        <v>30</v>
      </c>
      <c r="E675" s="25" t="s">
        <v>20</v>
      </c>
      <c r="G675" s="25" t="s">
        <v>369</v>
      </c>
      <c r="H675" s="26">
        <v>41913</v>
      </c>
      <c r="I675" s="26">
        <v>42004</v>
      </c>
      <c r="J675" s="25" t="s">
        <v>370</v>
      </c>
      <c r="K675" s="27">
        <v>23750.01</v>
      </c>
      <c r="L675" s="25">
        <v>2014</v>
      </c>
      <c r="P675" s="25" t="s">
        <v>369</v>
      </c>
      <c r="Q675" s="25" t="s">
        <v>369</v>
      </c>
      <c r="R675" s="25" t="s">
        <v>370</v>
      </c>
      <c r="S675" s="25" t="s">
        <v>368</v>
      </c>
    </row>
    <row r="676" spans="1:19">
      <c r="A676" s="25" t="s">
        <v>23</v>
      </c>
      <c r="C676" s="25" t="s">
        <v>24</v>
      </c>
      <c r="D676" s="25" t="s">
        <v>19</v>
      </c>
      <c r="E676" s="25" t="s">
        <v>20</v>
      </c>
      <c r="G676" s="25" t="s">
        <v>371</v>
      </c>
      <c r="H676" s="26">
        <v>41640</v>
      </c>
      <c r="I676" s="26">
        <v>41729</v>
      </c>
      <c r="J676" s="25" t="s">
        <v>33</v>
      </c>
      <c r="K676" s="27">
        <v>31269.75</v>
      </c>
      <c r="L676" s="25" t="s">
        <v>27</v>
      </c>
      <c r="P676" s="25" t="s">
        <v>371</v>
      </c>
      <c r="Q676" s="25" t="s">
        <v>371</v>
      </c>
      <c r="R676" s="25" t="s">
        <v>33</v>
      </c>
      <c r="S676" s="25" t="s">
        <v>24</v>
      </c>
    </row>
    <row r="677" spans="1:19">
      <c r="A677" s="25" t="s">
        <v>23</v>
      </c>
      <c r="C677" s="25" t="s">
        <v>24</v>
      </c>
      <c r="D677" s="25" t="s">
        <v>28</v>
      </c>
      <c r="E677" s="25" t="s">
        <v>20</v>
      </c>
      <c r="G677" s="25" t="s">
        <v>371</v>
      </c>
      <c r="H677" s="26">
        <v>41730</v>
      </c>
      <c r="I677" s="26">
        <v>41820</v>
      </c>
      <c r="J677" s="25" t="s">
        <v>33</v>
      </c>
      <c r="K677" s="27">
        <v>31269.75</v>
      </c>
      <c r="L677" s="25" t="s">
        <v>27</v>
      </c>
      <c r="P677" s="25" t="s">
        <v>371</v>
      </c>
      <c r="Q677" s="25" t="s">
        <v>371</v>
      </c>
      <c r="R677" s="25" t="s">
        <v>33</v>
      </c>
      <c r="S677" s="25" t="s">
        <v>24</v>
      </c>
    </row>
    <row r="678" spans="1:19">
      <c r="A678" s="25" t="s">
        <v>23</v>
      </c>
      <c r="C678" s="25" t="s">
        <v>24</v>
      </c>
      <c r="D678" s="25" t="s">
        <v>29</v>
      </c>
      <c r="E678" s="25" t="s">
        <v>20</v>
      </c>
      <c r="G678" s="25" t="s">
        <v>371</v>
      </c>
      <c r="H678" s="26">
        <v>41821</v>
      </c>
      <c r="I678" s="26">
        <v>41912</v>
      </c>
      <c r="J678" s="25" t="s">
        <v>33</v>
      </c>
      <c r="K678" s="27">
        <v>31641.75</v>
      </c>
      <c r="L678" s="25" t="s">
        <v>27</v>
      </c>
      <c r="P678" s="25" t="s">
        <v>371</v>
      </c>
      <c r="Q678" s="25" t="s">
        <v>371</v>
      </c>
      <c r="R678" s="25" t="s">
        <v>33</v>
      </c>
      <c r="S678" s="25" t="s">
        <v>24</v>
      </c>
    </row>
    <row r="679" spans="1:19">
      <c r="A679" s="25" t="s">
        <v>23</v>
      </c>
      <c r="C679" s="25" t="s">
        <v>24</v>
      </c>
      <c r="D679" s="25" t="s">
        <v>30</v>
      </c>
      <c r="E679" s="25" t="s">
        <v>20</v>
      </c>
      <c r="G679" s="25" t="s">
        <v>371</v>
      </c>
      <c r="H679" s="26">
        <v>41913</v>
      </c>
      <c r="I679" s="26">
        <v>42004</v>
      </c>
      <c r="J679" s="25" t="s">
        <v>33</v>
      </c>
      <c r="K679" s="27">
        <v>31827.75</v>
      </c>
      <c r="L679" s="25" t="s">
        <v>31</v>
      </c>
      <c r="P679" s="25" t="s">
        <v>371</v>
      </c>
      <c r="Q679" s="25" t="s">
        <v>371</v>
      </c>
      <c r="R679" s="25" t="s">
        <v>33</v>
      </c>
      <c r="S679" s="25" t="s">
        <v>24</v>
      </c>
    </row>
    <row r="680" spans="1:19">
      <c r="A680" s="25" t="s">
        <v>16</v>
      </c>
      <c r="C680" s="25" t="s">
        <v>372</v>
      </c>
      <c r="D680" s="25" t="s">
        <v>35</v>
      </c>
      <c r="E680" s="25" t="s">
        <v>20</v>
      </c>
      <c r="G680" s="25" t="s">
        <v>373</v>
      </c>
      <c r="H680" s="26">
        <v>42005</v>
      </c>
      <c r="I680" s="26">
        <v>42006</v>
      </c>
      <c r="J680" s="25" t="s">
        <v>51</v>
      </c>
      <c r="K680" s="27">
        <v>678.94</v>
      </c>
      <c r="L680" s="25">
        <v>2014</v>
      </c>
      <c r="P680" s="25" t="s">
        <v>373</v>
      </c>
      <c r="Q680" s="25" t="s">
        <v>373</v>
      </c>
      <c r="R680" s="25" t="s">
        <v>78</v>
      </c>
      <c r="S680" s="25" t="s">
        <v>372</v>
      </c>
    </row>
    <row r="681" spans="1:19">
      <c r="A681" s="25" t="s">
        <v>16</v>
      </c>
      <c r="C681" s="25" t="s">
        <v>372</v>
      </c>
      <c r="D681" s="25" t="s">
        <v>19</v>
      </c>
      <c r="E681" s="25" t="s">
        <v>20</v>
      </c>
      <c r="G681" s="25" t="s">
        <v>373</v>
      </c>
      <c r="H681" s="26">
        <v>41642</v>
      </c>
      <c r="I681" s="26">
        <v>41729</v>
      </c>
      <c r="J681" s="25" t="s">
        <v>51</v>
      </c>
      <c r="K681" s="27">
        <v>29577.77</v>
      </c>
      <c r="L681" s="25">
        <v>2014</v>
      </c>
      <c r="P681" s="25" t="s">
        <v>373</v>
      </c>
      <c r="Q681" s="25" t="s">
        <v>373</v>
      </c>
      <c r="R681" s="25" t="s">
        <v>78</v>
      </c>
      <c r="S681" s="25" t="s">
        <v>372</v>
      </c>
    </row>
    <row r="682" spans="1:19">
      <c r="A682" s="25" t="s">
        <v>16</v>
      </c>
      <c r="C682" s="25" t="s">
        <v>372</v>
      </c>
      <c r="D682" s="25" t="s">
        <v>28</v>
      </c>
      <c r="E682" s="25" t="s">
        <v>20</v>
      </c>
      <c r="G682" s="25" t="s">
        <v>373</v>
      </c>
      <c r="H682" s="26">
        <v>41730</v>
      </c>
      <c r="I682" s="26">
        <v>41820</v>
      </c>
      <c r="J682" s="25" t="s">
        <v>51</v>
      </c>
      <c r="K682" s="27">
        <v>30350.83</v>
      </c>
      <c r="L682" s="25">
        <v>2014</v>
      </c>
      <c r="P682" s="25" t="s">
        <v>373</v>
      </c>
      <c r="Q682" s="25" t="s">
        <v>373</v>
      </c>
      <c r="R682" s="25" t="s">
        <v>78</v>
      </c>
      <c r="S682" s="25" t="s">
        <v>372</v>
      </c>
    </row>
    <row r="683" spans="1:19">
      <c r="A683" s="25" t="s">
        <v>16</v>
      </c>
      <c r="C683" s="25" t="s">
        <v>372</v>
      </c>
      <c r="D683" s="25" t="s">
        <v>29</v>
      </c>
      <c r="E683" s="25" t="s">
        <v>20</v>
      </c>
      <c r="G683" s="25" t="s">
        <v>373</v>
      </c>
      <c r="H683" s="26">
        <v>41821</v>
      </c>
      <c r="I683" s="26">
        <v>41912</v>
      </c>
      <c r="J683" s="25" t="s">
        <v>51</v>
      </c>
      <c r="K683" s="27">
        <v>30552.51</v>
      </c>
      <c r="L683" s="25">
        <v>2014</v>
      </c>
      <c r="P683" s="25" t="s">
        <v>373</v>
      </c>
      <c r="Q683" s="25" t="s">
        <v>373</v>
      </c>
      <c r="R683" s="25" t="s">
        <v>78</v>
      </c>
      <c r="S683" s="25" t="s">
        <v>372</v>
      </c>
    </row>
    <row r="684" spans="1:19">
      <c r="A684" s="25" t="s">
        <v>16</v>
      </c>
      <c r="C684" s="25" t="s">
        <v>372</v>
      </c>
      <c r="D684" s="25" t="s">
        <v>30</v>
      </c>
      <c r="E684" s="25" t="s">
        <v>20</v>
      </c>
      <c r="G684" s="25" t="s">
        <v>373</v>
      </c>
      <c r="H684" s="26">
        <v>41913</v>
      </c>
      <c r="I684" s="26">
        <v>42004</v>
      </c>
      <c r="J684" s="25" t="s">
        <v>51</v>
      </c>
      <c r="K684" s="27">
        <v>30552.51</v>
      </c>
      <c r="L684" s="25">
        <v>2014</v>
      </c>
      <c r="P684" s="25" t="s">
        <v>373</v>
      </c>
      <c r="Q684" s="25" t="s">
        <v>373</v>
      </c>
      <c r="R684" s="25" t="s">
        <v>78</v>
      </c>
      <c r="S684" s="25" t="s">
        <v>372</v>
      </c>
    </row>
    <row r="685" spans="1:19">
      <c r="A685" s="25" t="s">
        <v>16</v>
      </c>
      <c r="C685" s="25" t="s">
        <v>372</v>
      </c>
      <c r="D685" s="25" t="s">
        <v>30</v>
      </c>
      <c r="E685" s="25" t="s">
        <v>20</v>
      </c>
      <c r="G685" s="25" t="s">
        <v>373</v>
      </c>
      <c r="H685" s="26">
        <v>41974</v>
      </c>
      <c r="I685" s="26">
        <v>42004</v>
      </c>
      <c r="J685" s="25" t="s">
        <v>374</v>
      </c>
      <c r="K685" s="27">
        <v>1500</v>
      </c>
      <c r="L685" s="25">
        <v>2014</v>
      </c>
      <c r="P685" s="25" t="s">
        <v>373</v>
      </c>
      <c r="Q685" s="25" t="s">
        <v>373</v>
      </c>
      <c r="R685" s="25" t="s">
        <v>78</v>
      </c>
      <c r="S685" s="25" t="s">
        <v>372</v>
      </c>
    </row>
    <row r="686" spans="1:19">
      <c r="A686" s="25" t="s">
        <v>23</v>
      </c>
      <c r="C686" s="25" t="s">
        <v>44</v>
      </c>
      <c r="D686" s="25" t="s">
        <v>19</v>
      </c>
      <c r="E686" s="25" t="s">
        <v>20</v>
      </c>
      <c r="G686" s="25" t="s">
        <v>375</v>
      </c>
      <c r="H686" s="26">
        <v>41640</v>
      </c>
      <c r="I686" s="26">
        <v>41729</v>
      </c>
      <c r="J686" s="25" t="s">
        <v>188</v>
      </c>
      <c r="K686" s="27">
        <v>27711.24</v>
      </c>
      <c r="L686" s="25" t="s">
        <v>27</v>
      </c>
      <c r="P686" s="25" t="s">
        <v>375</v>
      </c>
      <c r="Q686" s="25" t="s">
        <v>375</v>
      </c>
      <c r="R686" s="25" t="s">
        <v>188</v>
      </c>
      <c r="S686" s="25" t="s">
        <v>44</v>
      </c>
    </row>
    <row r="687" spans="1:19">
      <c r="A687" s="25" t="s">
        <v>23</v>
      </c>
      <c r="C687" s="25" t="s">
        <v>44</v>
      </c>
      <c r="D687" s="25" t="s">
        <v>28</v>
      </c>
      <c r="E687" s="25" t="s">
        <v>20</v>
      </c>
      <c r="G687" s="25" t="s">
        <v>375</v>
      </c>
      <c r="H687" s="26">
        <v>41730</v>
      </c>
      <c r="I687" s="26">
        <v>41820</v>
      </c>
      <c r="J687" s="25" t="s">
        <v>188</v>
      </c>
      <c r="K687" s="27">
        <v>27711.24</v>
      </c>
      <c r="L687" s="25" t="s">
        <v>27</v>
      </c>
      <c r="P687" s="25" t="s">
        <v>375</v>
      </c>
      <c r="Q687" s="25" t="s">
        <v>375</v>
      </c>
      <c r="R687" s="25" t="s">
        <v>188</v>
      </c>
      <c r="S687" s="25" t="s">
        <v>44</v>
      </c>
    </row>
    <row r="688" spans="1:19">
      <c r="A688" s="25" t="s">
        <v>23</v>
      </c>
      <c r="C688" s="25" t="s">
        <v>44</v>
      </c>
      <c r="D688" s="25" t="s">
        <v>29</v>
      </c>
      <c r="E688" s="25" t="s">
        <v>20</v>
      </c>
      <c r="G688" s="25" t="s">
        <v>375</v>
      </c>
      <c r="H688" s="26">
        <v>41821</v>
      </c>
      <c r="I688" s="26">
        <v>41912</v>
      </c>
      <c r="J688" s="25" t="s">
        <v>188</v>
      </c>
      <c r="K688" s="27">
        <v>27711.24</v>
      </c>
      <c r="L688" s="25" t="s">
        <v>27</v>
      </c>
      <c r="P688" s="25" t="s">
        <v>375</v>
      </c>
      <c r="Q688" s="25" t="s">
        <v>375</v>
      </c>
      <c r="R688" s="25" t="s">
        <v>188</v>
      </c>
      <c r="S688" s="25" t="s">
        <v>44</v>
      </c>
    </row>
    <row r="689" spans="1:19">
      <c r="A689" s="25" t="s">
        <v>23</v>
      </c>
      <c r="C689" s="25" t="s">
        <v>44</v>
      </c>
      <c r="D689" s="25" t="s">
        <v>30</v>
      </c>
      <c r="E689" s="25" t="s">
        <v>20</v>
      </c>
      <c r="G689" s="25" t="s">
        <v>375</v>
      </c>
      <c r="H689" s="26">
        <v>41913</v>
      </c>
      <c r="I689" s="26">
        <v>42004</v>
      </c>
      <c r="J689" s="25" t="s">
        <v>188</v>
      </c>
      <c r="K689" s="27">
        <v>28225.74</v>
      </c>
      <c r="L689" s="25" t="s">
        <v>31</v>
      </c>
      <c r="P689" s="25" t="s">
        <v>375</v>
      </c>
      <c r="Q689" s="25" t="s">
        <v>375</v>
      </c>
      <c r="R689" s="25" t="s">
        <v>188</v>
      </c>
      <c r="S689" s="25" t="s">
        <v>44</v>
      </c>
    </row>
    <row r="690" spans="1:19">
      <c r="A690" s="25" t="s">
        <v>23</v>
      </c>
      <c r="C690" s="25" t="s">
        <v>44</v>
      </c>
      <c r="D690" s="25" t="s">
        <v>30</v>
      </c>
      <c r="E690" s="25" t="s">
        <v>20</v>
      </c>
      <c r="G690" s="25" t="s">
        <v>375</v>
      </c>
      <c r="H690" s="26">
        <v>41883</v>
      </c>
      <c r="I690" s="26">
        <v>41912</v>
      </c>
      <c r="J690" s="25" t="s">
        <v>376</v>
      </c>
      <c r="K690" s="27">
        <v>639.48</v>
      </c>
      <c r="L690" s="25" t="s">
        <v>27</v>
      </c>
      <c r="P690" s="25" t="s">
        <v>375</v>
      </c>
      <c r="Q690" s="25" t="s">
        <v>375</v>
      </c>
      <c r="R690" s="25" t="s">
        <v>188</v>
      </c>
      <c r="S690" s="25" t="s">
        <v>44</v>
      </c>
    </row>
    <row r="691" spans="1:19">
      <c r="A691" s="25" t="s">
        <v>23</v>
      </c>
      <c r="C691" s="25" t="s">
        <v>44</v>
      </c>
      <c r="D691" s="25" t="s">
        <v>29</v>
      </c>
      <c r="E691" s="25" t="s">
        <v>20</v>
      </c>
      <c r="G691" s="25" t="s">
        <v>375</v>
      </c>
      <c r="H691" s="26">
        <v>41852</v>
      </c>
      <c r="I691" s="26">
        <v>41882</v>
      </c>
      <c r="J691" s="25" t="s">
        <v>376</v>
      </c>
      <c r="K691" s="27">
        <v>959.22</v>
      </c>
      <c r="L691" s="25" t="s">
        <v>27</v>
      </c>
      <c r="P691" s="25" t="s">
        <v>375</v>
      </c>
      <c r="Q691" s="25" t="s">
        <v>375</v>
      </c>
      <c r="R691" s="25" t="s">
        <v>188</v>
      </c>
      <c r="S691" s="25" t="s">
        <v>44</v>
      </c>
    </row>
    <row r="692" spans="1:19">
      <c r="A692" s="25" t="s">
        <v>23</v>
      </c>
      <c r="C692" s="25" t="s">
        <v>44</v>
      </c>
      <c r="D692" s="25" t="s">
        <v>28</v>
      </c>
      <c r="E692" s="25" t="s">
        <v>20</v>
      </c>
      <c r="G692" s="25" t="s">
        <v>375</v>
      </c>
      <c r="H692" s="26">
        <v>41760</v>
      </c>
      <c r="I692" s="26">
        <v>41790</v>
      </c>
      <c r="J692" s="25" t="s">
        <v>376</v>
      </c>
      <c r="K692" s="27">
        <v>1918.45</v>
      </c>
      <c r="L692" s="25" t="s">
        <v>27</v>
      </c>
      <c r="P692" s="25" t="s">
        <v>375</v>
      </c>
      <c r="Q692" s="25" t="s">
        <v>375</v>
      </c>
      <c r="R692" s="25" t="s">
        <v>188</v>
      </c>
      <c r="S692" s="25" t="s">
        <v>44</v>
      </c>
    </row>
    <row r="693" spans="1:19">
      <c r="A693" s="25" t="s">
        <v>23</v>
      </c>
      <c r="C693" s="25" t="s">
        <v>44</v>
      </c>
      <c r="D693" s="25" t="s">
        <v>19</v>
      </c>
      <c r="E693" s="25" t="s">
        <v>20</v>
      </c>
      <c r="G693" s="25" t="s">
        <v>377</v>
      </c>
      <c r="H693" s="26">
        <v>41640</v>
      </c>
      <c r="I693" s="26">
        <v>41729</v>
      </c>
      <c r="J693" s="25" t="s">
        <v>378</v>
      </c>
      <c r="K693" s="27">
        <v>28738.5</v>
      </c>
      <c r="L693" s="25" t="s">
        <v>27</v>
      </c>
      <c r="P693" s="25" t="s">
        <v>377</v>
      </c>
      <c r="Q693" s="25" t="s">
        <v>377</v>
      </c>
      <c r="R693" s="25" t="s">
        <v>378</v>
      </c>
      <c r="S693" s="25" t="s">
        <v>44</v>
      </c>
    </row>
    <row r="694" spans="1:19">
      <c r="A694" s="25" t="s">
        <v>23</v>
      </c>
      <c r="C694" s="25" t="s">
        <v>44</v>
      </c>
      <c r="D694" s="25" t="s">
        <v>28</v>
      </c>
      <c r="E694" s="25" t="s">
        <v>20</v>
      </c>
      <c r="G694" s="25" t="s">
        <v>377</v>
      </c>
      <c r="H694" s="26">
        <v>41730</v>
      </c>
      <c r="I694" s="26">
        <v>41820</v>
      </c>
      <c r="J694" s="25" t="s">
        <v>378</v>
      </c>
      <c r="K694" s="27">
        <v>28738.5</v>
      </c>
      <c r="L694" s="25" t="s">
        <v>27</v>
      </c>
      <c r="P694" s="25" t="s">
        <v>377</v>
      </c>
      <c r="Q694" s="25" t="s">
        <v>377</v>
      </c>
      <c r="R694" s="25" t="s">
        <v>378</v>
      </c>
      <c r="S694" s="25" t="s">
        <v>44</v>
      </c>
    </row>
    <row r="695" spans="1:19">
      <c r="A695" s="25" t="s">
        <v>23</v>
      </c>
      <c r="C695" s="25" t="s">
        <v>44</v>
      </c>
      <c r="D695" s="25" t="s">
        <v>29</v>
      </c>
      <c r="E695" s="25" t="s">
        <v>20</v>
      </c>
      <c r="G695" s="25" t="s">
        <v>377</v>
      </c>
      <c r="H695" s="26">
        <v>41821</v>
      </c>
      <c r="I695" s="26">
        <v>41912</v>
      </c>
      <c r="J695" s="25" t="s">
        <v>378</v>
      </c>
      <c r="K695" s="27">
        <v>29081.16</v>
      </c>
      <c r="L695" s="25" t="s">
        <v>27</v>
      </c>
      <c r="P695" s="25" t="s">
        <v>377</v>
      </c>
      <c r="Q695" s="25" t="s">
        <v>377</v>
      </c>
      <c r="R695" s="25" t="s">
        <v>378</v>
      </c>
      <c r="S695" s="25" t="s">
        <v>44</v>
      </c>
    </row>
    <row r="696" spans="1:19">
      <c r="A696" s="25" t="s">
        <v>23</v>
      </c>
      <c r="C696" s="25" t="s">
        <v>44</v>
      </c>
      <c r="D696" s="25" t="s">
        <v>30</v>
      </c>
      <c r="E696" s="25" t="s">
        <v>20</v>
      </c>
      <c r="G696" s="25" t="s">
        <v>377</v>
      </c>
      <c r="H696" s="26">
        <v>41913</v>
      </c>
      <c r="I696" s="26">
        <v>42004</v>
      </c>
      <c r="J696" s="25" t="s">
        <v>378</v>
      </c>
      <c r="K696" s="27">
        <v>29252.49</v>
      </c>
      <c r="L696" s="25" t="s">
        <v>31</v>
      </c>
      <c r="P696" s="25" t="s">
        <v>377</v>
      </c>
      <c r="Q696" s="25" t="s">
        <v>377</v>
      </c>
      <c r="R696" s="25" t="s">
        <v>378</v>
      </c>
      <c r="S696" s="25" t="s">
        <v>44</v>
      </c>
    </row>
    <row r="697" spans="1:19">
      <c r="A697" s="25" t="s">
        <v>16</v>
      </c>
      <c r="C697" s="25" t="s">
        <v>379</v>
      </c>
      <c r="D697" s="25" t="s">
        <v>35</v>
      </c>
      <c r="E697" s="25" t="s">
        <v>20</v>
      </c>
      <c r="G697" s="25" t="s">
        <v>380</v>
      </c>
      <c r="H697" s="26">
        <v>42005</v>
      </c>
      <c r="I697" s="26">
        <v>42006</v>
      </c>
      <c r="J697" s="25" t="s">
        <v>335</v>
      </c>
      <c r="K697" s="27">
        <v>233.33</v>
      </c>
      <c r="L697" s="25">
        <v>2014</v>
      </c>
      <c r="P697" s="25" t="s">
        <v>380</v>
      </c>
      <c r="Q697" s="25" t="s">
        <v>380</v>
      </c>
      <c r="R697" s="25" t="s">
        <v>335</v>
      </c>
      <c r="S697" s="25" t="s">
        <v>379</v>
      </c>
    </row>
    <row r="698" spans="1:19">
      <c r="A698" s="25" t="s">
        <v>16</v>
      </c>
      <c r="C698" s="25" t="s">
        <v>379</v>
      </c>
      <c r="D698" s="25" t="s">
        <v>30</v>
      </c>
      <c r="E698" s="25" t="s">
        <v>20</v>
      </c>
      <c r="G698" s="25" t="s">
        <v>380</v>
      </c>
      <c r="H698" s="26">
        <v>41981</v>
      </c>
      <c r="I698" s="26">
        <v>42004</v>
      </c>
      <c r="J698" s="25" t="s">
        <v>335</v>
      </c>
      <c r="K698" s="27">
        <v>2683.33</v>
      </c>
      <c r="L698" s="25">
        <v>2014</v>
      </c>
      <c r="P698" s="25" t="s">
        <v>380</v>
      </c>
      <c r="Q698" s="25" t="s">
        <v>380</v>
      </c>
      <c r="R698" s="25" t="s">
        <v>335</v>
      </c>
      <c r="S698" s="25" t="s">
        <v>379</v>
      </c>
    </row>
    <row r="699" spans="1:19">
      <c r="A699" s="25" t="s">
        <v>23</v>
      </c>
      <c r="C699" s="25" t="s">
        <v>44</v>
      </c>
      <c r="D699" s="25" t="s">
        <v>19</v>
      </c>
      <c r="E699" s="25" t="s">
        <v>20</v>
      </c>
      <c r="G699" s="25" t="s">
        <v>381</v>
      </c>
      <c r="H699" s="26">
        <v>41640</v>
      </c>
      <c r="I699" s="26">
        <v>41696</v>
      </c>
      <c r="J699" s="25" t="s">
        <v>60</v>
      </c>
      <c r="K699" s="27">
        <v>14334.13</v>
      </c>
      <c r="L699" s="25" t="s">
        <v>27</v>
      </c>
      <c r="P699" s="25" t="s">
        <v>381</v>
      </c>
      <c r="Q699" s="25" t="s">
        <v>381</v>
      </c>
      <c r="R699" s="25" t="s">
        <v>60</v>
      </c>
      <c r="S699" s="25" t="s">
        <v>44</v>
      </c>
    </row>
    <row r="700" spans="1:19">
      <c r="A700" s="25" t="s">
        <v>23</v>
      </c>
      <c r="C700" s="25" t="s">
        <v>44</v>
      </c>
      <c r="D700" s="25" t="s">
        <v>19</v>
      </c>
      <c r="E700" s="25" t="s">
        <v>20</v>
      </c>
      <c r="G700" s="25" t="s">
        <v>381</v>
      </c>
      <c r="H700" s="26">
        <v>41671</v>
      </c>
      <c r="I700" s="26">
        <v>41696</v>
      </c>
      <c r="J700" s="25" t="s">
        <v>382</v>
      </c>
      <c r="K700" s="27">
        <v>3839.5</v>
      </c>
      <c r="L700" s="25" t="s">
        <v>27</v>
      </c>
      <c r="P700" s="25" t="s">
        <v>381</v>
      </c>
      <c r="Q700" s="25" t="s">
        <v>381</v>
      </c>
      <c r="R700" s="25" t="s">
        <v>60</v>
      </c>
      <c r="S700" s="25" t="s">
        <v>44</v>
      </c>
    </row>
    <row r="701" spans="1:19">
      <c r="A701" s="25" t="s">
        <v>23</v>
      </c>
      <c r="C701" s="25" t="s">
        <v>44</v>
      </c>
      <c r="D701" s="25" t="s">
        <v>19</v>
      </c>
      <c r="E701" s="25" t="s">
        <v>20</v>
      </c>
      <c r="G701" s="25" t="s">
        <v>381</v>
      </c>
      <c r="H701" s="26">
        <v>41609</v>
      </c>
      <c r="I701" s="26">
        <v>41670</v>
      </c>
      <c r="J701" s="25" t="s">
        <v>68</v>
      </c>
      <c r="K701" s="27">
        <v>959.28</v>
      </c>
      <c r="L701" s="25" t="s">
        <v>27</v>
      </c>
      <c r="P701" s="25" t="s">
        <v>381</v>
      </c>
      <c r="Q701" s="25" t="s">
        <v>381</v>
      </c>
      <c r="R701" s="25" t="s">
        <v>60</v>
      </c>
      <c r="S701" s="25" t="s">
        <v>44</v>
      </c>
    </row>
    <row r="702" spans="1:19">
      <c r="A702" s="25" t="s">
        <v>23</v>
      </c>
      <c r="C702" s="25" t="s">
        <v>24</v>
      </c>
      <c r="D702" s="25" t="s">
        <v>19</v>
      </c>
      <c r="E702" s="25" t="s">
        <v>20</v>
      </c>
      <c r="G702" s="25" t="s">
        <v>383</v>
      </c>
      <c r="H702" s="26">
        <v>41640</v>
      </c>
      <c r="I702" s="26">
        <v>41729</v>
      </c>
      <c r="J702" s="25" t="s">
        <v>70</v>
      </c>
      <c r="K702" s="27">
        <v>42102.75</v>
      </c>
      <c r="L702" s="25" t="s">
        <v>27</v>
      </c>
      <c r="P702" s="25" t="s">
        <v>383</v>
      </c>
      <c r="Q702" s="25" t="s">
        <v>383</v>
      </c>
      <c r="R702" s="25" t="s">
        <v>70</v>
      </c>
      <c r="S702" s="25" t="s">
        <v>24</v>
      </c>
    </row>
    <row r="703" spans="1:19">
      <c r="A703" s="25" t="s">
        <v>23</v>
      </c>
      <c r="C703" s="25" t="s">
        <v>24</v>
      </c>
      <c r="D703" s="25" t="s">
        <v>28</v>
      </c>
      <c r="E703" s="25" t="s">
        <v>20</v>
      </c>
      <c r="G703" s="25" t="s">
        <v>383</v>
      </c>
      <c r="H703" s="26">
        <v>41730</v>
      </c>
      <c r="I703" s="26">
        <v>41820</v>
      </c>
      <c r="J703" s="25" t="s">
        <v>70</v>
      </c>
      <c r="K703" s="27">
        <v>42102.75</v>
      </c>
      <c r="L703" s="25" t="s">
        <v>27</v>
      </c>
      <c r="P703" s="25" t="s">
        <v>383</v>
      </c>
      <c r="Q703" s="25" t="s">
        <v>383</v>
      </c>
      <c r="R703" s="25" t="s">
        <v>70</v>
      </c>
      <c r="S703" s="25" t="s">
        <v>24</v>
      </c>
    </row>
    <row r="704" spans="1:19">
      <c r="A704" s="25" t="s">
        <v>23</v>
      </c>
      <c r="C704" s="25" t="s">
        <v>24</v>
      </c>
      <c r="D704" s="25" t="s">
        <v>29</v>
      </c>
      <c r="E704" s="25" t="s">
        <v>20</v>
      </c>
      <c r="G704" s="25" t="s">
        <v>383</v>
      </c>
      <c r="H704" s="26">
        <v>41821</v>
      </c>
      <c r="I704" s="26">
        <v>41912</v>
      </c>
      <c r="J704" s="25" t="s">
        <v>70</v>
      </c>
      <c r="K704" s="27">
        <v>42102.75</v>
      </c>
      <c r="L704" s="25" t="s">
        <v>27</v>
      </c>
      <c r="P704" s="25" t="s">
        <v>383</v>
      </c>
      <c r="Q704" s="25" t="s">
        <v>383</v>
      </c>
      <c r="R704" s="25" t="s">
        <v>70</v>
      </c>
      <c r="S704" s="25" t="s">
        <v>24</v>
      </c>
    </row>
    <row r="705" spans="1:19">
      <c r="A705" s="25" t="s">
        <v>23</v>
      </c>
      <c r="C705" s="25" t="s">
        <v>24</v>
      </c>
      <c r="D705" s="25" t="s">
        <v>30</v>
      </c>
      <c r="E705" s="25" t="s">
        <v>20</v>
      </c>
      <c r="G705" s="25" t="s">
        <v>383</v>
      </c>
      <c r="H705" s="26">
        <v>41913</v>
      </c>
      <c r="I705" s="26">
        <v>42004</v>
      </c>
      <c r="J705" s="25" t="s">
        <v>70</v>
      </c>
      <c r="K705" s="27">
        <v>42102.75</v>
      </c>
      <c r="L705" s="25" t="s">
        <v>31</v>
      </c>
      <c r="P705" s="25" t="s">
        <v>383</v>
      </c>
      <c r="Q705" s="25" t="s">
        <v>383</v>
      </c>
      <c r="R705" s="25" t="s">
        <v>70</v>
      </c>
      <c r="S705" s="25" t="s">
        <v>24</v>
      </c>
    </row>
    <row r="706" spans="1:19">
      <c r="A706" s="25" t="s">
        <v>23</v>
      </c>
      <c r="C706" s="25" t="s">
        <v>384</v>
      </c>
      <c r="D706" s="25" t="s">
        <v>35</v>
      </c>
      <c r="E706" s="25" t="s">
        <v>20</v>
      </c>
      <c r="G706" s="25" t="s">
        <v>385</v>
      </c>
      <c r="H706" s="26">
        <v>42005</v>
      </c>
      <c r="I706" s="26">
        <v>42006</v>
      </c>
      <c r="J706" s="25" t="s">
        <v>386</v>
      </c>
      <c r="K706" s="27">
        <v>238.89</v>
      </c>
      <c r="L706" s="25">
        <v>2014</v>
      </c>
      <c r="P706" s="25" t="s">
        <v>385</v>
      </c>
      <c r="Q706" s="25" t="s">
        <v>385</v>
      </c>
      <c r="R706" s="25" t="s">
        <v>386</v>
      </c>
      <c r="S706" s="25" t="s">
        <v>384</v>
      </c>
    </row>
    <row r="707" spans="1:19">
      <c r="A707" s="25" t="s">
        <v>23</v>
      </c>
      <c r="C707" s="25" t="s">
        <v>384</v>
      </c>
      <c r="D707" s="25" t="s">
        <v>30</v>
      </c>
      <c r="E707" s="25" t="s">
        <v>20</v>
      </c>
      <c r="G707" s="25" t="s">
        <v>385</v>
      </c>
      <c r="H707" s="26">
        <v>41926</v>
      </c>
      <c r="I707" s="26">
        <v>42004</v>
      </c>
      <c r="J707" s="25" t="s">
        <v>386</v>
      </c>
      <c r="K707" s="27">
        <v>10218.16</v>
      </c>
      <c r="L707" s="25">
        <v>2014</v>
      </c>
      <c r="P707" s="25" t="s">
        <v>385</v>
      </c>
      <c r="Q707" s="25" t="s">
        <v>385</v>
      </c>
      <c r="R707" s="25" t="s">
        <v>386</v>
      </c>
      <c r="S707" s="25" t="s">
        <v>384</v>
      </c>
    </row>
    <row r="708" spans="1:19">
      <c r="A708" s="25" t="s">
        <v>23</v>
      </c>
      <c r="C708" s="25" t="s">
        <v>24</v>
      </c>
      <c r="D708" s="25" t="s">
        <v>19</v>
      </c>
      <c r="E708" s="25" t="s">
        <v>20</v>
      </c>
      <c r="G708" s="25" t="s">
        <v>387</v>
      </c>
      <c r="H708" s="26">
        <v>41640</v>
      </c>
      <c r="I708" s="26">
        <v>41729</v>
      </c>
      <c r="J708" s="25" t="s">
        <v>70</v>
      </c>
      <c r="K708" s="27">
        <v>42102.75</v>
      </c>
      <c r="L708" s="25" t="s">
        <v>27</v>
      </c>
      <c r="P708" s="25" t="s">
        <v>387</v>
      </c>
      <c r="Q708" s="25" t="s">
        <v>387</v>
      </c>
      <c r="R708" s="25" t="s">
        <v>70</v>
      </c>
      <c r="S708" s="25" t="s">
        <v>24</v>
      </c>
    </row>
    <row r="709" spans="1:19">
      <c r="A709" s="25" t="s">
        <v>23</v>
      </c>
      <c r="C709" s="25" t="s">
        <v>24</v>
      </c>
      <c r="D709" s="25" t="s">
        <v>28</v>
      </c>
      <c r="E709" s="25" t="s">
        <v>20</v>
      </c>
      <c r="G709" s="25" t="s">
        <v>387</v>
      </c>
      <c r="H709" s="26">
        <v>41730</v>
      </c>
      <c r="I709" s="26">
        <v>41820</v>
      </c>
      <c r="J709" s="25" t="s">
        <v>70</v>
      </c>
      <c r="K709" s="27">
        <v>42102.75</v>
      </c>
      <c r="L709" s="25" t="s">
        <v>27</v>
      </c>
      <c r="P709" s="25" t="s">
        <v>387</v>
      </c>
      <c r="Q709" s="25" t="s">
        <v>387</v>
      </c>
      <c r="R709" s="25" t="s">
        <v>70</v>
      </c>
      <c r="S709" s="25" t="s">
        <v>24</v>
      </c>
    </row>
    <row r="710" spans="1:19">
      <c r="A710" s="25" t="s">
        <v>23</v>
      </c>
      <c r="C710" s="25" t="s">
        <v>24</v>
      </c>
      <c r="D710" s="25" t="s">
        <v>29</v>
      </c>
      <c r="E710" s="25" t="s">
        <v>20</v>
      </c>
      <c r="G710" s="25" t="s">
        <v>387</v>
      </c>
      <c r="H710" s="26">
        <v>41821</v>
      </c>
      <c r="I710" s="26">
        <v>41912</v>
      </c>
      <c r="J710" s="25" t="s">
        <v>70</v>
      </c>
      <c r="K710" s="27">
        <v>42102.75</v>
      </c>
      <c r="L710" s="25" t="s">
        <v>27</v>
      </c>
      <c r="P710" s="25" t="s">
        <v>387</v>
      </c>
      <c r="Q710" s="25" t="s">
        <v>387</v>
      </c>
      <c r="R710" s="25" t="s">
        <v>70</v>
      </c>
      <c r="S710" s="25" t="s">
        <v>24</v>
      </c>
    </row>
    <row r="711" spans="1:19">
      <c r="A711" s="25" t="s">
        <v>23</v>
      </c>
      <c r="C711" s="25" t="s">
        <v>24</v>
      </c>
      <c r="D711" s="25" t="s">
        <v>30</v>
      </c>
      <c r="E711" s="25" t="s">
        <v>20</v>
      </c>
      <c r="G711" s="25" t="s">
        <v>387</v>
      </c>
      <c r="H711" s="26">
        <v>41913</v>
      </c>
      <c r="I711" s="26">
        <v>42004</v>
      </c>
      <c r="J711" s="25" t="s">
        <v>70</v>
      </c>
      <c r="K711" s="27">
        <v>42102.75</v>
      </c>
      <c r="L711" s="25" t="s">
        <v>31</v>
      </c>
      <c r="P711" s="25" t="s">
        <v>387</v>
      </c>
      <c r="Q711" s="25" t="s">
        <v>387</v>
      </c>
      <c r="R711" s="25" t="s">
        <v>70</v>
      </c>
      <c r="S711" s="25" t="s">
        <v>24</v>
      </c>
    </row>
    <row r="712" spans="1:19">
      <c r="A712" s="25" t="s">
        <v>23</v>
      </c>
      <c r="C712" s="25" t="s">
        <v>24</v>
      </c>
      <c r="D712" s="25" t="s">
        <v>19</v>
      </c>
      <c r="E712" s="25" t="s">
        <v>20</v>
      </c>
      <c r="G712" s="25" t="s">
        <v>388</v>
      </c>
      <c r="H712" s="26">
        <v>41609</v>
      </c>
      <c r="I712" s="26">
        <v>41729</v>
      </c>
      <c r="J712" s="25" t="s">
        <v>85</v>
      </c>
      <c r="K712" s="27">
        <v>16819.2</v>
      </c>
      <c r="L712" s="25" t="s">
        <v>27</v>
      </c>
      <c r="P712" s="25" t="s">
        <v>388</v>
      </c>
      <c r="Q712" s="25" t="s">
        <v>388</v>
      </c>
      <c r="R712" s="25" t="s">
        <v>85</v>
      </c>
      <c r="S712" s="25" t="s">
        <v>24</v>
      </c>
    </row>
    <row r="713" spans="1:19">
      <c r="A713" s="25" t="s">
        <v>23</v>
      </c>
      <c r="C713" s="25" t="s">
        <v>24</v>
      </c>
      <c r="D713" s="25" t="s">
        <v>28</v>
      </c>
      <c r="E713" s="25" t="s">
        <v>20</v>
      </c>
      <c r="G713" s="25" t="s">
        <v>388</v>
      </c>
      <c r="H713" s="26">
        <v>41640</v>
      </c>
      <c r="I713" s="26">
        <v>41820</v>
      </c>
      <c r="J713" s="25" t="s">
        <v>85</v>
      </c>
      <c r="K713" s="27">
        <v>22153.37</v>
      </c>
      <c r="L713" s="25" t="s">
        <v>27</v>
      </c>
      <c r="P713" s="25" t="s">
        <v>388</v>
      </c>
      <c r="Q713" s="25" t="s">
        <v>388</v>
      </c>
      <c r="R713" s="25" t="s">
        <v>85</v>
      </c>
      <c r="S713" s="25" t="s">
        <v>24</v>
      </c>
    </row>
    <row r="714" spans="1:19">
      <c r="A714" s="25" t="s">
        <v>23</v>
      </c>
      <c r="C714" s="25" t="s">
        <v>24</v>
      </c>
      <c r="D714" s="25" t="s">
        <v>29</v>
      </c>
      <c r="E714" s="25" t="s">
        <v>20</v>
      </c>
      <c r="G714" s="25" t="s">
        <v>388</v>
      </c>
      <c r="H714" s="26">
        <v>41821</v>
      </c>
      <c r="I714" s="26">
        <v>41912</v>
      </c>
      <c r="J714" s="25" t="s">
        <v>85</v>
      </c>
      <c r="K714" s="27">
        <v>23941.5</v>
      </c>
      <c r="L714" s="25" t="s">
        <v>27</v>
      </c>
      <c r="P714" s="25" t="s">
        <v>388</v>
      </c>
      <c r="Q714" s="25" t="s">
        <v>388</v>
      </c>
      <c r="R714" s="25" t="s">
        <v>85</v>
      </c>
      <c r="S714" s="25" t="s">
        <v>24</v>
      </c>
    </row>
    <row r="715" spans="1:19">
      <c r="A715" s="25" t="s">
        <v>23</v>
      </c>
      <c r="C715" s="25" t="s">
        <v>24</v>
      </c>
      <c r="D715" s="25" t="s">
        <v>30</v>
      </c>
      <c r="E715" s="25" t="s">
        <v>20</v>
      </c>
      <c r="G715" s="25" t="s">
        <v>388</v>
      </c>
      <c r="H715" s="26">
        <v>41913</v>
      </c>
      <c r="I715" s="26">
        <v>42004</v>
      </c>
      <c r="J715" s="25" t="s">
        <v>85</v>
      </c>
      <c r="K715" s="27">
        <v>23941.5</v>
      </c>
      <c r="L715" s="25" t="s">
        <v>31</v>
      </c>
      <c r="P715" s="25" t="s">
        <v>388</v>
      </c>
      <c r="Q715" s="25" t="s">
        <v>388</v>
      </c>
      <c r="R715" s="25" t="s">
        <v>85</v>
      </c>
      <c r="S715" s="25" t="s">
        <v>24</v>
      </c>
    </row>
    <row r="716" spans="1:19">
      <c r="A716" s="25" t="s">
        <v>23</v>
      </c>
      <c r="C716" s="25" t="s">
        <v>24</v>
      </c>
      <c r="D716" s="25" t="s">
        <v>19</v>
      </c>
      <c r="E716" s="25" t="s">
        <v>20</v>
      </c>
      <c r="G716" s="25" t="s">
        <v>389</v>
      </c>
      <c r="H716" s="26">
        <v>41640</v>
      </c>
      <c r="I716" s="26">
        <v>41729</v>
      </c>
      <c r="J716" s="25" t="s">
        <v>98</v>
      </c>
      <c r="K716" s="27">
        <v>22776.51</v>
      </c>
      <c r="L716" s="25" t="s">
        <v>27</v>
      </c>
      <c r="P716" s="25" t="s">
        <v>389</v>
      </c>
      <c r="Q716" s="25" t="s">
        <v>389</v>
      </c>
      <c r="R716" s="25" t="s">
        <v>98</v>
      </c>
      <c r="S716" s="25" t="s">
        <v>24</v>
      </c>
    </row>
    <row r="717" spans="1:19">
      <c r="A717" s="25" t="s">
        <v>23</v>
      </c>
      <c r="C717" s="25" t="s">
        <v>24</v>
      </c>
      <c r="D717" s="25" t="s">
        <v>28</v>
      </c>
      <c r="E717" s="25" t="s">
        <v>20</v>
      </c>
      <c r="G717" s="25" t="s">
        <v>389</v>
      </c>
      <c r="H717" s="26">
        <v>41730</v>
      </c>
      <c r="I717" s="26">
        <v>41820</v>
      </c>
      <c r="J717" s="25" t="s">
        <v>98</v>
      </c>
      <c r="K717" s="27">
        <v>22776.51</v>
      </c>
      <c r="L717" s="25" t="s">
        <v>27</v>
      </c>
      <c r="P717" s="25" t="s">
        <v>389</v>
      </c>
      <c r="Q717" s="25" t="s">
        <v>389</v>
      </c>
      <c r="R717" s="25" t="s">
        <v>98</v>
      </c>
      <c r="S717" s="25" t="s">
        <v>24</v>
      </c>
    </row>
    <row r="718" spans="1:19">
      <c r="A718" s="25" t="s">
        <v>23</v>
      </c>
      <c r="C718" s="25" t="s">
        <v>24</v>
      </c>
      <c r="D718" s="25" t="s">
        <v>29</v>
      </c>
      <c r="E718" s="25" t="s">
        <v>20</v>
      </c>
      <c r="G718" s="25" t="s">
        <v>389</v>
      </c>
      <c r="H718" s="26">
        <v>41821</v>
      </c>
      <c r="I718" s="26">
        <v>41912</v>
      </c>
      <c r="J718" s="25" t="s">
        <v>98</v>
      </c>
      <c r="K718" s="27">
        <v>22776.51</v>
      </c>
      <c r="L718" s="25" t="s">
        <v>27</v>
      </c>
      <c r="P718" s="25" t="s">
        <v>389</v>
      </c>
      <c r="Q718" s="25" t="s">
        <v>389</v>
      </c>
      <c r="R718" s="25" t="s">
        <v>98</v>
      </c>
      <c r="S718" s="25" t="s">
        <v>24</v>
      </c>
    </row>
    <row r="719" spans="1:19">
      <c r="A719" s="25" t="s">
        <v>23</v>
      </c>
      <c r="C719" s="25" t="s">
        <v>24</v>
      </c>
      <c r="D719" s="25" t="s">
        <v>30</v>
      </c>
      <c r="E719" s="25" t="s">
        <v>20</v>
      </c>
      <c r="G719" s="25" t="s">
        <v>389</v>
      </c>
      <c r="H719" s="26">
        <v>41913</v>
      </c>
      <c r="I719" s="26">
        <v>42004</v>
      </c>
      <c r="J719" s="25" t="s">
        <v>98</v>
      </c>
      <c r="K719" s="27">
        <v>22776.51</v>
      </c>
      <c r="L719" s="25" t="s">
        <v>31</v>
      </c>
      <c r="P719" s="25" t="s">
        <v>389</v>
      </c>
      <c r="Q719" s="25" t="s">
        <v>389</v>
      </c>
      <c r="R719" s="25" t="s">
        <v>98</v>
      </c>
      <c r="S719" s="25" t="s">
        <v>24</v>
      </c>
    </row>
    <row r="720" spans="1:19">
      <c r="A720" s="25" t="s">
        <v>23</v>
      </c>
      <c r="C720" s="25" t="s">
        <v>24</v>
      </c>
      <c r="D720" s="25" t="s">
        <v>19</v>
      </c>
      <c r="E720" s="25" t="s">
        <v>20</v>
      </c>
      <c r="G720" s="25" t="s">
        <v>390</v>
      </c>
      <c r="H720" s="26">
        <v>41640</v>
      </c>
      <c r="I720" s="26">
        <v>41729</v>
      </c>
      <c r="J720" s="25" t="s">
        <v>391</v>
      </c>
      <c r="K720" s="27">
        <v>28738.5</v>
      </c>
      <c r="L720" s="25" t="s">
        <v>27</v>
      </c>
      <c r="P720" s="25" t="s">
        <v>390</v>
      </c>
      <c r="Q720" s="25" t="s">
        <v>390</v>
      </c>
      <c r="R720" s="25" t="s">
        <v>391</v>
      </c>
      <c r="S720" s="25" t="s">
        <v>24</v>
      </c>
    </row>
    <row r="721" spans="1:19">
      <c r="A721" s="25" t="s">
        <v>23</v>
      </c>
      <c r="C721" s="25" t="s">
        <v>24</v>
      </c>
      <c r="D721" s="25" t="s">
        <v>28</v>
      </c>
      <c r="E721" s="25" t="s">
        <v>20</v>
      </c>
      <c r="G721" s="25" t="s">
        <v>390</v>
      </c>
      <c r="H721" s="26">
        <v>41730</v>
      </c>
      <c r="I721" s="26">
        <v>41820</v>
      </c>
      <c r="J721" s="25" t="s">
        <v>391</v>
      </c>
      <c r="K721" s="27">
        <v>28738.5</v>
      </c>
      <c r="L721" s="25" t="s">
        <v>27</v>
      </c>
      <c r="P721" s="25" t="s">
        <v>390</v>
      </c>
      <c r="Q721" s="25" t="s">
        <v>390</v>
      </c>
      <c r="R721" s="25" t="s">
        <v>391</v>
      </c>
      <c r="S721" s="25" t="s">
        <v>24</v>
      </c>
    </row>
    <row r="722" spans="1:19">
      <c r="A722" s="25" t="s">
        <v>23</v>
      </c>
      <c r="C722" s="25" t="s">
        <v>24</v>
      </c>
      <c r="D722" s="25" t="s">
        <v>29</v>
      </c>
      <c r="E722" s="25" t="s">
        <v>20</v>
      </c>
      <c r="G722" s="25" t="s">
        <v>390</v>
      </c>
      <c r="H722" s="26">
        <v>41821</v>
      </c>
      <c r="I722" s="26">
        <v>41912</v>
      </c>
      <c r="J722" s="25" t="s">
        <v>391</v>
      </c>
      <c r="K722" s="27">
        <v>28738.5</v>
      </c>
      <c r="L722" s="25" t="s">
        <v>27</v>
      </c>
      <c r="P722" s="25" t="s">
        <v>390</v>
      </c>
      <c r="Q722" s="25" t="s">
        <v>390</v>
      </c>
      <c r="R722" s="25" t="s">
        <v>391</v>
      </c>
      <c r="S722" s="25" t="s">
        <v>24</v>
      </c>
    </row>
    <row r="723" spans="1:19">
      <c r="A723" s="25" t="s">
        <v>23</v>
      </c>
      <c r="C723" s="25" t="s">
        <v>24</v>
      </c>
      <c r="D723" s="25" t="s">
        <v>30</v>
      </c>
      <c r="E723" s="25" t="s">
        <v>20</v>
      </c>
      <c r="G723" s="25" t="s">
        <v>390</v>
      </c>
      <c r="H723" s="26">
        <v>41913</v>
      </c>
      <c r="I723" s="26">
        <v>42004</v>
      </c>
      <c r="J723" s="25" t="s">
        <v>391</v>
      </c>
      <c r="K723" s="27">
        <v>28738.5</v>
      </c>
      <c r="L723" s="25" t="s">
        <v>31</v>
      </c>
      <c r="P723" s="25" t="s">
        <v>390</v>
      </c>
      <c r="Q723" s="25" t="s">
        <v>390</v>
      </c>
      <c r="R723" s="25" t="s">
        <v>391</v>
      </c>
      <c r="S723" s="25" t="s">
        <v>24</v>
      </c>
    </row>
    <row r="724" spans="1:19">
      <c r="A724" s="25" t="s">
        <v>23</v>
      </c>
      <c r="C724" s="25" t="s">
        <v>24</v>
      </c>
      <c r="D724" s="25" t="s">
        <v>19</v>
      </c>
      <c r="E724" s="25" t="s">
        <v>20</v>
      </c>
      <c r="G724" s="25" t="s">
        <v>392</v>
      </c>
      <c r="H724" s="26">
        <v>41640</v>
      </c>
      <c r="I724" s="26">
        <v>41729</v>
      </c>
      <c r="J724" s="25" t="s">
        <v>393</v>
      </c>
      <c r="K724" s="27">
        <v>42102.75</v>
      </c>
      <c r="L724" s="25" t="s">
        <v>27</v>
      </c>
      <c r="P724" s="25" t="s">
        <v>392</v>
      </c>
      <c r="Q724" s="25" t="s">
        <v>392</v>
      </c>
      <c r="R724" s="25" t="s">
        <v>393</v>
      </c>
      <c r="S724" s="25" t="s">
        <v>24</v>
      </c>
    </row>
    <row r="725" spans="1:19">
      <c r="A725" s="25" t="s">
        <v>23</v>
      </c>
      <c r="C725" s="25" t="s">
        <v>24</v>
      </c>
      <c r="D725" s="25" t="s">
        <v>28</v>
      </c>
      <c r="E725" s="25" t="s">
        <v>20</v>
      </c>
      <c r="G725" s="25" t="s">
        <v>392</v>
      </c>
      <c r="H725" s="26">
        <v>41730</v>
      </c>
      <c r="I725" s="26">
        <v>41820</v>
      </c>
      <c r="J725" s="25" t="s">
        <v>393</v>
      </c>
      <c r="K725" s="27">
        <v>42102.75</v>
      </c>
      <c r="L725" s="25" t="s">
        <v>27</v>
      </c>
      <c r="P725" s="25" t="s">
        <v>392</v>
      </c>
      <c r="Q725" s="25" t="s">
        <v>392</v>
      </c>
      <c r="R725" s="25" t="s">
        <v>393</v>
      </c>
      <c r="S725" s="25" t="s">
        <v>24</v>
      </c>
    </row>
    <row r="726" spans="1:19">
      <c r="A726" s="25" t="s">
        <v>23</v>
      </c>
      <c r="C726" s="25" t="s">
        <v>24</v>
      </c>
      <c r="D726" s="25" t="s">
        <v>29</v>
      </c>
      <c r="E726" s="25" t="s">
        <v>20</v>
      </c>
      <c r="G726" s="25" t="s">
        <v>392</v>
      </c>
      <c r="H726" s="26">
        <v>41821</v>
      </c>
      <c r="I726" s="26">
        <v>41912</v>
      </c>
      <c r="J726" s="25" t="s">
        <v>393</v>
      </c>
      <c r="K726" s="27">
        <v>42102.75</v>
      </c>
      <c r="L726" s="25" t="s">
        <v>27</v>
      </c>
      <c r="P726" s="25" t="s">
        <v>392</v>
      </c>
      <c r="Q726" s="25" t="s">
        <v>392</v>
      </c>
      <c r="R726" s="25" t="s">
        <v>393</v>
      </c>
      <c r="S726" s="25" t="s">
        <v>24</v>
      </c>
    </row>
    <row r="727" spans="1:19">
      <c r="A727" s="25" t="s">
        <v>23</v>
      </c>
      <c r="C727" s="25" t="s">
        <v>24</v>
      </c>
      <c r="D727" s="25" t="s">
        <v>30</v>
      </c>
      <c r="E727" s="25" t="s">
        <v>20</v>
      </c>
      <c r="G727" s="25" t="s">
        <v>392</v>
      </c>
      <c r="H727" s="26">
        <v>41913</v>
      </c>
      <c r="I727" s="26">
        <v>42004</v>
      </c>
      <c r="J727" s="25" t="s">
        <v>393</v>
      </c>
      <c r="K727" s="27">
        <v>42102.75</v>
      </c>
      <c r="L727" s="25" t="s">
        <v>31</v>
      </c>
      <c r="P727" s="25" t="s">
        <v>392</v>
      </c>
      <c r="Q727" s="25" t="s">
        <v>392</v>
      </c>
      <c r="R727" s="25" t="s">
        <v>393</v>
      </c>
      <c r="S727" s="25" t="s">
        <v>24</v>
      </c>
    </row>
    <row r="728" spans="1:19">
      <c r="A728" s="25" t="s">
        <v>23</v>
      </c>
      <c r="C728" s="25" t="s">
        <v>24</v>
      </c>
      <c r="D728" s="25" t="s">
        <v>19</v>
      </c>
      <c r="E728" s="25" t="s">
        <v>20</v>
      </c>
      <c r="G728" s="25" t="s">
        <v>394</v>
      </c>
      <c r="H728" s="26">
        <v>41640</v>
      </c>
      <c r="I728" s="26">
        <v>41729</v>
      </c>
      <c r="J728" s="25" t="s">
        <v>395</v>
      </c>
      <c r="K728" s="27">
        <v>16670.25</v>
      </c>
      <c r="L728" s="25" t="s">
        <v>27</v>
      </c>
      <c r="P728" s="25" t="s">
        <v>394</v>
      </c>
      <c r="Q728" s="25" t="s">
        <v>394</v>
      </c>
      <c r="R728" s="25" t="s">
        <v>191</v>
      </c>
      <c r="S728" s="25" t="s">
        <v>24</v>
      </c>
    </row>
    <row r="729" spans="1:19">
      <c r="A729" s="25" t="s">
        <v>23</v>
      </c>
      <c r="C729" s="25" t="s">
        <v>24</v>
      </c>
      <c r="D729" s="25" t="s">
        <v>28</v>
      </c>
      <c r="E729" s="25" t="s">
        <v>20</v>
      </c>
      <c r="G729" s="25" t="s">
        <v>394</v>
      </c>
      <c r="H729" s="26">
        <v>41730</v>
      </c>
      <c r="I729" s="26">
        <v>41820</v>
      </c>
      <c r="J729" s="25" t="s">
        <v>395</v>
      </c>
      <c r="K729" s="27">
        <v>16670.25</v>
      </c>
      <c r="L729" s="25" t="s">
        <v>27</v>
      </c>
      <c r="P729" s="25" t="s">
        <v>394</v>
      </c>
      <c r="Q729" s="25" t="s">
        <v>394</v>
      </c>
      <c r="R729" s="25" t="s">
        <v>191</v>
      </c>
      <c r="S729" s="25" t="s">
        <v>24</v>
      </c>
    </row>
    <row r="730" spans="1:19">
      <c r="A730" s="25" t="s">
        <v>23</v>
      </c>
      <c r="C730" s="25" t="s">
        <v>24</v>
      </c>
      <c r="D730" s="25" t="s">
        <v>29</v>
      </c>
      <c r="E730" s="25" t="s">
        <v>20</v>
      </c>
      <c r="G730" s="25" t="s">
        <v>394</v>
      </c>
      <c r="H730" s="26">
        <v>41821</v>
      </c>
      <c r="I730" s="26">
        <v>41912</v>
      </c>
      <c r="J730" s="25" t="s">
        <v>395</v>
      </c>
      <c r="K730" s="27">
        <v>16670.25</v>
      </c>
      <c r="L730" s="25" t="s">
        <v>27</v>
      </c>
      <c r="P730" s="25" t="s">
        <v>394</v>
      </c>
      <c r="Q730" s="25" t="s">
        <v>394</v>
      </c>
      <c r="R730" s="25" t="s">
        <v>191</v>
      </c>
      <c r="S730" s="25" t="s">
        <v>24</v>
      </c>
    </row>
    <row r="731" spans="1:19">
      <c r="A731" s="25" t="s">
        <v>23</v>
      </c>
      <c r="C731" s="25" t="s">
        <v>24</v>
      </c>
      <c r="D731" s="25" t="s">
        <v>30</v>
      </c>
      <c r="E731" s="25" t="s">
        <v>20</v>
      </c>
      <c r="G731" s="25" t="s">
        <v>394</v>
      </c>
      <c r="H731" s="26">
        <v>41913</v>
      </c>
      <c r="I731" s="26">
        <v>42004</v>
      </c>
      <c r="J731" s="25" t="s">
        <v>395</v>
      </c>
      <c r="K731" s="27">
        <v>16670.25</v>
      </c>
      <c r="L731" s="25" t="s">
        <v>31</v>
      </c>
      <c r="P731" s="25" t="s">
        <v>394</v>
      </c>
      <c r="Q731" s="25" t="s">
        <v>394</v>
      </c>
      <c r="R731" s="25" t="s">
        <v>191</v>
      </c>
      <c r="S731" s="25" t="s">
        <v>24</v>
      </c>
    </row>
    <row r="732" spans="1:19">
      <c r="A732" s="25" t="s">
        <v>16</v>
      </c>
      <c r="C732" s="25" t="s">
        <v>49</v>
      </c>
      <c r="D732" s="25" t="s">
        <v>35</v>
      </c>
      <c r="E732" s="25" t="s">
        <v>20</v>
      </c>
      <c r="G732" s="25" t="s">
        <v>396</v>
      </c>
      <c r="H732" s="26">
        <v>42005</v>
      </c>
      <c r="I732" s="26">
        <v>42006</v>
      </c>
      <c r="J732" s="25" t="s">
        <v>78</v>
      </c>
      <c r="K732" s="27">
        <v>400</v>
      </c>
      <c r="L732" s="25">
        <v>2014</v>
      </c>
      <c r="P732" s="25" t="s">
        <v>396</v>
      </c>
      <c r="Q732" s="25" t="s">
        <v>396</v>
      </c>
      <c r="R732" s="25" t="s">
        <v>78</v>
      </c>
      <c r="S732" s="25" t="s">
        <v>49</v>
      </c>
    </row>
    <row r="733" spans="1:19">
      <c r="A733" s="25" t="s">
        <v>16</v>
      </c>
      <c r="C733" s="25" t="s">
        <v>49</v>
      </c>
      <c r="D733" s="25" t="s">
        <v>29</v>
      </c>
      <c r="E733" s="25" t="s">
        <v>20</v>
      </c>
      <c r="G733" s="25" t="s">
        <v>396</v>
      </c>
      <c r="H733" s="26">
        <v>41865</v>
      </c>
      <c r="I733" s="26">
        <v>41912</v>
      </c>
      <c r="J733" s="25" t="s">
        <v>78</v>
      </c>
      <c r="K733" s="27">
        <v>5483.33</v>
      </c>
      <c r="L733" s="25">
        <v>2014</v>
      </c>
      <c r="P733" s="25" t="s">
        <v>396</v>
      </c>
      <c r="Q733" s="25" t="s">
        <v>396</v>
      </c>
      <c r="R733" s="25" t="s">
        <v>78</v>
      </c>
      <c r="S733" s="25" t="s">
        <v>49</v>
      </c>
    </row>
    <row r="734" spans="1:19">
      <c r="A734" s="25" t="s">
        <v>16</v>
      </c>
      <c r="C734" s="25" t="s">
        <v>49</v>
      </c>
      <c r="D734" s="25" t="s">
        <v>30</v>
      </c>
      <c r="E734" s="25" t="s">
        <v>20</v>
      </c>
      <c r="G734" s="25" t="s">
        <v>396</v>
      </c>
      <c r="H734" s="26">
        <v>41913</v>
      </c>
      <c r="I734" s="26">
        <v>42004</v>
      </c>
      <c r="J734" s="25" t="s">
        <v>78</v>
      </c>
      <c r="K734" s="27">
        <v>14000</v>
      </c>
      <c r="L734" s="25">
        <v>2014</v>
      </c>
      <c r="P734" s="25" t="s">
        <v>396</v>
      </c>
      <c r="Q734" s="25" t="s">
        <v>396</v>
      </c>
      <c r="R734" s="25" t="s">
        <v>78</v>
      </c>
      <c r="S734" s="25" t="s">
        <v>49</v>
      </c>
    </row>
    <row r="735" spans="1:19">
      <c r="A735" s="25" t="s">
        <v>16</v>
      </c>
      <c r="C735" s="25" t="s">
        <v>64</v>
      </c>
      <c r="D735" s="25" t="s">
        <v>19</v>
      </c>
      <c r="E735" s="25" t="s">
        <v>20</v>
      </c>
      <c r="G735" s="25" t="s">
        <v>397</v>
      </c>
      <c r="H735" s="26">
        <v>41642</v>
      </c>
      <c r="I735" s="26">
        <v>41669</v>
      </c>
      <c r="J735" s="25" t="s">
        <v>398</v>
      </c>
      <c r="K735" s="27">
        <v>3111.11</v>
      </c>
      <c r="L735" s="25">
        <v>2014</v>
      </c>
      <c r="P735" s="25" t="s">
        <v>397</v>
      </c>
      <c r="Q735" s="25" t="s">
        <v>397</v>
      </c>
      <c r="R735" s="25" t="s">
        <v>398</v>
      </c>
      <c r="S735" s="25" t="s">
        <v>64</v>
      </c>
    </row>
    <row r="736" spans="1:19">
      <c r="A736" s="25" t="s">
        <v>23</v>
      </c>
      <c r="C736" s="25" t="s">
        <v>24</v>
      </c>
      <c r="D736" s="25" t="s">
        <v>19</v>
      </c>
      <c r="E736" s="25" t="s">
        <v>20</v>
      </c>
      <c r="G736" s="25" t="s">
        <v>399</v>
      </c>
      <c r="H736" s="26">
        <v>41640</v>
      </c>
      <c r="I736" s="26">
        <v>41729</v>
      </c>
      <c r="J736" s="25" t="s">
        <v>33</v>
      </c>
      <c r="K736" s="27">
        <v>31827.75</v>
      </c>
      <c r="L736" s="25" t="s">
        <v>27</v>
      </c>
      <c r="P736" s="25" t="s">
        <v>399</v>
      </c>
      <c r="Q736" s="25" t="s">
        <v>399</v>
      </c>
      <c r="R736" s="25" t="s">
        <v>33</v>
      </c>
      <c r="S736" s="25" t="s">
        <v>24</v>
      </c>
    </row>
    <row r="737" spans="1:19">
      <c r="A737" s="25" t="s">
        <v>23</v>
      </c>
      <c r="C737" s="25" t="s">
        <v>24</v>
      </c>
      <c r="D737" s="25" t="s">
        <v>28</v>
      </c>
      <c r="E737" s="25" t="s">
        <v>20</v>
      </c>
      <c r="G737" s="25" t="s">
        <v>399</v>
      </c>
      <c r="H737" s="26">
        <v>41730</v>
      </c>
      <c r="I737" s="26">
        <v>41820</v>
      </c>
      <c r="J737" s="25" t="s">
        <v>33</v>
      </c>
      <c r="K737" s="27">
        <v>31827.75</v>
      </c>
      <c r="L737" s="25" t="s">
        <v>27</v>
      </c>
      <c r="P737" s="25" t="s">
        <v>399</v>
      </c>
      <c r="Q737" s="25" t="s">
        <v>399</v>
      </c>
      <c r="R737" s="25" t="s">
        <v>33</v>
      </c>
      <c r="S737" s="25" t="s">
        <v>24</v>
      </c>
    </row>
    <row r="738" spans="1:19">
      <c r="A738" s="25" t="s">
        <v>23</v>
      </c>
      <c r="C738" s="25" t="s">
        <v>24</v>
      </c>
      <c r="D738" s="25" t="s">
        <v>29</v>
      </c>
      <c r="E738" s="25" t="s">
        <v>20</v>
      </c>
      <c r="G738" s="25" t="s">
        <v>399</v>
      </c>
      <c r="H738" s="26">
        <v>41821</v>
      </c>
      <c r="I738" s="26">
        <v>41912</v>
      </c>
      <c r="J738" s="25" t="s">
        <v>33</v>
      </c>
      <c r="K738" s="27">
        <v>31827.75</v>
      </c>
      <c r="L738" s="25" t="s">
        <v>27</v>
      </c>
      <c r="P738" s="25" t="s">
        <v>399</v>
      </c>
      <c r="Q738" s="25" t="s">
        <v>399</v>
      </c>
      <c r="R738" s="25" t="s">
        <v>33</v>
      </c>
      <c r="S738" s="25" t="s">
        <v>24</v>
      </c>
    </row>
    <row r="739" spans="1:19">
      <c r="A739" s="25" t="s">
        <v>23</v>
      </c>
      <c r="C739" s="25" t="s">
        <v>24</v>
      </c>
      <c r="D739" s="25" t="s">
        <v>30</v>
      </c>
      <c r="E739" s="25" t="s">
        <v>20</v>
      </c>
      <c r="G739" s="25" t="s">
        <v>399</v>
      </c>
      <c r="H739" s="26">
        <v>41913</v>
      </c>
      <c r="I739" s="26">
        <v>42004</v>
      </c>
      <c r="J739" s="25" t="s">
        <v>33</v>
      </c>
      <c r="K739" s="27">
        <v>31827.75</v>
      </c>
      <c r="L739" s="25" t="s">
        <v>31</v>
      </c>
      <c r="P739" s="25" t="s">
        <v>399</v>
      </c>
      <c r="Q739" s="25" t="s">
        <v>399</v>
      </c>
      <c r="R739" s="25" t="s">
        <v>33</v>
      </c>
      <c r="S739" s="25" t="s">
        <v>24</v>
      </c>
    </row>
    <row r="740" spans="1:19">
      <c r="A740" s="25" t="s">
        <v>16</v>
      </c>
      <c r="C740" s="25" t="s">
        <v>233</v>
      </c>
      <c r="D740" s="25" t="s">
        <v>35</v>
      </c>
      <c r="E740" s="25" t="s">
        <v>20</v>
      </c>
      <c r="G740" s="25" t="s">
        <v>400</v>
      </c>
      <c r="H740" s="26">
        <v>42005</v>
      </c>
      <c r="I740" s="26">
        <v>42006</v>
      </c>
      <c r="J740" s="25" t="s">
        <v>401</v>
      </c>
      <c r="K740" s="27">
        <v>545.12</v>
      </c>
      <c r="L740" s="25">
        <v>2014</v>
      </c>
      <c r="P740" s="25" t="s">
        <v>400</v>
      </c>
      <c r="Q740" s="25" t="s">
        <v>400</v>
      </c>
      <c r="R740" s="25" t="s">
        <v>401</v>
      </c>
      <c r="S740" s="25" t="s">
        <v>1358</v>
      </c>
    </row>
    <row r="741" spans="1:19">
      <c r="A741" s="25" t="s">
        <v>16</v>
      </c>
      <c r="C741" s="25" t="s">
        <v>233</v>
      </c>
      <c r="D741" s="25" t="s">
        <v>19</v>
      </c>
      <c r="E741" s="25" t="s">
        <v>20</v>
      </c>
      <c r="G741" s="25" t="s">
        <v>400</v>
      </c>
      <c r="H741" s="26">
        <v>41642</v>
      </c>
      <c r="I741" s="26">
        <v>41669</v>
      </c>
      <c r="J741" s="25" t="s">
        <v>401</v>
      </c>
      <c r="K741" s="27">
        <v>7631.71</v>
      </c>
      <c r="L741" s="25">
        <v>2014</v>
      </c>
      <c r="P741" s="25" t="s">
        <v>400</v>
      </c>
      <c r="Q741" s="25" t="s">
        <v>400</v>
      </c>
      <c r="R741" s="25" t="s">
        <v>401</v>
      </c>
      <c r="S741" s="25" t="s">
        <v>1358</v>
      </c>
    </row>
    <row r="742" spans="1:19">
      <c r="A742" s="25" t="s">
        <v>16</v>
      </c>
      <c r="C742" s="25" t="s">
        <v>233</v>
      </c>
      <c r="D742" s="25" t="s">
        <v>19</v>
      </c>
      <c r="E742" s="25" t="s">
        <v>20</v>
      </c>
      <c r="G742" s="25" t="s">
        <v>400</v>
      </c>
      <c r="H742" s="26">
        <v>41671</v>
      </c>
      <c r="I742" s="26">
        <v>41729</v>
      </c>
      <c r="J742" s="25" t="s">
        <v>401</v>
      </c>
      <c r="K742" s="27">
        <v>16353.66</v>
      </c>
      <c r="L742" s="25">
        <v>2014</v>
      </c>
      <c r="P742" s="25" t="s">
        <v>400</v>
      </c>
      <c r="Q742" s="25" t="s">
        <v>400</v>
      </c>
      <c r="R742" s="25" t="s">
        <v>401</v>
      </c>
      <c r="S742" s="25" t="s">
        <v>1358</v>
      </c>
    </row>
    <row r="743" spans="1:19">
      <c r="A743" s="25" t="s">
        <v>16</v>
      </c>
      <c r="C743" s="25" t="s">
        <v>233</v>
      </c>
      <c r="D743" s="25" t="s">
        <v>28</v>
      </c>
      <c r="E743" s="25" t="s">
        <v>20</v>
      </c>
      <c r="G743" s="25" t="s">
        <v>400</v>
      </c>
      <c r="H743" s="26">
        <v>41730</v>
      </c>
      <c r="I743" s="26">
        <v>41820</v>
      </c>
      <c r="J743" s="25" t="s">
        <v>401</v>
      </c>
      <c r="K743" s="27">
        <v>24530.49</v>
      </c>
      <c r="L743" s="25">
        <v>2014</v>
      </c>
      <c r="P743" s="25" t="s">
        <v>400</v>
      </c>
      <c r="Q743" s="25" t="s">
        <v>400</v>
      </c>
      <c r="R743" s="25" t="s">
        <v>401</v>
      </c>
      <c r="S743" s="25" t="s">
        <v>1358</v>
      </c>
    </row>
    <row r="744" spans="1:19">
      <c r="A744" s="25" t="s">
        <v>16</v>
      </c>
      <c r="C744" s="25" t="s">
        <v>233</v>
      </c>
      <c r="D744" s="25" t="s">
        <v>29</v>
      </c>
      <c r="E744" s="25" t="s">
        <v>20</v>
      </c>
      <c r="G744" s="25" t="s">
        <v>400</v>
      </c>
      <c r="H744" s="26">
        <v>41821</v>
      </c>
      <c r="I744" s="26">
        <v>41912</v>
      </c>
      <c r="J744" s="25" t="s">
        <v>401</v>
      </c>
      <c r="K744" s="27">
        <v>24530.49</v>
      </c>
      <c r="L744" s="25">
        <v>2014</v>
      </c>
      <c r="P744" s="25" t="s">
        <v>400</v>
      </c>
      <c r="Q744" s="25" t="s">
        <v>400</v>
      </c>
      <c r="R744" s="25" t="s">
        <v>401</v>
      </c>
      <c r="S744" s="25" t="s">
        <v>1358</v>
      </c>
    </row>
    <row r="745" spans="1:19">
      <c r="A745" s="25" t="s">
        <v>16</v>
      </c>
      <c r="C745" s="25" t="s">
        <v>233</v>
      </c>
      <c r="D745" s="25" t="s">
        <v>30</v>
      </c>
      <c r="E745" s="25" t="s">
        <v>20</v>
      </c>
      <c r="G745" s="25" t="s">
        <v>400</v>
      </c>
      <c r="H745" s="26">
        <v>41913</v>
      </c>
      <c r="I745" s="26">
        <v>42004</v>
      </c>
      <c r="J745" s="25" t="s">
        <v>401</v>
      </c>
      <c r="K745" s="27">
        <v>27530.49</v>
      </c>
      <c r="L745" s="25">
        <v>2014</v>
      </c>
      <c r="P745" s="25" t="s">
        <v>400</v>
      </c>
      <c r="Q745" s="25" t="s">
        <v>400</v>
      </c>
      <c r="R745" s="25" t="s">
        <v>401</v>
      </c>
      <c r="S745" s="25" t="s">
        <v>1358</v>
      </c>
    </row>
    <row r="746" spans="1:19">
      <c r="A746" s="25" t="s">
        <v>16</v>
      </c>
      <c r="B746" s="25" t="s">
        <v>402</v>
      </c>
      <c r="C746" s="25" t="s">
        <v>403</v>
      </c>
      <c r="D746" s="25" t="s">
        <v>35</v>
      </c>
      <c r="E746" s="25" t="s">
        <v>20</v>
      </c>
      <c r="G746" s="25" t="s">
        <v>400</v>
      </c>
      <c r="H746" s="26">
        <v>42005</v>
      </c>
      <c r="I746" s="26">
        <v>42006</v>
      </c>
      <c r="J746" s="25" t="s">
        <v>78</v>
      </c>
      <c r="K746" s="27">
        <v>61.69</v>
      </c>
      <c r="L746" s="25">
        <v>2014</v>
      </c>
      <c r="P746" s="25" t="s">
        <v>400</v>
      </c>
      <c r="Q746" s="25" t="s">
        <v>400</v>
      </c>
      <c r="R746" s="25" t="s">
        <v>78</v>
      </c>
      <c r="S746" s="25" t="s">
        <v>1358</v>
      </c>
    </row>
    <row r="747" spans="1:19">
      <c r="A747" s="25" t="s">
        <v>16</v>
      </c>
      <c r="B747" s="25" t="s">
        <v>402</v>
      </c>
      <c r="C747" s="25" t="s">
        <v>403</v>
      </c>
      <c r="D747" s="25" t="s">
        <v>19</v>
      </c>
      <c r="E747" s="25" t="s">
        <v>20</v>
      </c>
      <c r="G747" s="25" t="s">
        <v>400</v>
      </c>
      <c r="H747" s="26">
        <v>41642</v>
      </c>
      <c r="I747" s="26">
        <v>41729</v>
      </c>
      <c r="J747" s="25" t="s">
        <v>78</v>
      </c>
      <c r="K747" s="27">
        <v>2714.57</v>
      </c>
      <c r="L747" s="25">
        <v>2014</v>
      </c>
      <c r="P747" s="25" t="s">
        <v>400</v>
      </c>
      <c r="Q747" s="25" t="s">
        <v>400</v>
      </c>
      <c r="R747" s="25" t="s">
        <v>78</v>
      </c>
      <c r="S747" s="25" t="s">
        <v>1358</v>
      </c>
    </row>
    <row r="748" spans="1:19">
      <c r="A748" s="25" t="s">
        <v>16</v>
      </c>
      <c r="B748" s="25" t="s">
        <v>402</v>
      </c>
      <c r="C748" s="25" t="s">
        <v>403</v>
      </c>
      <c r="D748" s="25" t="s">
        <v>28</v>
      </c>
      <c r="E748" s="25" t="s">
        <v>20</v>
      </c>
      <c r="G748" s="25" t="s">
        <v>400</v>
      </c>
      <c r="H748" s="26">
        <v>41730</v>
      </c>
      <c r="I748" s="26">
        <v>41820</v>
      </c>
      <c r="J748" s="25" t="s">
        <v>78</v>
      </c>
      <c r="K748" s="27">
        <v>2776.26</v>
      </c>
      <c r="L748" s="25">
        <v>2014</v>
      </c>
      <c r="P748" s="25" t="s">
        <v>400</v>
      </c>
      <c r="Q748" s="25" t="s">
        <v>400</v>
      </c>
      <c r="R748" s="25" t="s">
        <v>78</v>
      </c>
      <c r="S748" s="25" t="s">
        <v>1358</v>
      </c>
    </row>
    <row r="749" spans="1:19">
      <c r="A749" s="25" t="s">
        <v>16</v>
      </c>
      <c r="B749" s="25" t="s">
        <v>402</v>
      </c>
      <c r="C749" s="25" t="s">
        <v>403</v>
      </c>
      <c r="D749" s="25" t="s">
        <v>29</v>
      </c>
      <c r="E749" s="25" t="s">
        <v>20</v>
      </c>
      <c r="G749" s="25" t="s">
        <v>400</v>
      </c>
      <c r="H749" s="26">
        <v>41821</v>
      </c>
      <c r="I749" s="26">
        <v>41912</v>
      </c>
      <c r="J749" s="25" t="s">
        <v>78</v>
      </c>
      <c r="K749" s="27">
        <v>2776.26</v>
      </c>
      <c r="L749" s="25">
        <v>2014</v>
      </c>
      <c r="P749" s="25" t="s">
        <v>400</v>
      </c>
      <c r="Q749" s="25" t="s">
        <v>400</v>
      </c>
      <c r="R749" s="25" t="s">
        <v>78</v>
      </c>
      <c r="S749" s="25" t="s">
        <v>1358</v>
      </c>
    </row>
    <row r="750" spans="1:19">
      <c r="A750" s="25" t="s">
        <v>16</v>
      </c>
      <c r="B750" s="25" t="s">
        <v>402</v>
      </c>
      <c r="C750" s="25" t="s">
        <v>403</v>
      </c>
      <c r="D750" s="25" t="s">
        <v>30</v>
      </c>
      <c r="E750" s="25" t="s">
        <v>20</v>
      </c>
      <c r="G750" s="25" t="s">
        <v>400</v>
      </c>
      <c r="H750" s="26">
        <v>41913</v>
      </c>
      <c r="I750" s="26">
        <v>42004</v>
      </c>
      <c r="J750" s="25" t="s">
        <v>78</v>
      </c>
      <c r="K750" s="27">
        <v>2776.26</v>
      </c>
      <c r="L750" s="25">
        <v>2014</v>
      </c>
      <c r="P750" s="25" t="s">
        <v>400</v>
      </c>
      <c r="Q750" s="25" t="s">
        <v>400</v>
      </c>
      <c r="R750" s="25" t="s">
        <v>78</v>
      </c>
      <c r="S750" s="25" t="s">
        <v>1358</v>
      </c>
    </row>
    <row r="751" spans="1:19">
      <c r="A751" s="25" t="s">
        <v>23</v>
      </c>
      <c r="C751" s="25" t="s">
        <v>24</v>
      </c>
      <c r="D751" s="25" t="s">
        <v>19</v>
      </c>
      <c r="E751" s="25" t="s">
        <v>20</v>
      </c>
      <c r="G751" s="25" t="s">
        <v>404</v>
      </c>
      <c r="H751" s="26">
        <v>41640</v>
      </c>
      <c r="I751" s="26">
        <v>41729</v>
      </c>
      <c r="J751" s="25" t="s">
        <v>72</v>
      </c>
      <c r="K751" s="27">
        <v>34066.74</v>
      </c>
      <c r="L751" s="25" t="s">
        <v>27</v>
      </c>
      <c r="P751" s="25" t="s">
        <v>404</v>
      </c>
      <c r="Q751" s="25" t="s">
        <v>404</v>
      </c>
      <c r="R751" s="25" t="s">
        <v>72</v>
      </c>
      <c r="S751" s="25" t="s">
        <v>24</v>
      </c>
    </row>
    <row r="752" spans="1:19">
      <c r="A752" s="25" t="s">
        <v>23</v>
      </c>
      <c r="C752" s="25" t="s">
        <v>24</v>
      </c>
      <c r="D752" s="25" t="s">
        <v>28</v>
      </c>
      <c r="E752" s="25" t="s">
        <v>20</v>
      </c>
      <c r="G752" s="25" t="s">
        <v>404</v>
      </c>
      <c r="H752" s="26">
        <v>41730</v>
      </c>
      <c r="I752" s="26">
        <v>41820</v>
      </c>
      <c r="J752" s="25" t="s">
        <v>72</v>
      </c>
      <c r="K752" s="27">
        <v>34066.74</v>
      </c>
      <c r="L752" s="25" t="s">
        <v>27</v>
      </c>
      <c r="P752" s="25" t="s">
        <v>404</v>
      </c>
      <c r="Q752" s="25" t="s">
        <v>404</v>
      </c>
      <c r="R752" s="25" t="s">
        <v>72</v>
      </c>
      <c r="S752" s="25" t="s">
        <v>24</v>
      </c>
    </row>
    <row r="753" spans="1:19">
      <c r="A753" s="25" t="s">
        <v>23</v>
      </c>
      <c r="C753" s="25" t="s">
        <v>24</v>
      </c>
      <c r="D753" s="25" t="s">
        <v>29</v>
      </c>
      <c r="E753" s="25" t="s">
        <v>20</v>
      </c>
      <c r="G753" s="25" t="s">
        <v>404</v>
      </c>
      <c r="H753" s="26">
        <v>41821</v>
      </c>
      <c r="I753" s="26">
        <v>41912</v>
      </c>
      <c r="J753" s="25" t="s">
        <v>72</v>
      </c>
      <c r="K753" s="27">
        <v>34066.74</v>
      </c>
      <c r="L753" s="25" t="s">
        <v>27</v>
      </c>
      <c r="P753" s="25" t="s">
        <v>404</v>
      </c>
      <c r="Q753" s="25" t="s">
        <v>404</v>
      </c>
      <c r="R753" s="25" t="s">
        <v>72</v>
      </c>
      <c r="S753" s="25" t="s">
        <v>24</v>
      </c>
    </row>
    <row r="754" spans="1:19">
      <c r="A754" s="25" t="s">
        <v>23</v>
      </c>
      <c r="C754" s="25" t="s">
        <v>24</v>
      </c>
      <c r="D754" s="25" t="s">
        <v>30</v>
      </c>
      <c r="E754" s="25" t="s">
        <v>20</v>
      </c>
      <c r="G754" s="25" t="s">
        <v>404</v>
      </c>
      <c r="H754" s="26">
        <v>41913</v>
      </c>
      <c r="I754" s="26">
        <v>42004</v>
      </c>
      <c r="J754" s="25" t="s">
        <v>72</v>
      </c>
      <c r="K754" s="27">
        <v>34066.74</v>
      </c>
      <c r="L754" s="25" t="s">
        <v>31</v>
      </c>
      <c r="P754" s="25" t="s">
        <v>404</v>
      </c>
      <c r="Q754" s="25" t="s">
        <v>404</v>
      </c>
      <c r="R754" s="25" t="s">
        <v>72</v>
      </c>
      <c r="S754" s="25" t="s">
        <v>24</v>
      </c>
    </row>
    <row r="755" spans="1:19">
      <c r="A755" s="25" t="s">
        <v>23</v>
      </c>
      <c r="C755" s="25" t="s">
        <v>24</v>
      </c>
      <c r="D755" s="25" t="s">
        <v>19</v>
      </c>
      <c r="E755" s="25" t="s">
        <v>20</v>
      </c>
      <c r="G755" s="25" t="s">
        <v>405</v>
      </c>
      <c r="H755" s="26">
        <v>41640</v>
      </c>
      <c r="I755" s="26">
        <v>41729</v>
      </c>
      <c r="J755" s="25" t="s">
        <v>406</v>
      </c>
      <c r="K755" s="27">
        <v>32947.5</v>
      </c>
      <c r="L755" s="25" t="s">
        <v>27</v>
      </c>
      <c r="P755" s="25" t="s">
        <v>405</v>
      </c>
      <c r="Q755" s="25" t="s">
        <v>405</v>
      </c>
      <c r="R755" s="25" t="s">
        <v>406</v>
      </c>
      <c r="S755" s="25" t="s">
        <v>24</v>
      </c>
    </row>
    <row r="756" spans="1:19">
      <c r="A756" s="25" t="s">
        <v>23</v>
      </c>
      <c r="C756" s="25" t="s">
        <v>24</v>
      </c>
      <c r="D756" s="25" t="s">
        <v>28</v>
      </c>
      <c r="E756" s="25" t="s">
        <v>20</v>
      </c>
      <c r="G756" s="25" t="s">
        <v>405</v>
      </c>
      <c r="H756" s="26">
        <v>41730</v>
      </c>
      <c r="I756" s="26">
        <v>41820</v>
      </c>
      <c r="J756" s="25" t="s">
        <v>406</v>
      </c>
      <c r="K756" s="27">
        <v>32947.5</v>
      </c>
      <c r="L756" s="25" t="s">
        <v>27</v>
      </c>
      <c r="P756" s="25" t="s">
        <v>405</v>
      </c>
      <c r="Q756" s="25" t="s">
        <v>405</v>
      </c>
      <c r="R756" s="25" t="s">
        <v>406</v>
      </c>
      <c r="S756" s="25" t="s">
        <v>24</v>
      </c>
    </row>
    <row r="757" spans="1:19">
      <c r="A757" s="25" t="s">
        <v>23</v>
      </c>
      <c r="C757" s="25" t="s">
        <v>24</v>
      </c>
      <c r="D757" s="25" t="s">
        <v>29</v>
      </c>
      <c r="E757" s="25" t="s">
        <v>20</v>
      </c>
      <c r="G757" s="25" t="s">
        <v>405</v>
      </c>
      <c r="H757" s="26">
        <v>41821</v>
      </c>
      <c r="I757" s="26">
        <v>41912</v>
      </c>
      <c r="J757" s="25" t="s">
        <v>406</v>
      </c>
      <c r="K757" s="27">
        <v>32947.5</v>
      </c>
      <c r="L757" s="25" t="s">
        <v>27</v>
      </c>
      <c r="P757" s="25" t="s">
        <v>405</v>
      </c>
      <c r="Q757" s="25" t="s">
        <v>405</v>
      </c>
      <c r="R757" s="25" t="s">
        <v>406</v>
      </c>
      <c r="S757" s="25" t="s">
        <v>24</v>
      </c>
    </row>
    <row r="758" spans="1:19">
      <c r="A758" s="25" t="s">
        <v>23</v>
      </c>
      <c r="C758" s="25" t="s">
        <v>24</v>
      </c>
      <c r="D758" s="25" t="s">
        <v>30</v>
      </c>
      <c r="E758" s="25" t="s">
        <v>20</v>
      </c>
      <c r="G758" s="25" t="s">
        <v>405</v>
      </c>
      <c r="H758" s="26">
        <v>41883</v>
      </c>
      <c r="I758" s="26">
        <v>41907</v>
      </c>
      <c r="J758" s="25" t="s">
        <v>407</v>
      </c>
      <c r="K758" s="27">
        <v>4072.68</v>
      </c>
      <c r="L758" s="25" t="s">
        <v>27</v>
      </c>
      <c r="P758" s="25" t="s">
        <v>405</v>
      </c>
      <c r="Q758" s="25" t="s">
        <v>405</v>
      </c>
      <c r="R758" s="25" t="s">
        <v>406</v>
      </c>
      <c r="S758" s="25" t="s">
        <v>24</v>
      </c>
    </row>
    <row r="759" spans="1:19">
      <c r="A759" s="25" t="s">
        <v>16</v>
      </c>
      <c r="B759" s="25" t="s">
        <v>408</v>
      </c>
      <c r="C759" s="25" t="s">
        <v>409</v>
      </c>
      <c r="D759" s="25" t="s">
        <v>28</v>
      </c>
      <c r="E759" s="25" t="s">
        <v>20</v>
      </c>
      <c r="G759" s="25" t="s">
        <v>410</v>
      </c>
      <c r="H759" s="26">
        <v>41739</v>
      </c>
      <c r="I759" s="26">
        <v>41820</v>
      </c>
      <c r="J759" s="25" t="s">
        <v>411</v>
      </c>
      <c r="K759" s="27">
        <v>15749.99</v>
      </c>
      <c r="L759" s="25">
        <v>2014</v>
      </c>
      <c r="P759" s="25" t="s">
        <v>410</v>
      </c>
      <c r="Q759" s="25" t="s">
        <v>410</v>
      </c>
      <c r="R759" s="25" t="s">
        <v>411</v>
      </c>
      <c r="S759" s="25" t="s">
        <v>409</v>
      </c>
    </row>
    <row r="760" spans="1:19">
      <c r="A760" s="25" t="s">
        <v>23</v>
      </c>
      <c r="C760" s="25" t="s">
        <v>24</v>
      </c>
      <c r="D760" s="25" t="s">
        <v>19</v>
      </c>
      <c r="E760" s="25" t="s">
        <v>20</v>
      </c>
      <c r="G760" s="25" t="s">
        <v>412</v>
      </c>
      <c r="H760" s="26">
        <v>41640</v>
      </c>
      <c r="I760" s="26">
        <v>41729</v>
      </c>
      <c r="J760" s="25" t="s">
        <v>413</v>
      </c>
      <c r="K760" s="27">
        <v>19092.240000000002</v>
      </c>
      <c r="L760" s="25" t="s">
        <v>27</v>
      </c>
      <c r="P760" s="25" t="s">
        <v>412</v>
      </c>
      <c r="Q760" s="25" t="s">
        <v>412</v>
      </c>
      <c r="R760" s="25" t="s">
        <v>413</v>
      </c>
      <c r="S760" s="25" t="s">
        <v>24</v>
      </c>
    </row>
    <row r="761" spans="1:19">
      <c r="A761" s="25" t="s">
        <v>23</v>
      </c>
      <c r="C761" s="25" t="s">
        <v>24</v>
      </c>
      <c r="D761" s="25" t="s">
        <v>28</v>
      </c>
      <c r="E761" s="25" t="s">
        <v>20</v>
      </c>
      <c r="G761" s="25" t="s">
        <v>412</v>
      </c>
      <c r="H761" s="26">
        <v>41730</v>
      </c>
      <c r="I761" s="26">
        <v>41820</v>
      </c>
      <c r="J761" s="25" t="s">
        <v>413</v>
      </c>
      <c r="K761" s="27">
        <v>19092.240000000002</v>
      </c>
      <c r="L761" s="25" t="s">
        <v>27</v>
      </c>
      <c r="P761" s="25" t="s">
        <v>412</v>
      </c>
      <c r="Q761" s="25" t="s">
        <v>412</v>
      </c>
      <c r="R761" s="25" t="s">
        <v>413</v>
      </c>
      <c r="S761" s="25" t="s">
        <v>24</v>
      </c>
    </row>
    <row r="762" spans="1:19">
      <c r="A762" s="25" t="s">
        <v>23</v>
      </c>
      <c r="C762" s="25" t="s">
        <v>24</v>
      </c>
      <c r="D762" s="25" t="s">
        <v>29</v>
      </c>
      <c r="E762" s="25" t="s">
        <v>20</v>
      </c>
      <c r="G762" s="25" t="s">
        <v>412</v>
      </c>
      <c r="H762" s="26">
        <v>41821</v>
      </c>
      <c r="I762" s="26">
        <v>41912</v>
      </c>
      <c r="J762" s="25" t="s">
        <v>413</v>
      </c>
      <c r="K762" s="27">
        <v>19092.240000000002</v>
      </c>
      <c r="L762" s="25" t="s">
        <v>27</v>
      </c>
      <c r="P762" s="25" t="s">
        <v>412</v>
      </c>
      <c r="Q762" s="25" t="s">
        <v>412</v>
      </c>
      <c r="R762" s="25" t="s">
        <v>413</v>
      </c>
      <c r="S762" s="25" t="s">
        <v>24</v>
      </c>
    </row>
    <row r="763" spans="1:19">
      <c r="A763" s="25" t="s">
        <v>23</v>
      </c>
      <c r="C763" s="25" t="s">
        <v>24</v>
      </c>
      <c r="D763" s="25" t="s">
        <v>30</v>
      </c>
      <c r="E763" s="25" t="s">
        <v>20</v>
      </c>
      <c r="G763" s="25" t="s">
        <v>412</v>
      </c>
      <c r="H763" s="26">
        <v>41913</v>
      </c>
      <c r="I763" s="26">
        <v>42004</v>
      </c>
      <c r="J763" s="25" t="s">
        <v>413</v>
      </c>
      <c r="K763" s="27">
        <v>19092.240000000002</v>
      </c>
      <c r="L763" s="25" t="s">
        <v>31</v>
      </c>
      <c r="P763" s="25" t="s">
        <v>412</v>
      </c>
      <c r="Q763" s="25" t="s">
        <v>412</v>
      </c>
      <c r="R763" s="25" t="s">
        <v>413</v>
      </c>
      <c r="S763" s="25" t="s">
        <v>24</v>
      </c>
    </row>
    <row r="764" spans="1:19">
      <c r="A764" s="25" t="s">
        <v>23</v>
      </c>
      <c r="C764" s="25" t="s">
        <v>283</v>
      </c>
      <c r="D764" s="25" t="s">
        <v>19</v>
      </c>
      <c r="E764" s="25" t="s">
        <v>20</v>
      </c>
      <c r="G764" s="25" t="s">
        <v>414</v>
      </c>
      <c r="H764" s="26">
        <v>41640</v>
      </c>
      <c r="I764" s="26">
        <v>41729</v>
      </c>
      <c r="J764" s="25" t="s">
        <v>415</v>
      </c>
      <c r="K764" s="27">
        <v>18906.509999999998</v>
      </c>
      <c r="L764" s="25" t="s">
        <v>27</v>
      </c>
      <c r="P764" s="25" t="s">
        <v>414</v>
      </c>
      <c r="Q764" s="25" t="s">
        <v>414</v>
      </c>
      <c r="R764" s="25" t="s">
        <v>78</v>
      </c>
      <c r="S764" s="25" t="s">
        <v>283</v>
      </c>
    </row>
    <row r="765" spans="1:19">
      <c r="A765" s="25" t="s">
        <v>23</v>
      </c>
      <c r="C765" s="25" t="s">
        <v>283</v>
      </c>
      <c r="D765" s="25" t="s">
        <v>28</v>
      </c>
      <c r="E765" s="25" t="s">
        <v>20</v>
      </c>
      <c r="G765" s="25" t="s">
        <v>414</v>
      </c>
      <c r="H765" s="26">
        <v>41730</v>
      </c>
      <c r="I765" s="26">
        <v>41820</v>
      </c>
      <c r="J765" s="25" t="s">
        <v>415</v>
      </c>
      <c r="K765" s="27">
        <v>18906.509999999998</v>
      </c>
      <c r="L765" s="25" t="s">
        <v>27</v>
      </c>
      <c r="P765" s="25" t="s">
        <v>414</v>
      </c>
      <c r="Q765" s="25" t="s">
        <v>414</v>
      </c>
      <c r="R765" s="25" t="s">
        <v>78</v>
      </c>
      <c r="S765" s="25" t="s">
        <v>283</v>
      </c>
    </row>
    <row r="766" spans="1:19">
      <c r="A766" s="25" t="s">
        <v>23</v>
      </c>
      <c r="C766" s="25" t="s">
        <v>283</v>
      </c>
      <c r="D766" s="25" t="s">
        <v>29</v>
      </c>
      <c r="E766" s="25" t="s">
        <v>20</v>
      </c>
      <c r="G766" s="25" t="s">
        <v>414</v>
      </c>
      <c r="H766" s="26">
        <v>41821</v>
      </c>
      <c r="I766" s="26">
        <v>41912</v>
      </c>
      <c r="J766" s="25" t="s">
        <v>415</v>
      </c>
      <c r="K766" s="27">
        <v>18906.509999999998</v>
      </c>
      <c r="L766" s="25" t="s">
        <v>27</v>
      </c>
      <c r="P766" s="25" t="s">
        <v>414</v>
      </c>
      <c r="Q766" s="25" t="s">
        <v>414</v>
      </c>
      <c r="R766" s="25" t="s">
        <v>78</v>
      </c>
      <c r="S766" s="25" t="s">
        <v>283</v>
      </c>
    </row>
    <row r="767" spans="1:19">
      <c r="A767" s="25" t="s">
        <v>23</v>
      </c>
      <c r="C767" s="25" t="s">
        <v>283</v>
      </c>
      <c r="D767" s="25" t="s">
        <v>30</v>
      </c>
      <c r="E767" s="25" t="s">
        <v>20</v>
      </c>
      <c r="G767" s="25" t="s">
        <v>414</v>
      </c>
      <c r="H767" s="26">
        <v>41913</v>
      </c>
      <c r="I767" s="26">
        <v>42004</v>
      </c>
      <c r="J767" s="25" t="s">
        <v>415</v>
      </c>
      <c r="K767" s="27">
        <v>19301.759999999998</v>
      </c>
      <c r="L767" s="25" t="s">
        <v>31</v>
      </c>
      <c r="P767" s="25" t="s">
        <v>414</v>
      </c>
      <c r="Q767" s="25" t="s">
        <v>414</v>
      </c>
      <c r="R767" s="25" t="s">
        <v>78</v>
      </c>
      <c r="S767" s="25" t="s">
        <v>283</v>
      </c>
    </row>
    <row r="768" spans="1:19">
      <c r="A768" s="25" t="s">
        <v>16</v>
      </c>
      <c r="B768" s="25" t="s">
        <v>416</v>
      </c>
      <c r="C768" s="25" t="s">
        <v>417</v>
      </c>
      <c r="D768" s="25" t="s">
        <v>30</v>
      </c>
      <c r="E768" s="25" t="s">
        <v>20</v>
      </c>
      <c r="G768" s="25" t="s">
        <v>418</v>
      </c>
      <c r="H768" s="26">
        <v>41913</v>
      </c>
      <c r="I768" s="26">
        <v>41973</v>
      </c>
      <c r="J768" s="25" t="s">
        <v>419</v>
      </c>
      <c r="K768" s="27">
        <v>3333.34</v>
      </c>
      <c r="L768" s="25">
        <v>2014</v>
      </c>
      <c r="P768" s="25" t="s">
        <v>418</v>
      </c>
      <c r="Q768" s="25" t="s">
        <v>418</v>
      </c>
      <c r="R768" s="25" t="s">
        <v>419</v>
      </c>
      <c r="S768" s="25" t="s">
        <v>417</v>
      </c>
    </row>
    <row r="769" spans="1:19">
      <c r="A769" s="25" t="s">
        <v>16</v>
      </c>
      <c r="B769" s="25" t="s">
        <v>416</v>
      </c>
      <c r="C769" s="25" t="s">
        <v>417</v>
      </c>
      <c r="D769" s="25" t="s">
        <v>29</v>
      </c>
      <c r="E769" s="25" t="s">
        <v>20</v>
      </c>
      <c r="G769" s="25" t="s">
        <v>418</v>
      </c>
      <c r="H769" s="26">
        <v>41821</v>
      </c>
      <c r="I769" s="26">
        <v>41912</v>
      </c>
      <c r="J769" s="25" t="s">
        <v>419</v>
      </c>
      <c r="K769" s="27">
        <v>9111.11</v>
      </c>
      <c r="L769" s="25">
        <v>2014</v>
      </c>
      <c r="P769" s="25" t="s">
        <v>418</v>
      </c>
      <c r="Q769" s="25" t="s">
        <v>418</v>
      </c>
      <c r="R769" s="25" t="s">
        <v>419</v>
      </c>
      <c r="S769" s="25" t="s">
        <v>417</v>
      </c>
    </row>
    <row r="770" spans="1:19">
      <c r="A770" s="25" t="s">
        <v>16</v>
      </c>
      <c r="B770" s="25" t="s">
        <v>416</v>
      </c>
      <c r="C770" s="25" t="s">
        <v>417</v>
      </c>
      <c r="D770" s="25" t="s">
        <v>28</v>
      </c>
      <c r="E770" s="25" t="s">
        <v>20</v>
      </c>
      <c r="G770" s="25" t="s">
        <v>418</v>
      </c>
      <c r="H770" s="26">
        <v>41736</v>
      </c>
      <c r="I770" s="26">
        <v>41820</v>
      </c>
      <c r="J770" s="25" t="s">
        <v>419</v>
      </c>
      <c r="K770" s="27">
        <v>9333.33</v>
      </c>
      <c r="L770" s="25">
        <v>2014</v>
      </c>
      <c r="P770" s="25" t="s">
        <v>418</v>
      </c>
      <c r="Q770" s="25" t="s">
        <v>418</v>
      </c>
      <c r="R770" s="25" t="s">
        <v>419</v>
      </c>
      <c r="S770" s="25" t="s">
        <v>417</v>
      </c>
    </row>
    <row r="771" spans="1:19">
      <c r="A771" s="25" t="s">
        <v>23</v>
      </c>
      <c r="C771" s="25" t="s">
        <v>44</v>
      </c>
      <c r="D771" s="25" t="s">
        <v>19</v>
      </c>
      <c r="E771" s="25" t="s">
        <v>20</v>
      </c>
      <c r="G771" s="25" t="s">
        <v>420</v>
      </c>
      <c r="H771" s="26">
        <v>41640</v>
      </c>
      <c r="I771" s="26">
        <v>41729</v>
      </c>
      <c r="J771" s="25" t="s">
        <v>421</v>
      </c>
      <c r="K771" s="27">
        <v>32947.5</v>
      </c>
      <c r="L771" s="25" t="s">
        <v>27</v>
      </c>
      <c r="P771" s="25" t="s">
        <v>420</v>
      </c>
      <c r="Q771" s="25" t="s">
        <v>420</v>
      </c>
      <c r="R771" s="25" t="s">
        <v>421</v>
      </c>
      <c r="S771" s="25" t="s">
        <v>44</v>
      </c>
    </row>
    <row r="772" spans="1:19">
      <c r="A772" s="25" t="s">
        <v>23</v>
      </c>
      <c r="C772" s="25" t="s">
        <v>44</v>
      </c>
      <c r="D772" s="25" t="s">
        <v>28</v>
      </c>
      <c r="E772" s="25" t="s">
        <v>20</v>
      </c>
      <c r="G772" s="25" t="s">
        <v>420</v>
      </c>
      <c r="H772" s="26">
        <v>41730</v>
      </c>
      <c r="I772" s="26">
        <v>41820</v>
      </c>
      <c r="J772" s="25" t="s">
        <v>421</v>
      </c>
      <c r="K772" s="27">
        <v>32947.5</v>
      </c>
      <c r="L772" s="25" t="s">
        <v>27</v>
      </c>
      <c r="P772" s="25" t="s">
        <v>420</v>
      </c>
      <c r="Q772" s="25" t="s">
        <v>420</v>
      </c>
      <c r="R772" s="25" t="s">
        <v>421</v>
      </c>
      <c r="S772" s="25" t="s">
        <v>44</v>
      </c>
    </row>
    <row r="773" spans="1:19">
      <c r="A773" s="25" t="s">
        <v>23</v>
      </c>
      <c r="C773" s="25" t="s">
        <v>44</v>
      </c>
      <c r="D773" s="25" t="s">
        <v>29</v>
      </c>
      <c r="E773" s="25" t="s">
        <v>20</v>
      </c>
      <c r="G773" s="25" t="s">
        <v>420</v>
      </c>
      <c r="H773" s="26">
        <v>41821</v>
      </c>
      <c r="I773" s="26">
        <v>41912</v>
      </c>
      <c r="J773" s="25" t="s">
        <v>421</v>
      </c>
      <c r="K773" s="27">
        <v>32947.5</v>
      </c>
      <c r="L773" s="25" t="s">
        <v>27</v>
      </c>
      <c r="P773" s="25" t="s">
        <v>420</v>
      </c>
      <c r="Q773" s="25" t="s">
        <v>420</v>
      </c>
      <c r="R773" s="25" t="s">
        <v>421</v>
      </c>
      <c r="S773" s="25" t="s">
        <v>44</v>
      </c>
    </row>
    <row r="774" spans="1:19">
      <c r="A774" s="25" t="s">
        <v>23</v>
      </c>
      <c r="C774" s="25" t="s">
        <v>44</v>
      </c>
      <c r="D774" s="25" t="s">
        <v>30</v>
      </c>
      <c r="E774" s="25" t="s">
        <v>20</v>
      </c>
      <c r="G774" s="25" t="s">
        <v>420</v>
      </c>
      <c r="H774" s="26">
        <v>41913</v>
      </c>
      <c r="I774" s="26">
        <v>42004</v>
      </c>
      <c r="J774" s="25" t="s">
        <v>421</v>
      </c>
      <c r="K774" s="27">
        <v>32947.5</v>
      </c>
      <c r="L774" s="25" t="s">
        <v>31</v>
      </c>
      <c r="P774" s="25" t="s">
        <v>420</v>
      </c>
      <c r="Q774" s="25" t="s">
        <v>420</v>
      </c>
      <c r="R774" s="25" t="s">
        <v>421</v>
      </c>
      <c r="S774" s="25" t="s">
        <v>44</v>
      </c>
    </row>
    <row r="775" spans="1:19">
      <c r="A775" s="25" t="s">
        <v>23</v>
      </c>
      <c r="C775" s="25" t="s">
        <v>24</v>
      </c>
      <c r="D775" s="25" t="s">
        <v>19</v>
      </c>
      <c r="E775" s="25" t="s">
        <v>20</v>
      </c>
      <c r="G775" s="25" t="s">
        <v>422</v>
      </c>
      <c r="H775" s="26">
        <v>41640</v>
      </c>
      <c r="I775" s="26">
        <v>41729</v>
      </c>
      <c r="J775" s="25" t="s">
        <v>125</v>
      </c>
      <c r="K775" s="27">
        <v>25295.01</v>
      </c>
      <c r="L775" s="25" t="s">
        <v>27</v>
      </c>
      <c r="P775" s="25" t="s">
        <v>422</v>
      </c>
      <c r="Q775" s="25" t="s">
        <v>422</v>
      </c>
      <c r="R775" s="25" t="s">
        <v>125</v>
      </c>
      <c r="S775" s="25" t="s">
        <v>24</v>
      </c>
    </row>
    <row r="776" spans="1:19">
      <c r="A776" s="25" t="s">
        <v>23</v>
      </c>
      <c r="C776" s="25" t="s">
        <v>24</v>
      </c>
      <c r="D776" s="25" t="s">
        <v>28</v>
      </c>
      <c r="E776" s="25" t="s">
        <v>20</v>
      </c>
      <c r="G776" s="25" t="s">
        <v>422</v>
      </c>
      <c r="H776" s="26">
        <v>41730</v>
      </c>
      <c r="I776" s="26">
        <v>41820</v>
      </c>
      <c r="J776" s="25" t="s">
        <v>125</v>
      </c>
      <c r="K776" s="27">
        <v>25295.01</v>
      </c>
      <c r="L776" s="25" t="s">
        <v>27</v>
      </c>
      <c r="P776" s="25" t="s">
        <v>422</v>
      </c>
      <c r="Q776" s="25" t="s">
        <v>422</v>
      </c>
      <c r="R776" s="25" t="s">
        <v>125</v>
      </c>
      <c r="S776" s="25" t="s">
        <v>24</v>
      </c>
    </row>
    <row r="777" spans="1:19">
      <c r="A777" s="25" t="s">
        <v>23</v>
      </c>
      <c r="C777" s="25" t="s">
        <v>24</v>
      </c>
      <c r="D777" s="25" t="s">
        <v>29</v>
      </c>
      <c r="E777" s="25" t="s">
        <v>20</v>
      </c>
      <c r="G777" s="25" t="s">
        <v>422</v>
      </c>
      <c r="H777" s="26">
        <v>41821</v>
      </c>
      <c r="I777" s="26">
        <v>41912</v>
      </c>
      <c r="J777" s="25" t="s">
        <v>125</v>
      </c>
      <c r="K777" s="27">
        <v>25295.01</v>
      </c>
      <c r="L777" s="25" t="s">
        <v>27</v>
      </c>
      <c r="P777" s="25" t="s">
        <v>422</v>
      </c>
      <c r="Q777" s="25" t="s">
        <v>422</v>
      </c>
      <c r="R777" s="25" t="s">
        <v>125</v>
      </c>
      <c r="S777" s="25" t="s">
        <v>24</v>
      </c>
    </row>
    <row r="778" spans="1:19">
      <c r="A778" s="25" t="s">
        <v>23</v>
      </c>
      <c r="C778" s="25" t="s">
        <v>24</v>
      </c>
      <c r="D778" s="25" t="s">
        <v>30</v>
      </c>
      <c r="E778" s="25" t="s">
        <v>20</v>
      </c>
      <c r="G778" s="25" t="s">
        <v>422</v>
      </c>
      <c r="H778" s="26">
        <v>41913</v>
      </c>
      <c r="I778" s="26">
        <v>42004</v>
      </c>
      <c r="J778" s="25" t="s">
        <v>125</v>
      </c>
      <c r="K778" s="27">
        <v>25295.01</v>
      </c>
      <c r="L778" s="25" t="s">
        <v>31</v>
      </c>
      <c r="P778" s="25" t="s">
        <v>422</v>
      </c>
      <c r="Q778" s="25" t="s">
        <v>422</v>
      </c>
      <c r="R778" s="25" t="s">
        <v>125</v>
      </c>
      <c r="S778" s="25" t="s">
        <v>24</v>
      </c>
    </row>
    <row r="779" spans="1:19">
      <c r="A779" s="25" t="s">
        <v>16</v>
      </c>
      <c r="C779" s="25" t="s">
        <v>336</v>
      </c>
      <c r="D779" s="25" t="s">
        <v>29</v>
      </c>
      <c r="E779" s="25" t="s">
        <v>20</v>
      </c>
      <c r="G779" s="25" t="s">
        <v>423</v>
      </c>
      <c r="H779" s="26">
        <v>41821</v>
      </c>
      <c r="I779" s="26">
        <v>41851</v>
      </c>
      <c r="J779" s="25" t="s">
        <v>424</v>
      </c>
      <c r="K779" s="27">
        <v>2500</v>
      </c>
      <c r="L779" s="25">
        <v>2014</v>
      </c>
      <c r="P779" s="25" t="s">
        <v>423</v>
      </c>
      <c r="Q779" s="25" t="s">
        <v>423</v>
      </c>
      <c r="R779" s="25" t="s">
        <v>424</v>
      </c>
      <c r="S779" s="25" t="s">
        <v>336</v>
      </c>
    </row>
    <row r="780" spans="1:19">
      <c r="A780" s="25" t="s">
        <v>16</v>
      </c>
      <c r="C780" s="25" t="s">
        <v>336</v>
      </c>
      <c r="D780" s="25" t="s">
        <v>28</v>
      </c>
      <c r="E780" s="25" t="s">
        <v>20</v>
      </c>
      <c r="G780" s="25" t="s">
        <v>423</v>
      </c>
      <c r="H780" s="26">
        <v>41745</v>
      </c>
      <c r="I780" s="26">
        <v>41820</v>
      </c>
      <c r="J780" s="25" t="s">
        <v>424</v>
      </c>
      <c r="K780" s="27">
        <v>7500</v>
      </c>
      <c r="L780" s="25">
        <v>2014</v>
      </c>
      <c r="P780" s="25" t="s">
        <v>423</v>
      </c>
      <c r="Q780" s="25" t="s">
        <v>423</v>
      </c>
      <c r="R780" s="25" t="s">
        <v>424</v>
      </c>
      <c r="S780" s="25" t="s">
        <v>336</v>
      </c>
    </row>
    <row r="781" spans="1:19">
      <c r="A781" s="25" t="s">
        <v>23</v>
      </c>
      <c r="C781" s="25" t="s">
        <v>24</v>
      </c>
      <c r="D781" s="25" t="s">
        <v>19</v>
      </c>
      <c r="E781" s="25" t="s">
        <v>20</v>
      </c>
      <c r="G781" s="25" t="s">
        <v>425</v>
      </c>
      <c r="H781" s="26">
        <v>41640</v>
      </c>
      <c r="I781" s="26">
        <v>41729</v>
      </c>
      <c r="J781" s="25" t="s">
        <v>85</v>
      </c>
      <c r="K781" s="27">
        <v>28225.74</v>
      </c>
      <c r="L781" s="25" t="s">
        <v>27</v>
      </c>
      <c r="P781" s="25" t="s">
        <v>425</v>
      </c>
      <c r="Q781" s="25" t="s">
        <v>425</v>
      </c>
      <c r="R781" s="25" t="s">
        <v>85</v>
      </c>
      <c r="S781" s="25" t="s">
        <v>24</v>
      </c>
    </row>
    <row r="782" spans="1:19">
      <c r="A782" s="25" t="s">
        <v>23</v>
      </c>
      <c r="C782" s="25" t="s">
        <v>24</v>
      </c>
      <c r="D782" s="25" t="s">
        <v>28</v>
      </c>
      <c r="E782" s="25" t="s">
        <v>20</v>
      </c>
      <c r="G782" s="25" t="s">
        <v>425</v>
      </c>
      <c r="H782" s="26">
        <v>41730</v>
      </c>
      <c r="I782" s="26">
        <v>41820</v>
      </c>
      <c r="J782" s="25" t="s">
        <v>85</v>
      </c>
      <c r="K782" s="27">
        <v>28225.74</v>
      </c>
      <c r="L782" s="25" t="s">
        <v>27</v>
      </c>
      <c r="P782" s="25" t="s">
        <v>425</v>
      </c>
      <c r="Q782" s="25" t="s">
        <v>425</v>
      </c>
      <c r="R782" s="25" t="s">
        <v>85</v>
      </c>
      <c r="S782" s="25" t="s">
        <v>24</v>
      </c>
    </row>
    <row r="783" spans="1:19">
      <c r="A783" s="25" t="s">
        <v>23</v>
      </c>
      <c r="C783" s="25" t="s">
        <v>24</v>
      </c>
      <c r="D783" s="25" t="s">
        <v>29</v>
      </c>
      <c r="E783" s="25" t="s">
        <v>20</v>
      </c>
      <c r="G783" s="25" t="s">
        <v>425</v>
      </c>
      <c r="H783" s="26">
        <v>41821</v>
      </c>
      <c r="I783" s="26">
        <v>41912</v>
      </c>
      <c r="J783" s="25" t="s">
        <v>85</v>
      </c>
      <c r="K783" s="27">
        <v>28225.74</v>
      </c>
      <c r="L783" s="25" t="s">
        <v>27</v>
      </c>
      <c r="P783" s="25" t="s">
        <v>425</v>
      </c>
      <c r="Q783" s="25" t="s">
        <v>425</v>
      </c>
      <c r="R783" s="25" t="s">
        <v>85</v>
      </c>
      <c r="S783" s="25" t="s">
        <v>24</v>
      </c>
    </row>
    <row r="784" spans="1:19">
      <c r="A784" s="25" t="s">
        <v>23</v>
      </c>
      <c r="C784" s="25" t="s">
        <v>24</v>
      </c>
      <c r="D784" s="25" t="s">
        <v>30</v>
      </c>
      <c r="E784" s="25" t="s">
        <v>20</v>
      </c>
      <c r="G784" s="25" t="s">
        <v>425</v>
      </c>
      <c r="H784" s="26">
        <v>41913</v>
      </c>
      <c r="I784" s="26">
        <v>42004</v>
      </c>
      <c r="J784" s="25" t="s">
        <v>85</v>
      </c>
      <c r="K784" s="27">
        <v>28225.74</v>
      </c>
      <c r="L784" s="25" t="s">
        <v>31</v>
      </c>
      <c r="P784" s="25" t="s">
        <v>425</v>
      </c>
      <c r="Q784" s="25" t="s">
        <v>425</v>
      </c>
      <c r="R784" s="25" t="s">
        <v>85</v>
      </c>
      <c r="S784" s="25" t="s">
        <v>24</v>
      </c>
    </row>
    <row r="785" spans="1:19">
      <c r="A785" s="25" t="s">
        <v>23</v>
      </c>
      <c r="C785" s="25" t="s">
        <v>283</v>
      </c>
      <c r="D785" s="25" t="s">
        <v>19</v>
      </c>
      <c r="E785" s="25" t="s">
        <v>20</v>
      </c>
      <c r="G785" s="25" t="s">
        <v>426</v>
      </c>
      <c r="H785" s="26">
        <v>41640</v>
      </c>
      <c r="I785" s="26">
        <v>41729</v>
      </c>
      <c r="J785" s="25" t="s">
        <v>427</v>
      </c>
      <c r="K785" s="27">
        <v>19877.25</v>
      </c>
      <c r="L785" s="25" t="s">
        <v>27</v>
      </c>
      <c r="P785" s="25" t="s">
        <v>426</v>
      </c>
      <c r="Q785" s="25" t="s">
        <v>426</v>
      </c>
      <c r="R785" s="25" t="s">
        <v>427</v>
      </c>
      <c r="S785" s="25" t="s">
        <v>283</v>
      </c>
    </row>
    <row r="786" spans="1:19">
      <c r="A786" s="25" t="s">
        <v>23</v>
      </c>
      <c r="C786" s="25" t="s">
        <v>283</v>
      </c>
      <c r="D786" s="25" t="s">
        <v>28</v>
      </c>
      <c r="E786" s="25" t="s">
        <v>20</v>
      </c>
      <c r="G786" s="25" t="s">
        <v>426</v>
      </c>
      <c r="H786" s="26">
        <v>41730</v>
      </c>
      <c r="I786" s="26">
        <v>41820</v>
      </c>
      <c r="J786" s="25" t="s">
        <v>427</v>
      </c>
      <c r="K786" s="27">
        <v>19877.25</v>
      </c>
      <c r="L786" s="25" t="s">
        <v>27</v>
      </c>
      <c r="P786" s="25" t="s">
        <v>426</v>
      </c>
      <c r="Q786" s="25" t="s">
        <v>426</v>
      </c>
      <c r="R786" s="25" t="s">
        <v>427</v>
      </c>
      <c r="S786" s="25" t="s">
        <v>283</v>
      </c>
    </row>
    <row r="787" spans="1:19">
      <c r="A787" s="25" t="s">
        <v>23</v>
      </c>
      <c r="C787" s="25" t="s">
        <v>283</v>
      </c>
      <c r="D787" s="25" t="s">
        <v>29</v>
      </c>
      <c r="E787" s="25" t="s">
        <v>20</v>
      </c>
      <c r="G787" s="25" t="s">
        <v>426</v>
      </c>
      <c r="H787" s="26">
        <v>41821</v>
      </c>
      <c r="I787" s="26">
        <v>41912</v>
      </c>
      <c r="J787" s="25" t="s">
        <v>427</v>
      </c>
      <c r="K787" s="27">
        <v>19877.25</v>
      </c>
      <c r="L787" s="25" t="s">
        <v>27</v>
      </c>
      <c r="P787" s="25" t="s">
        <v>426</v>
      </c>
      <c r="Q787" s="25" t="s">
        <v>426</v>
      </c>
      <c r="R787" s="25" t="s">
        <v>427</v>
      </c>
      <c r="S787" s="25" t="s">
        <v>283</v>
      </c>
    </row>
    <row r="788" spans="1:19">
      <c r="A788" s="25" t="s">
        <v>23</v>
      </c>
      <c r="C788" s="25" t="s">
        <v>283</v>
      </c>
      <c r="D788" s="25" t="s">
        <v>30</v>
      </c>
      <c r="E788" s="25" t="s">
        <v>20</v>
      </c>
      <c r="G788" s="25" t="s">
        <v>426</v>
      </c>
      <c r="H788" s="26">
        <v>41913</v>
      </c>
      <c r="I788" s="26">
        <v>42004</v>
      </c>
      <c r="J788" s="25" t="s">
        <v>427</v>
      </c>
      <c r="K788" s="27">
        <v>19877.25</v>
      </c>
      <c r="L788" s="25" t="s">
        <v>31</v>
      </c>
      <c r="P788" s="25" t="s">
        <v>426</v>
      </c>
      <c r="Q788" s="25" t="s">
        <v>426</v>
      </c>
      <c r="R788" s="25" t="s">
        <v>427</v>
      </c>
      <c r="S788" s="25" t="s">
        <v>283</v>
      </c>
    </row>
    <row r="789" spans="1:19">
      <c r="A789" s="25" t="s">
        <v>23</v>
      </c>
      <c r="C789" s="25" t="s">
        <v>24</v>
      </c>
      <c r="D789" s="25" t="s">
        <v>19</v>
      </c>
      <c r="E789" s="25" t="s">
        <v>20</v>
      </c>
      <c r="G789" s="25" t="s">
        <v>428</v>
      </c>
      <c r="H789" s="26">
        <v>41640</v>
      </c>
      <c r="I789" s="26">
        <v>41729</v>
      </c>
      <c r="J789" s="25" t="s">
        <v>391</v>
      </c>
      <c r="K789" s="27">
        <v>31269.75</v>
      </c>
      <c r="L789" s="25" t="s">
        <v>27</v>
      </c>
      <c r="P789" s="25" t="s">
        <v>428</v>
      </c>
      <c r="Q789" s="25" t="s">
        <v>428</v>
      </c>
      <c r="R789" s="25" t="s">
        <v>391</v>
      </c>
      <c r="S789" s="25" t="s">
        <v>24</v>
      </c>
    </row>
    <row r="790" spans="1:19">
      <c r="A790" s="25" t="s">
        <v>23</v>
      </c>
      <c r="C790" s="25" t="s">
        <v>24</v>
      </c>
      <c r="D790" s="25" t="s">
        <v>28</v>
      </c>
      <c r="E790" s="25" t="s">
        <v>20</v>
      </c>
      <c r="G790" s="25" t="s">
        <v>428</v>
      </c>
      <c r="H790" s="26">
        <v>41730</v>
      </c>
      <c r="I790" s="26">
        <v>41820</v>
      </c>
      <c r="J790" s="25" t="s">
        <v>391</v>
      </c>
      <c r="K790" s="27">
        <v>31269.75</v>
      </c>
      <c r="L790" s="25" t="s">
        <v>27</v>
      </c>
      <c r="P790" s="25" t="s">
        <v>428</v>
      </c>
      <c r="Q790" s="25" t="s">
        <v>428</v>
      </c>
      <c r="R790" s="25" t="s">
        <v>391</v>
      </c>
      <c r="S790" s="25" t="s">
        <v>24</v>
      </c>
    </row>
    <row r="791" spans="1:19">
      <c r="A791" s="25" t="s">
        <v>23</v>
      </c>
      <c r="C791" s="25" t="s">
        <v>24</v>
      </c>
      <c r="D791" s="25" t="s">
        <v>29</v>
      </c>
      <c r="E791" s="25" t="s">
        <v>20</v>
      </c>
      <c r="G791" s="25" t="s">
        <v>428</v>
      </c>
      <c r="H791" s="26">
        <v>41821</v>
      </c>
      <c r="I791" s="26">
        <v>41912</v>
      </c>
      <c r="J791" s="25" t="s">
        <v>391</v>
      </c>
      <c r="K791" s="27">
        <v>31269.75</v>
      </c>
      <c r="L791" s="25" t="s">
        <v>27</v>
      </c>
      <c r="P791" s="25" t="s">
        <v>428</v>
      </c>
      <c r="Q791" s="25" t="s">
        <v>428</v>
      </c>
      <c r="R791" s="25" t="s">
        <v>391</v>
      </c>
      <c r="S791" s="25" t="s">
        <v>24</v>
      </c>
    </row>
    <row r="792" spans="1:19">
      <c r="A792" s="25" t="s">
        <v>23</v>
      </c>
      <c r="C792" s="25" t="s">
        <v>24</v>
      </c>
      <c r="D792" s="25" t="s">
        <v>30</v>
      </c>
      <c r="E792" s="25" t="s">
        <v>20</v>
      </c>
      <c r="G792" s="25" t="s">
        <v>428</v>
      </c>
      <c r="H792" s="26">
        <v>41913</v>
      </c>
      <c r="I792" s="26">
        <v>42004</v>
      </c>
      <c r="J792" s="25" t="s">
        <v>391</v>
      </c>
      <c r="K792" s="27">
        <v>31269.75</v>
      </c>
      <c r="L792" s="25" t="s">
        <v>31</v>
      </c>
      <c r="P792" s="25" t="s">
        <v>428</v>
      </c>
      <c r="Q792" s="25" t="s">
        <v>428</v>
      </c>
      <c r="R792" s="25" t="s">
        <v>391</v>
      </c>
      <c r="S792" s="25" t="s">
        <v>24</v>
      </c>
    </row>
    <row r="793" spans="1:19">
      <c r="A793" s="25" t="s">
        <v>16</v>
      </c>
      <c r="B793" s="25" t="s">
        <v>429</v>
      </c>
      <c r="C793" s="25" t="s">
        <v>430</v>
      </c>
      <c r="D793" s="25" t="s">
        <v>35</v>
      </c>
      <c r="E793" s="25" t="s">
        <v>20</v>
      </c>
      <c r="G793" s="25" t="s">
        <v>431</v>
      </c>
      <c r="H793" s="26">
        <v>42005</v>
      </c>
      <c r="I793" s="26">
        <v>42006</v>
      </c>
      <c r="J793" s="25" t="s">
        <v>432</v>
      </c>
      <c r="K793" s="27">
        <v>277.77999999999997</v>
      </c>
      <c r="L793" s="25">
        <v>2014</v>
      </c>
      <c r="P793" s="25" t="s">
        <v>431</v>
      </c>
      <c r="Q793" s="25" t="s">
        <v>433</v>
      </c>
      <c r="R793" s="25" t="s">
        <v>432</v>
      </c>
      <c r="S793" s="25" t="s">
        <v>430</v>
      </c>
    </row>
    <row r="794" spans="1:19">
      <c r="A794" s="25" t="s">
        <v>16</v>
      </c>
      <c r="B794" s="25" t="s">
        <v>429</v>
      </c>
      <c r="C794" s="25" t="s">
        <v>430</v>
      </c>
      <c r="D794" s="25" t="s">
        <v>19</v>
      </c>
      <c r="E794" s="25" t="s">
        <v>20</v>
      </c>
      <c r="G794" s="25" t="s">
        <v>431</v>
      </c>
      <c r="H794" s="26">
        <v>41642</v>
      </c>
      <c r="I794" s="26">
        <v>41729</v>
      </c>
      <c r="J794" s="25" t="s">
        <v>432</v>
      </c>
      <c r="K794" s="27">
        <v>12222.23</v>
      </c>
      <c r="L794" s="25">
        <v>2014</v>
      </c>
      <c r="P794" s="25" t="s">
        <v>431</v>
      </c>
      <c r="Q794" s="25" t="s">
        <v>433</v>
      </c>
      <c r="R794" s="25" t="s">
        <v>432</v>
      </c>
      <c r="S794" s="25" t="s">
        <v>430</v>
      </c>
    </row>
    <row r="795" spans="1:19">
      <c r="A795" s="25" t="s">
        <v>16</v>
      </c>
      <c r="B795" s="25" t="s">
        <v>429</v>
      </c>
      <c r="C795" s="25" t="s">
        <v>430</v>
      </c>
      <c r="D795" s="25" t="s">
        <v>28</v>
      </c>
      <c r="E795" s="25" t="s">
        <v>20</v>
      </c>
      <c r="G795" s="25" t="s">
        <v>431</v>
      </c>
      <c r="H795" s="26">
        <v>41730</v>
      </c>
      <c r="I795" s="26">
        <v>41820</v>
      </c>
      <c r="J795" s="25" t="s">
        <v>432</v>
      </c>
      <c r="K795" s="27">
        <v>12500.01</v>
      </c>
      <c r="L795" s="25">
        <v>2014</v>
      </c>
      <c r="P795" s="25" t="s">
        <v>431</v>
      </c>
      <c r="Q795" s="25" t="s">
        <v>433</v>
      </c>
      <c r="R795" s="25" t="s">
        <v>432</v>
      </c>
      <c r="S795" s="25" t="s">
        <v>430</v>
      </c>
    </row>
    <row r="796" spans="1:19">
      <c r="A796" s="25" t="s">
        <v>16</v>
      </c>
      <c r="B796" s="25" t="s">
        <v>429</v>
      </c>
      <c r="C796" s="25" t="s">
        <v>430</v>
      </c>
      <c r="D796" s="25" t="s">
        <v>29</v>
      </c>
      <c r="E796" s="25" t="s">
        <v>20</v>
      </c>
      <c r="G796" s="25" t="s">
        <v>431</v>
      </c>
      <c r="H796" s="26">
        <v>41821</v>
      </c>
      <c r="I796" s="26">
        <v>41912</v>
      </c>
      <c r="J796" s="25" t="s">
        <v>432</v>
      </c>
      <c r="K796" s="27">
        <v>12500.01</v>
      </c>
      <c r="L796" s="25">
        <v>2014</v>
      </c>
      <c r="P796" s="25" t="s">
        <v>431</v>
      </c>
      <c r="Q796" s="25" t="s">
        <v>433</v>
      </c>
      <c r="R796" s="25" t="s">
        <v>432</v>
      </c>
      <c r="S796" s="25" t="s">
        <v>430</v>
      </c>
    </row>
    <row r="797" spans="1:19">
      <c r="A797" s="25" t="s">
        <v>16</v>
      </c>
      <c r="B797" s="25" t="s">
        <v>429</v>
      </c>
      <c r="C797" s="25" t="s">
        <v>430</v>
      </c>
      <c r="D797" s="25" t="s">
        <v>30</v>
      </c>
      <c r="E797" s="25" t="s">
        <v>20</v>
      </c>
      <c r="G797" s="25" t="s">
        <v>431</v>
      </c>
      <c r="H797" s="26">
        <v>41913</v>
      </c>
      <c r="I797" s="26">
        <v>42004</v>
      </c>
      <c r="J797" s="25" t="s">
        <v>432</v>
      </c>
      <c r="K797" s="27">
        <v>12500.01</v>
      </c>
      <c r="L797" s="25">
        <v>2014</v>
      </c>
      <c r="P797" s="25" t="s">
        <v>431</v>
      </c>
      <c r="Q797" s="25" t="s">
        <v>433</v>
      </c>
      <c r="R797" s="25" t="s">
        <v>432</v>
      </c>
      <c r="S797" s="25" t="s">
        <v>430</v>
      </c>
    </row>
    <row r="798" spans="1:19">
      <c r="A798" s="25" t="s">
        <v>16</v>
      </c>
      <c r="B798" s="25" t="s">
        <v>434</v>
      </c>
      <c r="C798" s="25" t="s">
        <v>435</v>
      </c>
      <c r="D798" s="25" t="s">
        <v>19</v>
      </c>
      <c r="E798" s="25" t="s">
        <v>20</v>
      </c>
      <c r="G798" s="25" t="s">
        <v>436</v>
      </c>
      <c r="H798" s="26">
        <v>41699</v>
      </c>
      <c r="I798" s="26">
        <v>41729</v>
      </c>
      <c r="J798" s="25" t="s">
        <v>33</v>
      </c>
      <c r="K798" s="27">
        <v>1458.33</v>
      </c>
      <c r="L798" s="25">
        <v>2014</v>
      </c>
      <c r="P798" s="25" t="s">
        <v>436</v>
      </c>
      <c r="Q798" s="25" t="s">
        <v>436</v>
      </c>
      <c r="R798" s="25" t="s">
        <v>33</v>
      </c>
      <c r="S798" s="25" t="s">
        <v>435</v>
      </c>
    </row>
    <row r="799" spans="1:19">
      <c r="A799" s="25" t="s">
        <v>23</v>
      </c>
      <c r="C799" s="25" t="s">
        <v>24</v>
      </c>
      <c r="D799" s="25" t="s">
        <v>19</v>
      </c>
      <c r="E799" s="25" t="s">
        <v>20</v>
      </c>
      <c r="G799" s="25" t="s">
        <v>437</v>
      </c>
      <c r="H799" s="26">
        <v>41640</v>
      </c>
      <c r="I799" s="26">
        <v>41729</v>
      </c>
      <c r="J799" s="25" t="s">
        <v>26</v>
      </c>
      <c r="K799" s="27">
        <v>23941.5</v>
      </c>
      <c r="L799" s="25" t="s">
        <v>27</v>
      </c>
      <c r="P799" s="25" t="s">
        <v>437</v>
      </c>
      <c r="Q799" s="25" t="s">
        <v>437</v>
      </c>
      <c r="R799" s="25" t="s">
        <v>220</v>
      </c>
      <c r="S799" s="25" t="s">
        <v>24</v>
      </c>
    </row>
    <row r="800" spans="1:19">
      <c r="A800" s="25" t="s">
        <v>23</v>
      </c>
      <c r="C800" s="25" t="s">
        <v>24</v>
      </c>
      <c r="D800" s="25" t="s">
        <v>28</v>
      </c>
      <c r="E800" s="25" t="s">
        <v>20</v>
      </c>
      <c r="G800" s="25" t="s">
        <v>437</v>
      </c>
      <c r="H800" s="26">
        <v>41730</v>
      </c>
      <c r="I800" s="26">
        <v>41820</v>
      </c>
      <c r="J800" s="25" t="s">
        <v>26</v>
      </c>
      <c r="K800" s="27">
        <v>23941.5</v>
      </c>
      <c r="L800" s="25" t="s">
        <v>27</v>
      </c>
      <c r="P800" s="25" t="s">
        <v>437</v>
      </c>
      <c r="Q800" s="25" t="s">
        <v>437</v>
      </c>
      <c r="R800" s="25" t="s">
        <v>220</v>
      </c>
      <c r="S800" s="25" t="s">
        <v>24</v>
      </c>
    </row>
    <row r="801" spans="1:19">
      <c r="A801" s="25" t="s">
        <v>23</v>
      </c>
      <c r="C801" s="25" t="s">
        <v>24</v>
      </c>
      <c r="D801" s="25" t="s">
        <v>29</v>
      </c>
      <c r="E801" s="25" t="s">
        <v>20</v>
      </c>
      <c r="G801" s="25" t="s">
        <v>437</v>
      </c>
      <c r="H801" s="26">
        <v>41821</v>
      </c>
      <c r="I801" s="26">
        <v>41912</v>
      </c>
      <c r="J801" s="25" t="s">
        <v>26</v>
      </c>
      <c r="K801" s="27">
        <v>23941.5</v>
      </c>
      <c r="L801" s="25" t="s">
        <v>27</v>
      </c>
      <c r="P801" s="25" t="s">
        <v>437</v>
      </c>
      <c r="Q801" s="25" t="s">
        <v>437</v>
      </c>
      <c r="R801" s="25" t="s">
        <v>220</v>
      </c>
      <c r="S801" s="25" t="s">
        <v>24</v>
      </c>
    </row>
    <row r="802" spans="1:19">
      <c r="A802" s="25" t="s">
        <v>23</v>
      </c>
      <c r="C802" s="25" t="s">
        <v>24</v>
      </c>
      <c r="D802" s="25" t="s">
        <v>30</v>
      </c>
      <c r="E802" s="25" t="s">
        <v>20</v>
      </c>
      <c r="G802" s="25" t="s">
        <v>437</v>
      </c>
      <c r="H802" s="26">
        <v>41913</v>
      </c>
      <c r="I802" s="26">
        <v>42004</v>
      </c>
      <c r="J802" s="25" t="s">
        <v>26</v>
      </c>
      <c r="K802" s="27">
        <v>23941.5</v>
      </c>
      <c r="L802" s="25" t="s">
        <v>31</v>
      </c>
      <c r="P802" s="25" t="s">
        <v>437</v>
      </c>
      <c r="Q802" s="25" t="s">
        <v>437</v>
      </c>
      <c r="R802" s="25" t="s">
        <v>220</v>
      </c>
      <c r="S802" s="25" t="s">
        <v>24</v>
      </c>
    </row>
    <row r="803" spans="1:19">
      <c r="A803" s="25" t="s">
        <v>23</v>
      </c>
      <c r="C803" s="25" t="s">
        <v>24</v>
      </c>
      <c r="D803" s="25" t="s">
        <v>19</v>
      </c>
      <c r="E803" s="25" t="s">
        <v>20</v>
      </c>
      <c r="G803" s="25" t="s">
        <v>438</v>
      </c>
      <c r="H803" s="26">
        <v>41640</v>
      </c>
      <c r="I803" s="26">
        <v>41729</v>
      </c>
      <c r="J803" s="25" t="s">
        <v>439</v>
      </c>
      <c r="K803" s="27">
        <v>26857.26</v>
      </c>
      <c r="L803" s="25" t="s">
        <v>27</v>
      </c>
      <c r="P803" s="25" t="s">
        <v>438</v>
      </c>
      <c r="Q803" s="25" t="s">
        <v>438</v>
      </c>
      <c r="R803" s="25" t="s">
        <v>439</v>
      </c>
      <c r="S803" s="25" t="s">
        <v>24</v>
      </c>
    </row>
    <row r="804" spans="1:19">
      <c r="A804" s="25" t="s">
        <v>23</v>
      </c>
      <c r="C804" s="25" t="s">
        <v>24</v>
      </c>
      <c r="D804" s="25" t="s">
        <v>28</v>
      </c>
      <c r="E804" s="25" t="s">
        <v>20</v>
      </c>
      <c r="G804" s="25" t="s">
        <v>438</v>
      </c>
      <c r="H804" s="26">
        <v>41730</v>
      </c>
      <c r="I804" s="26">
        <v>41820</v>
      </c>
      <c r="J804" s="25" t="s">
        <v>439</v>
      </c>
      <c r="K804" s="27">
        <v>27197.759999999998</v>
      </c>
      <c r="L804" s="25" t="s">
        <v>27</v>
      </c>
      <c r="P804" s="25" t="s">
        <v>438</v>
      </c>
      <c r="Q804" s="25" t="s">
        <v>438</v>
      </c>
      <c r="R804" s="25" t="s">
        <v>439</v>
      </c>
      <c r="S804" s="25" t="s">
        <v>24</v>
      </c>
    </row>
    <row r="805" spans="1:19">
      <c r="A805" s="25" t="s">
        <v>23</v>
      </c>
      <c r="C805" s="25" t="s">
        <v>24</v>
      </c>
      <c r="D805" s="25" t="s">
        <v>29</v>
      </c>
      <c r="E805" s="25" t="s">
        <v>20</v>
      </c>
      <c r="G805" s="25" t="s">
        <v>438</v>
      </c>
      <c r="H805" s="26">
        <v>41821</v>
      </c>
      <c r="I805" s="26">
        <v>41912</v>
      </c>
      <c r="J805" s="25" t="s">
        <v>439</v>
      </c>
      <c r="K805" s="27">
        <v>27197.759999999998</v>
      </c>
      <c r="L805" s="25" t="s">
        <v>27</v>
      </c>
      <c r="P805" s="25" t="s">
        <v>438</v>
      </c>
      <c r="Q805" s="25" t="s">
        <v>438</v>
      </c>
      <c r="R805" s="25" t="s">
        <v>439</v>
      </c>
      <c r="S805" s="25" t="s">
        <v>24</v>
      </c>
    </row>
    <row r="806" spans="1:19">
      <c r="A806" s="25" t="s">
        <v>23</v>
      </c>
      <c r="C806" s="25" t="s">
        <v>24</v>
      </c>
      <c r="D806" s="25" t="s">
        <v>30</v>
      </c>
      <c r="E806" s="25" t="s">
        <v>20</v>
      </c>
      <c r="G806" s="25" t="s">
        <v>438</v>
      </c>
      <c r="H806" s="26">
        <v>41913</v>
      </c>
      <c r="I806" s="26">
        <v>42004</v>
      </c>
      <c r="J806" s="25" t="s">
        <v>439</v>
      </c>
      <c r="K806" s="27">
        <v>27197.759999999998</v>
      </c>
      <c r="L806" s="25" t="s">
        <v>31</v>
      </c>
      <c r="P806" s="25" t="s">
        <v>438</v>
      </c>
      <c r="Q806" s="25" t="s">
        <v>438</v>
      </c>
      <c r="R806" s="25" t="s">
        <v>439</v>
      </c>
      <c r="S806" s="25" t="s">
        <v>24</v>
      </c>
    </row>
    <row r="807" spans="1:19">
      <c r="A807" s="25" t="s">
        <v>23</v>
      </c>
      <c r="C807" s="25" t="s">
        <v>24</v>
      </c>
      <c r="D807" s="25" t="s">
        <v>19</v>
      </c>
      <c r="E807" s="25" t="s">
        <v>20</v>
      </c>
      <c r="G807" s="25" t="s">
        <v>440</v>
      </c>
      <c r="H807" s="26">
        <v>41640</v>
      </c>
      <c r="I807" s="26">
        <v>41729</v>
      </c>
      <c r="J807" s="25" t="s">
        <v>53</v>
      </c>
      <c r="K807" s="27">
        <v>16734.990000000002</v>
      </c>
      <c r="L807" s="25" t="s">
        <v>27</v>
      </c>
      <c r="P807" s="25" t="s">
        <v>440</v>
      </c>
      <c r="Q807" s="25" t="s">
        <v>440</v>
      </c>
      <c r="R807" s="25" t="s">
        <v>53</v>
      </c>
      <c r="S807" s="25" t="s">
        <v>24</v>
      </c>
    </row>
    <row r="808" spans="1:19">
      <c r="A808" s="25" t="s">
        <v>23</v>
      </c>
      <c r="C808" s="25" t="s">
        <v>24</v>
      </c>
      <c r="D808" s="25" t="s">
        <v>28</v>
      </c>
      <c r="E808" s="25" t="s">
        <v>20</v>
      </c>
      <c r="G808" s="25" t="s">
        <v>440</v>
      </c>
      <c r="H808" s="26">
        <v>41730</v>
      </c>
      <c r="I808" s="26">
        <v>41820</v>
      </c>
      <c r="J808" s="25" t="s">
        <v>356</v>
      </c>
      <c r="K808" s="27">
        <v>18512.25</v>
      </c>
      <c r="L808" s="25" t="s">
        <v>27</v>
      </c>
      <c r="P808" s="25" t="s">
        <v>440</v>
      </c>
      <c r="Q808" s="25" t="s">
        <v>440</v>
      </c>
      <c r="R808" s="25" t="s">
        <v>109</v>
      </c>
      <c r="S808" s="25" t="s">
        <v>24</v>
      </c>
    </row>
    <row r="809" spans="1:19">
      <c r="A809" s="25" t="s">
        <v>23</v>
      </c>
      <c r="C809" s="25" t="s">
        <v>24</v>
      </c>
      <c r="D809" s="25" t="s">
        <v>29</v>
      </c>
      <c r="E809" s="25" t="s">
        <v>20</v>
      </c>
      <c r="G809" s="25" t="s">
        <v>440</v>
      </c>
      <c r="H809" s="26">
        <v>41821</v>
      </c>
      <c r="I809" s="26">
        <v>41912</v>
      </c>
      <c r="J809" s="25" t="s">
        <v>356</v>
      </c>
      <c r="K809" s="27">
        <v>18512.25</v>
      </c>
      <c r="L809" s="25" t="s">
        <v>27</v>
      </c>
      <c r="P809" s="25" t="s">
        <v>440</v>
      </c>
      <c r="Q809" s="25" t="s">
        <v>440</v>
      </c>
      <c r="R809" s="25" t="s">
        <v>109</v>
      </c>
      <c r="S809" s="25" t="s">
        <v>24</v>
      </c>
    </row>
    <row r="810" spans="1:19">
      <c r="A810" s="25" t="s">
        <v>23</v>
      </c>
      <c r="C810" s="25" t="s">
        <v>24</v>
      </c>
      <c r="D810" s="25" t="s">
        <v>30</v>
      </c>
      <c r="E810" s="25" t="s">
        <v>20</v>
      </c>
      <c r="G810" s="25" t="s">
        <v>440</v>
      </c>
      <c r="H810" s="26">
        <v>41913</v>
      </c>
      <c r="I810" s="26">
        <v>42004</v>
      </c>
      <c r="J810" s="25" t="s">
        <v>356</v>
      </c>
      <c r="K810" s="27">
        <v>18512.25</v>
      </c>
      <c r="L810" s="25" t="s">
        <v>31</v>
      </c>
      <c r="P810" s="25" t="s">
        <v>440</v>
      </c>
      <c r="Q810" s="25" t="s">
        <v>440</v>
      </c>
      <c r="R810" s="25" t="s">
        <v>109</v>
      </c>
      <c r="S810" s="25" t="s">
        <v>24</v>
      </c>
    </row>
    <row r="811" spans="1:19">
      <c r="A811" s="25" t="s">
        <v>23</v>
      </c>
      <c r="C811" s="25" t="s">
        <v>24</v>
      </c>
      <c r="D811" s="25" t="s">
        <v>19</v>
      </c>
      <c r="E811" s="25" t="s">
        <v>20</v>
      </c>
      <c r="G811" s="25" t="s">
        <v>441</v>
      </c>
      <c r="H811" s="26">
        <v>41640</v>
      </c>
      <c r="I811" s="26">
        <v>41729</v>
      </c>
      <c r="J811" s="25" t="s">
        <v>442</v>
      </c>
      <c r="K811" s="27">
        <v>22776.51</v>
      </c>
      <c r="L811" s="25" t="s">
        <v>27</v>
      </c>
      <c r="P811" s="25" t="s">
        <v>441</v>
      </c>
      <c r="Q811" s="25" t="s">
        <v>441</v>
      </c>
      <c r="R811" s="25" t="s">
        <v>442</v>
      </c>
      <c r="S811" s="25" t="s">
        <v>24</v>
      </c>
    </row>
    <row r="812" spans="1:19">
      <c r="A812" s="25" t="s">
        <v>23</v>
      </c>
      <c r="C812" s="25" t="s">
        <v>24</v>
      </c>
      <c r="D812" s="25" t="s">
        <v>28</v>
      </c>
      <c r="E812" s="25" t="s">
        <v>20</v>
      </c>
      <c r="G812" s="25" t="s">
        <v>441</v>
      </c>
      <c r="H812" s="26">
        <v>41730</v>
      </c>
      <c r="I812" s="26">
        <v>41820</v>
      </c>
      <c r="J812" s="25" t="s">
        <v>442</v>
      </c>
      <c r="K812" s="27">
        <v>22927.17</v>
      </c>
      <c r="L812" s="25" t="s">
        <v>27</v>
      </c>
      <c r="P812" s="25" t="s">
        <v>441</v>
      </c>
      <c r="Q812" s="25" t="s">
        <v>441</v>
      </c>
      <c r="R812" s="25" t="s">
        <v>442</v>
      </c>
      <c r="S812" s="25" t="s">
        <v>24</v>
      </c>
    </row>
    <row r="813" spans="1:19">
      <c r="A813" s="25" t="s">
        <v>23</v>
      </c>
      <c r="C813" s="25" t="s">
        <v>24</v>
      </c>
      <c r="D813" s="25" t="s">
        <v>29</v>
      </c>
      <c r="E813" s="25" t="s">
        <v>20</v>
      </c>
      <c r="G813" s="25" t="s">
        <v>441</v>
      </c>
      <c r="H813" s="26">
        <v>41821</v>
      </c>
      <c r="I813" s="26">
        <v>41912</v>
      </c>
      <c r="J813" s="25" t="s">
        <v>442</v>
      </c>
      <c r="K813" s="27">
        <v>23228.49</v>
      </c>
      <c r="L813" s="25" t="s">
        <v>27</v>
      </c>
      <c r="P813" s="25" t="s">
        <v>441</v>
      </c>
      <c r="Q813" s="25" t="s">
        <v>441</v>
      </c>
      <c r="R813" s="25" t="s">
        <v>442</v>
      </c>
      <c r="S813" s="25" t="s">
        <v>24</v>
      </c>
    </row>
    <row r="814" spans="1:19">
      <c r="A814" s="25" t="s">
        <v>23</v>
      </c>
      <c r="C814" s="25" t="s">
        <v>24</v>
      </c>
      <c r="D814" s="25" t="s">
        <v>30</v>
      </c>
      <c r="E814" s="25" t="s">
        <v>20</v>
      </c>
      <c r="G814" s="25" t="s">
        <v>441</v>
      </c>
      <c r="H814" s="26">
        <v>41913</v>
      </c>
      <c r="I814" s="26">
        <v>42004</v>
      </c>
      <c r="J814" s="25" t="s">
        <v>442</v>
      </c>
      <c r="K814" s="27">
        <v>23228.49</v>
      </c>
      <c r="L814" s="25" t="s">
        <v>31</v>
      </c>
      <c r="P814" s="25" t="s">
        <v>441</v>
      </c>
      <c r="Q814" s="25" t="s">
        <v>441</v>
      </c>
      <c r="R814" s="25" t="s">
        <v>442</v>
      </c>
      <c r="S814" s="25" t="s">
        <v>24</v>
      </c>
    </row>
    <row r="815" spans="1:19">
      <c r="A815" s="25" t="s">
        <v>23</v>
      </c>
      <c r="C815" s="25" t="s">
        <v>24</v>
      </c>
      <c r="D815" s="25" t="s">
        <v>19</v>
      </c>
      <c r="E815" s="25" t="s">
        <v>20</v>
      </c>
      <c r="G815" s="25" t="s">
        <v>443</v>
      </c>
      <c r="H815" s="26">
        <v>41640</v>
      </c>
      <c r="I815" s="26">
        <v>41729</v>
      </c>
      <c r="J815" s="25" t="s">
        <v>33</v>
      </c>
      <c r="K815" s="27">
        <v>29765.49</v>
      </c>
      <c r="L815" s="25" t="s">
        <v>27</v>
      </c>
      <c r="P815" s="25" t="s">
        <v>443</v>
      </c>
      <c r="Q815" s="25" t="s">
        <v>443</v>
      </c>
      <c r="R815" s="25" t="s">
        <v>33</v>
      </c>
      <c r="S815" s="25" t="s">
        <v>24</v>
      </c>
    </row>
    <row r="816" spans="1:19">
      <c r="A816" s="25" t="s">
        <v>23</v>
      </c>
      <c r="C816" s="25" t="s">
        <v>24</v>
      </c>
      <c r="D816" s="25" t="s">
        <v>28</v>
      </c>
      <c r="E816" s="25" t="s">
        <v>20</v>
      </c>
      <c r="G816" s="25" t="s">
        <v>443</v>
      </c>
      <c r="H816" s="26">
        <v>41730</v>
      </c>
      <c r="I816" s="26">
        <v>41820</v>
      </c>
      <c r="J816" s="25" t="s">
        <v>33</v>
      </c>
      <c r="K816" s="27">
        <v>29936.49</v>
      </c>
      <c r="L816" s="25" t="s">
        <v>27</v>
      </c>
      <c r="P816" s="25" t="s">
        <v>443</v>
      </c>
      <c r="Q816" s="25" t="s">
        <v>443</v>
      </c>
      <c r="R816" s="25" t="s">
        <v>33</v>
      </c>
      <c r="S816" s="25" t="s">
        <v>24</v>
      </c>
    </row>
    <row r="817" spans="1:19">
      <c r="A817" s="25" t="s">
        <v>23</v>
      </c>
      <c r="C817" s="25" t="s">
        <v>24</v>
      </c>
      <c r="D817" s="25" t="s">
        <v>29</v>
      </c>
      <c r="E817" s="25" t="s">
        <v>20</v>
      </c>
      <c r="G817" s="25" t="s">
        <v>443</v>
      </c>
      <c r="H817" s="26">
        <v>41821</v>
      </c>
      <c r="I817" s="26">
        <v>41912</v>
      </c>
      <c r="J817" s="25" t="s">
        <v>33</v>
      </c>
      <c r="K817" s="27">
        <v>30278.49</v>
      </c>
      <c r="L817" s="25" t="s">
        <v>27</v>
      </c>
      <c r="P817" s="25" t="s">
        <v>443</v>
      </c>
      <c r="Q817" s="25" t="s">
        <v>443</v>
      </c>
      <c r="R817" s="25" t="s">
        <v>33</v>
      </c>
      <c r="S817" s="25" t="s">
        <v>24</v>
      </c>
    </row>
    <row r="818" spans="1:19">
      <c r="A818" s="25" t="s">
        <v>23</v>
      </c>
      <c r="C818" s="25" t="s">
        <v>24</v>
      </c>
      <c r="D818" s="25" t="s">
        <v>30</v>
      </c>
      <c r="E818" s="25" t="s">
        <v>20</v>
      </c>
      <c r="G818" s="25" t="s">
        <v>443</v>
      </c>
      <c r="H818" s="26">
        <v>41913</v>
      </c>
      <c r="I818" s="26">
        <v>42004</v>
      </c>
      <c r="J818" s="25" t="s">
        <v>33</v>
      </c>
      <c r="K818" s="27">
        <v>30278.49</v>
      </c>
      <c r="L818" s="25" t="s">
        <v>31</v>
      </c>
      <c r="P818" s="25" t="s">
        <v>443</v>
      </c>
      <c r="Q818" s="25" t="s">
        <v>443</v>
      </c>
      <c r="R818" s="25" t="s">
        <v>33</v>
      </c>
      <c r="S818" s="25" t="s">
        <v>24</v>
      </c>
    </row>
    <row r="819" spans="1:19">
      <c r="A819" s="25" t="s">
        <v>23</v>
      </c>
      <c r="C819" s="25" t="s">
        <v>197</v>
      </c>
      <c r="D819" s="25" t="s">
        <v>19</v>
      </c>
      <c r="E819" s="25" t="s">
        <v>20</v>
      </c>
      <c r="G819" s="25" t="s">
        <v>444</v>
      </c>
      <c r="H819" s="26">
        <v>41640</v>
      </c>
      <c r="I819" s="26">
        <v>41729</v>
      </c>
      <c r="J819" s="25" t="s">
        <v>445</v>
      </c>
      <c r="K819" s="27">
        <v>36753</v>
      </c>
      <c r="L819" s="25" t="s">
        <v>27</v>
      </c>
      <c r="P819" s="25" t="s">
        <v>444</v>
      </c>
      <c r="Q819" s="25" t="s">
        <v>444</v>
      </c>
      <c r="R819" s="25" t="s">
        <v>445</v>
      </c>
      <c r="S819" s="25" t="s">
        <v>197</v>
      </c>
    </row>
    <row r="820" spans="1:19">
      <c r="A820" s="25" t="s">
        <v>23</v>
      </c>
      <c r="C820" s="25" t="s">
        <v>197</v>
      </c>
      <c r="D820" s="25" t="s">
        <v>28</v>
      </c>
      <c r="E820" s="25" t="s">
        <v>20</v>
      </c>
      <c r="G820" s="25" t="s">
        <v>444</v>
      </c>
      <c r="H820" s="26">
        <v>41730</v>
      </c>
      <c r="I820" s="26">
        <v>41820</v>
      </c>
      <c r="J820" s="25" t="s">
        <v>445</v>
      </c>
      <c r="K820" s="27">
        <v>36753</v>
      </c>
      <c r="L820" s="25" t="s">
        <v>27</v>
      </c>
      <c r="P820" s="25" t="s">
        <v>444</v>
      </c>
      <c r="Q820" s="25" t="s">
        <v>444</v>
      </c>
      <c r="R820" s="25" t="s">
        <v>445</v>
      </c>
      <c r="S820" s="25" t="s">
        <v>197</v>
      </c>
    </row>
    <row r="821" spans="1:19">
      <c r="A821" s="25" t="s">
        <v>23</v>
      </c>
      <c r="C821" s="25" t="s">
        <v>197</v>
      </c>
      <c r="D821" s="25" t="s">
        <v>29</v>
      </c>
      <c r="E821" s="25" t="s">
        <v>20</v>
      </c>
      <c r="G821" s="25" t="s">
        <v>444</v>
      </c>
      <c r="H821" s="26">
        <v>41821</v>
      </c>
      <c r="I821" s="26">
        <v>41912</v>
      </c>
      <c r="J821" s="25" t="s">
        <v>445</v>
      </c>
      <c r="K821" s="27">
        <v>36753</v>
      </c>
      <c r="L821" s="25" t="s">
        <v>27</v>
      </c>
      <c r="P821" s="25" t="s">
        <v>444</v>
      </c>
      <c r="Q821" s="25" t="s">
        <v>444</v>
      </c>
      <c r="R821" s="25" t="s">
        <v>445</v>
      </c>
      <c r="S821" s="25" t="s">
        <v>197</v>
      </c>
    </row>
    <row r="822" spans="1:19">
      <c r="A822" s="25" t="s">
        <v>23</v>
      </c>
      <c r="C822" s="25" t="s">
        <v>197</v>
      </c>
      <c r="D822" s="25" t="s">
        <v>30</v>
      </c>
      <c r="E822" s="25" t="s">
        <v>20</v>
      </c>
      <c r="G822" s="25" t="s">
        <v>444</v>
      </c>
      <c r="H822" s="26">
        <v>41913</v>
      </c>
      <c r="I822" s="26">
        <v>42004</v>
      </c>
      <c r="J822" s="25" t="s">
        <v>445</v>
      </c>
      <c r="K822" s="27">
        <v>36753</v>
      </c>
      <c r="L822" s="25" t="s">
        <v>31</v>
      </c>
      <c r="P822" s="25" t="s">
        <v>444</v>
      </c>
      <c r="Q822" s="25" t="s">
        <v>444</v>
      </c>
      <c r="R822" s="25" t="s">
        <v>445</v>
      </c>
      <c r="S822" s="25" t="s">
        <v>197</v>
      </c>
    </row>
    <row r="823" spans="1:19">
      <c r="A823" s="25" t="s">
        <v>23</v>
      </c>
      <c r="C823" s="25" t="s">
        <v>197</v>
      </c>
      <c r="D823" s="25" t="s">
        <v>19</v>
      </c>
      <c r="E823" s="25" t="s">
        <v>20</v>
      </c>
      <c r="G823" s="25" t="s">
        <v>444</v>
      </c>
      <c r="H823" s="26">
        <v>41640</v>
      </c>
      <c r="I823" s="26">
        <v>41656</v>
      </c>
      <c r="J823" s="25" t="s">
        <v>446</v>
      </c>
      <c r="K823" s="27">
        <v>500</v>
      </c>
      <c r="L823" s="25" t="s">
        <v>27</v>
      </c>
      <c r="P823" s="25" t="s">
        <v>444</v>
      </c>
      <c r="Q823" s="25" t="s">
        <v>444</v>
      </c>
      <c r="R823" s="25" t="s">
        <v>445</v>
      </c>
      <c r="S823" s="25" t="s">
        <v>197</v>
      </c>
    </row>
    <row r="824" spans="1:19">
      <c r="A824" s="25" t="s">
        <v>23</v>
      </c>
      <c r="C824" s="25" t="s">
        <v>197</v>
      </c>
      <c r="D824" s="25" t="s">
        <v>29</v>
      </c>
      <c r="E824" s="25" t="s">
        <v>20</v>
      </c>
      <c r="G824" s="25" t="s">
        <v>444</v>
      </c>
      <c r="H824" s="26">
        <v>41821</v>
      </c>
      <c r="I824" s="26">
        <v>41912</v>
      </c>
      <c r="J824" s="25" t="s">
        <v>446</v>
      </c>
      <c r="K824" s="27">
        <v>4000</v>
      </c>
      <c r="L824" s="25" t="s">
        <v>27</v>
      </c>
      <c r="P824" s="25" t="s">
        <v>444</v>
      </c>
      <c r="Q824" s="25" t="s">
        <v>444</v>
      </c>
      <c r="R824" s="25" t="s">
        <v>445</v>
      </c>
      <c r="S824" s="25" t="s">
        <v>197</v>
      </c>
    </row>
    <row r="825" spans="1:19">
      <c r="A825" s="25" t="s">
        <v>16</v>
      </c>
      <c r="B825" s="25" t="s">
        <v>447</v>
      </c>
      <c r="C825" s="25" t="s">
        <v>448</v>
      </c>
      <c r="D825" s="25" t="s">
        <v>35</v>
      </c>
      <c r="E825" s="25" t="s">
        <v>20</v>
      </c>
      <c r="G825" s="25" t="s">
        <v>449</v>
      </c>
      <c r="H825" s="26">
        <v>42005</v>
      </c>
      <c r="I825" s="26">
        <v>42006</v>
      </c>
      <c r="J825" s="25" t="s">
        <v>450</v>
      </c>
      <c r="K825" s="27">
        <v>250</v>
      </c>
      <c r="L825" s="25">
        <v>2014</v>
      </c>
      <c r="P825" s="25" t="s">
        <v>449</v>
      </c>
      <c r="Q825" s="25" t="s">
        <v>449</v>
      </c>
      <c r="R825" s="25" t="s">
        <v>450</v>
      </c>
      <c r="S825" s="25" t="s">
        <v>448</v>
      </c>
    </row>
    <row r="826" spans="1:19">
      <c r="A826" s="25" t="s">
        <v>16</v>
      </c>
      <c r="B826" s="25" t="s">
        <v>447</v>
      </c>
      <c r="C826" s="25" t="s">
        <v>448</v>
      </c>
      <c r="D826" s="25" t="s">
        <v>19</v>
      </c>
      <c r="E826" s="25" t="s">
        <v>20</v>
      </c>
      <c r="G826" s="25" t="s">
        <v>449</v>
      </c>
      <c r="H826" s="26">
        <v>41642</v>
      </c>
      <c r="I826" s="26">
        <v>41729</v>
      </c>
      <c r="J826" s="25" t="s">
        <v>450</v>
      </c>
      <c r="K826" s="27">
        <v>10266.67</v>
      </c>
      <c r="L826" s="25">
        <v>2014</v>
      </c>
      <c r="P826" s="25" t="s">
        <v>449</v>
      </c>
      <c r="Q826" s="25" t="s">
        <v>449</v>
      </c>
      <c r="R826" s="25" t="s">
        <v>450</v>
      </c>
      <c r="S826" s="25" t="s">
        <v>448</v>
      </c>
    </row>
    <row r="827" spans="1:19">
      <c r="A827" s="25" t="s">
        <v>16</v>
      </c>
      <c r="B827" s="25" t="s">
        <v>447</v>
      </c>
      <c r="C827" s="25" t="s">
        <v>448</v>
      </c>
      <c r="D827" s="25" t="s">
        <v>28</v>
      </c>
      <c r="E827" s="25" t="s">
        <v>20</v>
      </c>
      <c r="G827" s="25" t="s">
        <v>449</v>
      </c>
      <c r="H827" s="26">
        <v>41730</v>
      </c>
      <c r="I827" s="26">
        <v>41820</v>
      </c>
      <c r="J827" s="25" t="s">
        <v>450</v>
      </c>
      <c r="K827" s="27">
        <v>11250</v>
      </c>
      <c r="L827" s="25">
        <v>2014</v>
      </c>
      <c r="P827" s="25" t="s">
        <v>449</v>
      </c>
      <c r="Q827" s="25" t="s">
        <v>449</v>
      </c>
      <c r="R827" s="25" t="s">
        <v>450</v>
      </c>
      <c r="S827" s="25" t="s">
        <v>448</v>
      </c>
    </row>
    <row r="828" spans="1:19">
      <c r="A828" s="25" t="s">
        <v>16</v>
      </c>
      <c r="B828" s="25" t="s">
        <v>447</v>
      </c>
      <c r="C828" s="25" t="s">
        <v>448</v>
      </c>
      <c r="D828" s="25" t="s">
        <v>29</v>
      </c>
      <c r="E828" s="25" t="s">
        <v>20</v>
      </c>
      <c r="G828" s="25" t="s">
        <v>449</v>
      </c>
      <c r="H828" s="26">
        <v>41821</v>
      </c>
      <c r="I828" s="26">
        <v>41912</v>
      </c>
      <c r="J828" s="25" t="s">
        <v>450</v>
      </c>
      <c r="K828" s="27">
        <v>12250</v>
      </c>
      <c r="L828" s="25">
        <v>2014</v>
      </c>
      <c r="P828" s="25" t="s">
        <v>449</v>
      </c>
      <c r="Q828" s="25" t="s">
        <v>449</v>
      </c>
      <c r="R828" s="25" t="s">
        <v>450</v>
      </c>
      <c r="S828" s="25" t="s">
        <v>448</v>
      </c>
    </row>
    <row r="829" spans="1:19">
      <c r="A829" s="25" t="s">
        <v>16</v>
      </c>
      <c r="B829" s="25" t="s">
        <v>447</v>
      </c>
      <c r="C829" s="25" t="s">
        <v>448</v>
      </c>
      <c r="D829" s="25" t="s">
        <v>30</v>
      </c>
      <c r="E829" s="25" t="s">
        <v>20</v>
      </c>
      <c r="G829" s="25" t="s">
        <v>449</v>
      </c>
      <c r="H829" s="26">
        <v>41913</v>
      </c>
      <c r="I829" s="26">
        <v>42004</v>
      </c>
      <c r="J829" s="25" t="s">
        <v>450</v>
      </c>
      <c r="K829" s="27">
        <v>21250</v>
      </c>
      <c r="L829" s="25">
        <v>2014</v>
      </c>
      <c r="P829" s="25" t="s">
        <v>449</v>
      </c>
      <c r="Q829" s="25" t="s">
        <v>449</v>
      </c>
      <c r="R829" s="25" t="s">
        <v>450</v>
      </c>
      <c r="S829" s="25" t="s">
        <v>448</v>
      </c>
    </row>
    <row r="830" spans="1:19">
      <c r="A830" s="25" t="s">
        <v>23</v>
      </c>
      <c r="C830" s="25" t="s">
        <v>44</v>
      </c>
      <c r="D830" s="25" t="s">
        <v>19</v>
      </c>
      <c r="E830" s="25" t="s">
        <v>20</v>
      </c>
      <c r="G830" s="25" t="s">
        <v>451</v>
      </c>
      <c r="H830" s="26">
        <v>41640</v>
      </c>
      <c r="I830" s="26">
        <v>41729</v>
      </c>
      <c r="J830" s="25" t="s">
        <v>452</v>
      </c>
      <c r="K830" s="27">
        <v>23037</v>
      </c>
      <c r="L830" s="25" t="s">
        <v>27</v>
      </c>
      <c r="P830" s="25" t="s">
        <v>451</v>
      </c>
      <c r="Q830" s="25" t="s">
        <v>451</v>
      </c>
      <c r="R830" s="25" t="s">
        <v>452</v>
      </c>
      <c r="S830" s="25" t="s">
        <v>44</v>
      </c>
    </row>
    <row r="831" spans="1:19">
      <c r="A831" s="25" t="s">
        <v>23</v>
      </c>
      <c r="C831" s="25" t="s">
        <v>44</v>
      </c>
      <c r="D831" s="25" t="s">
        <v>28</v>
      </c>
      <c r="E831" s="25" t="s">
        <v>20</v>
      </c>
      <c r="G831" s="25" t="s">
        <v>451</v>
      </c>
      <c r="H831" s="26">
        <v>41730</v>
      </c>
      <c r="I831" s="26">
        <v>41820</v>
      </c>
      <c r="J831" s="25" t="s">
        <v>452</v>
      </c>
      <c r="K831" s="27">
        <v>23037</v>
      </c>
      <c r="L831" s="25" t="s">
        <v>27</v>
      </c>
      <c r="P831" s="25" t="s">
        <v>451</v>
      </c>
      <c r="Q831" s="25" t="s">
        <v>451</v>
      </c>
      <c r="R831" s="25" t="s">
        <v>452</v>
      </c>
      <c r="S831" s="25" t="s">
        <v>44</v>
      </c>
    </row>
    <row r="832" spans="1:19">
      <c r="A832" s="25" t="s">
        <v>23</v>
      </c>
      <c r="C832" s="25" t="s">
        <v>44</v>
      </c>
      <c r="D832" s="25" t="s">
        <v>29</v>
      </c>
      <c r="E832" s="25" t="s">
        <v>20</v>
      </c>
      <c r="G832" s="25" t="s">
        <v>451</v>
      </c>
      <c r="H832" s="26">
        <v>41821</v>
      </c>
      <c r="I832" s="26">
        <v>41912</v>
      </c>
      <c r="J832" s="25" t="s">
        <v>452</v>
      </c>
      <c r="K832" s="27">
        <v>23037</v>
      </c>
      <c r="L832" s="25" t="s">
        <v>27</v>
      </c>
      <c r="P832" s="25" t="s">
        <v>451</v>
      </c>
      <c r="Q832" s="25" t="s">
        <v>451</v>
      </c>
      <c r="R832" s="25" t="s">
        <v>452</v>
      </c>
      <c r="S832" s="25" t="s">
        <v>44</v>
      </c>
    </row>
    <row r="833" spans="1:19">
      <c r="A833" s="25" t="s">
        <v>23</v>
      </c>
      <c r="C833" s="25" t="s">
        <v>44</v>
      </c>
      <c r="D833" s="25" t="s">
        <v>30</v>
      </c>
      <c r="E833" s="25" t="s">
        <v>20</v>
      </c>
      <c r="G833" s="25" t="s">
        <v>451</v>
      </c>
      <c r="H833" s="26">
        <v>41913</v>
      </c>
      <c r="I833" s="26">
        <v>42004</v>
      </c>
      <c r="J833" s="25" t="s">
        <v>452</v>
      </c>
      <c r="K833" s="27">
        <v>23488.5</v>
      </c>
      <c r="L833" s="25" t="s">
        <v>31</v>
      </c>
      <c r="P833" s="25" t="s">
        <v>451</v>
      </c>
      <c r="Q833" s="25" t="s">
        <v>451</v>
      </c>
      <c r="R833" s="25" t="s">
        <v>452</v>
      </c>
      <c r="S833" s="25" t="s">
        <v>44</v>
      </c>
    </row>
    <row r="834" spans="1:19">
      <c r="A834" s="25" t="s">
        <v>23</v>
      </c>
      <c r="C834" s="25" t="s">
        <v>24</v>
      </c>
      <c r="D834" s="25" t="s">
        <v>19</v>
      </c>
      <c r="E834" s="25" t="s">
        <v>20</v>
      </c>
      <c r="G834" s="25" t="s">
        <v>453</v>
      </c>
      <c r="H834" s="26">
        <v>41640</v>
      </c>
      <c r="I834" s="26">
        <v>41729</v>
      </c>
      <c r="J834" s="25" t="s">
        <v>92</v>
      </c>
      <c r="K834" s="27">
        <v>19301.759999999998</v>
      </c>
      <c r="L834" s="25" t="s">
        <v>27</v>
      </c>
      <c r="P834" s="25" t="s">
        <v>453</v>
      </c>
      <c r="Q834" s="25" t="s">
        <v>453</v>
      </c>
      <c r="R834" s="25" t="s">
        <v>92</v>
      </c>
      <c r="S834" s="25" t="s">
        <v>24</v>
      </c>
    </row>
    <row r="835" spans="1:19">
      <c r="A835" s="25" t="s">
        <v>23</v>
      </c>
      <c r="C835" s="25" t="s">
        <v>24</v>
      </c>
      <c r="D835" s="25" t="s">
        <v>28</v>
      </c>
      <c r="E835" s="25" t="s">
        <v>20</v>
      </c>
      <c r="G835" s="25" t="s">
        <v>453</v>
      </c>
      <c r="H835" s="26">
        <v>41730</v>
      </c>
      <c r="I835" s="26">
        <v>41820</v>
      </c>
      <c r="J835" s="25" t="s">
        <v>92</v>
      </c>
      <c r="K835" s="27">
        <v>19301.759999999998</v>
      </c>
      <c r="L835" s="25" t="s">
        <v>27</v>
      </c>
      <c r="P835" s="25" t="s">
        <v>453</v>
      </c>
      <c r="Q835" s="25" t="s">
        <v>453</v>
      </c>
      <c r="R835" s="25" t="s">
        <v>92</v>
      </c>
      <c r="S835" s="25" t="s">
        <v>24</v>
      </c>
    </row>
    <row r="836" spans="1:19">
      <c r="A836" s="25" t="s">
        <v>23</v>
      </c>
      <c r="C836" s="25" t="s">
        <v>24</v>
      </c>
      <c r="D836" s="25" t="s">
        <v>29</v>
      </c>
      <c r="E836" s="25" t="s">
        <v>20</v>
      </c>
      <c r="G836" s="25" t="s">
        <v>453</v>
      </c>
      <c r="H836" s="26">
        <v>41821</v>
      </c>
      <c r="I836" s="26">
        <v>41912</v>
      </c>
      <c r="J836" s="25" t="s">
        <v>92</v>
      </c>
      <c r="K836" s="27">
        <v>19301.759999999998</v>
      </c>
      <c r="L836" s="25" t="s">
        <v>27</v>
      </c>
      <c r="P836" s="25" t="s">
        <v>453</v>
      </c>
      <c r="Q836" s="25" t="s">
        <v>453</v>
      </c>
      <c r="R836" s="25" t="s">
        <v>92</v>
      </c>
      <c r="S836" s="25" t="s">
        <v>24</v>
      </c>
    </row>
    <row r="837" spans="1:19">
      <c r="A837" s="25" t="s">
        <v>23</v>
      </c>
      <c r="C837" s="25" t="s">
        <v>24</v>
      </c>
      <c r="D837" s="25" t="s">
        <v>30</v>
      </c>
      <c r="E837" s="25" t="s">
        <v>20</v>
      </c>
      <c r="G837" s="25" t="s">
        <v>453</v>
      </c>
      <c r="H837" s="26">
        <v>41913</v>
      </c>
      <c r="I837" s="26">
        <v>42004</v>
      </c>
      <c r="J837" s="25" t="s">
        <v>92</v>
      </c>
      <c r="K837" s="27">
        <v>19565.580000000002</v>
      </c>
      <c r="L837" s="25" t="s">
        <v>31</v>
      </c>
      <c r="P837" s="25" t="s">
        <v>453</v>
      </c>
      <c r="Q837" s="25" t="s">
        <v>453</v>
      </c>
      <c r="R837" s="25" t="s">
        <v>92</v>
      </c>
      <c r="S837" s="25" t="s">
        <v>24</v>
      </c>
    </row>
    <row r="838" spans="1:19">
      <c r="A838" s="25" t="s">
        <v>23</v>
      </c>
      <c r="C838" s="25" t="s">
        <v>24</v>
      </c>
      <c r="D838" s="25" t="s">
        <v>19</v>
      </c>
      <c r="E838" s="25" t="s">
        <v>20</v>
      </c>
      <c r="G838" s="25" t="s">
        <v>454</v>
      </c>
      <c r="H838" s="26">
        <v>41640</v>
      </c>
      <c r="I838" s="26">
        <v>41729</v>
      </c>
      <c r="J838" s="25" t="s">
        <v>455</v>
      </c>
      <c r="K838" s="27">
        <v>24392.01</v>
      </c>
      <c r="L838" s="25" t="s">
        <v>27</v>
      </c>
      <c r="P838" s="25" t="s">
        <v>454</v>
      </c>
      <c r="Q838" s="25" t="s">
        <v>454</v>
      </c>
      <c r="R838" s="25" t="s">
        <v>455</v>
      </c>
      <c r="S838" s="25" t="s">
        <v>24</v>
      </c>
    </row>
    <row r="839" spans="1:19">
      <c r="A839" s="25" t="s">
        <v>23</v>
      </c>
      <c r="C839" s="25" t="s">
        <v>24</v>
      </c>
      <c r="D839" s="25" t="s">
        <v>28</v>
      </c>
      <c r="E839" s="25" t="s">
        <v>20</v>
      </c>
      <c r="G839" s="25" t="s">
        <v>454</v>
      </c>
      <c r="H839" s="26">
        <v>41730</v>
      </c>
      <c r="I839" s="26">
        <v>41820</v>
      </c>
      <c r="J839" s="25" t="s">
        <v>455</v>
      </c>
      <c r="K839" s="27">
        <v>24392.01</v>
      </c>
      <c r="L839" s="25" t="s">
        <v>27</v>
      </c>
      <c r="P839" s="25" t="s">
        <v>454</v>
      </c>
      <c r="Q839" s="25" t="s">
        <v>454</v>
      </c>
      <c r="R839" s="25" t="s">
        <v>455</v>
      </c>
      <c r="S839" s="25" t="s">
        <v>24</v>
      </c>
    </row>
    <row r="840" spans="1:19">
      <c r="A840" s="25" t="s">
        <v>23</v>
      </c>
      <c r="C840" s="25" t="s">
        <v>24</v>
      </c>
      <c r="D840" s="25" t="s">
        <v>29</v>
      </c>
      <c r="E840" s="25" t="s">
        <v>20</v>
      </c>
      <c r="G840" s="25" t="s">
        <v>454</v>
      </c>
      <c r="H840" s="26">
        <v>41821</v>
      </c>
      <c r="I840" s="26">
        <v>41912</v>
      </c>
      <c r="J840" s="25" t="s">
        <v>455</v>
      </c>
      <c r="K840" s="27">
        <v>24392.01</v>
      </c>
      <c r="L840" s="25" t="s">
        <v>27</v>
      </c>
      <c r="P840" s="25" t="s">
        <v>454</v>
      </c>
      <c r="Q840" s="25" t="s">
        <v>454</v>
      </c>
      <c r="R840" s="25" t="s">
        <v>455</v>
      </c>
      <c r="S840" s="25" t="s">
        <v>24</v>
      </c>
    </row>
    <row r="841" spans="1:19">
      <c r="A841" s="25" t="s">
        <v>23</v>
      </c>
      <c r="C841" s="25" t="s">
        <v>24</v>
      </c>
      <c r="D841" s="25" t="s">
        <v>30</v>
      </c>
      <c r="E841" s="25" t="s">
        <v>20</v>
      </c>
      <c r="G841" s="25" t="s">
        <v>454</v>
      </c>
      <c r="H841" s="26">
        <v>41913</v>
      </c>
      <c r="I841" s="26">
        <v>42004</v>
      </c>
      <c r="J841" s="25" t="s">
        <v>455</v>
      </c>
      <c r="K841" s="27">
        <v>24392.01</v>
      </c>
      <c r="L841" s="25" t="s">
        <v>31</v>
      </c>
      <c r="P841" s="25" t="s">
        <v>454</v>
      </c>
      <c r="Q841" s="25" t="s">
        <v>454</v>
      </c>
      <c r="R841" s="25" t="s">
        <v>455</v>
      </c>
      <c r="S841" s="25" t="s">
        <v>24</v>
      </c>
    </row>
    <row r="842" spans="1:19">
      <c r="A842" s="25" t="s">
        <v>23</v>
      </c>
      <c r="C842" s="25" t="s">
        <v>24</v>
      </c>
      <c r="D842" s="25" t="s">
        <v>19</v>
      </c>
      <c r="E842" s="25" t="s">
        <v>20</v>
      </c>
      <c r="G842" s="25" t="s">
        <v>456</v>
      </c>
      <c r="H842" s="26">
        <v>41640</v>
      </c>
      <c r="I842" s="26">
        <v>41729</v>
      </c>
      <c r="J842" s="25" t="s">
        <v>127</v>
      </c>
      <c r="K842" s="27">
        <v>20093.759999999998</v>
      </c>
      <c r="L842" s="25" t="s">
        <v>27</v>
      </c>
      <c r="P842" s="25" t="s">
        <v>456</v>
      </c>
      <c r="Q842" s="25" t="s">
        <v>456</v>
      </c>
      <c r="R842" s="25" t="s">
        <v>127</v>
      </c>
      <c r="S842" s="25" t="s">
        <v>24</v>
      </c>
    </row>
    <row r="843" spans="1:19">
      <c r="A843" s="25" t="s">
        <v>23</v>
      </c>
      <c r="C843" s="25" t="s">
        <v>24</v>
      </c>
      <c r="D843" s="25" t="s">
        <v>28</v>
      </c>
      <c r="E843" s="25" t="s">
        <v>20</v>
      </c>
      <c r="G843" s="25" t="s">
        <v>456</v>
      </c>
      <c r="H843" s="26">
        <v>41730</v>
      </c>
      <c r="I843" s="26">
        <v>41820</v>
      </c>
      <c r="J843" s="25" t="s">
        <v>127</v>
      </c>
      <c r="K843" s="27">
        <v>20093.759999999998</v>
      </c>
      <c r="L843" s="25" t="s">
        <v>27</v>
      </c>
      <c r="P843" s="25" t="s">
        <v>456</v>
      </c>
      <c r="Q843" s="25" t="s">
        <v>456</v>
      </c>
      <c r="R843" s="25" t="s">
        <v>127</v>
      </c>
      <c r="S843" s="25" t="s">
        <v>24</v>
      </c>
    </row>
    <row r="844" spans="1:19">
      <c r="A844" s="25" t="s">
        <v>23</v>
      </c>
      <c r="C844" s="25" t="s">
        <v>24</v>
      </c>
      <c r="D844" s="25" t="s">
        <v>29</v>
      </c>
      <c r="E844" s="25" t="s">
        <v>20</v>
      </c>
      <c r="G844" s="25" t="s">
        <v>456</v>
      </c>
      <c r="H844" s="26">
        <v>41821</v>
      </c>
      <c r="I844" s="26">
        <v>41912</v>
      </c>
      <c r="J844" s="25" t="s">
        <v>127</v>
      </c>
      <c r="K844" s="27">
        <v>20093.759999999998</v>
      </c>
      <c r="L844" s="25" t="s">
        <v>27</v>
      </c>
      <c r="P844" s="25" t="s">
        <v>456</v>
      </c>
      <c r="Q844" s="25" t="s">
        <v>456</v>
      </c>
      <c r="R844" s="25" t="s">
        <v>127</v>
      </c>
      <c r="S844" s="25" t="s">
        <v>24</v>
      </c>
    </row>
    <row r="845" spans="1:19">
      <c r="A845" s="25" t="s">
        <v>23</v>
      </c>
      <c r="C845" s="25" t="s">
        <v>24</v>
      </c>
      <c r="D845" s="25" t="s">
        <v>30</v>
      </c>
      <c r="E845" s="25" t="s">
        <v>20</v>
      </c>
      <c r="G845" s="25" t="s">
        <v>456</v>
      </c>
      <c r="H845" s="26">
        <v>41913</v>
      </c>
      <c r="I845" s="26">
        <v>42004</v>
      </c>
      <c r="J845" s="25" t="s">
        <v>127</v>
      </c>
      <c r="K845" s="27">
        <v>20093.759999999998</v>
      </c>
      <c r="L845" s="25" t="s">
        <v>31</v>
      </c>
      <c r="P845" s="25" t="s">
        <v>456</v>
      </c>
      <c r="Q845" s="25" t="s">
        <v>456</v>
      </c>
      <c r="R845" s="25" t="s">
        <v>127</v>
      </c>
      <c r="S845" s="25" t="s">
        <v>24</v>
      </c>
    </row>
    <row r="846" spans="1:19">
      <c r="A846" s="25" t="s">
        <v>23</v>
      </c>
      <c r="C846" s="25" t="s">
        <v>24</v>
      </c>
      <c r="D846" s="25" t="s">
        <v>19</v>
      </c>
      <c r="E846" s="25" t="s">
        <v>20</v>
      </c>
      <c r="G846" s="25" t="s">
        <v>457</v>
      </c>
      <c r="H846" s="26">
        <v>41640</v>
      </c>
      <c r="I846" s="26">
        <v>41729</v>
      </c>
      <c r="J846" s="25" t="s">
        <v>33</v>
      </c>
      <c r="K846" s="27">
        <v>30709.26</v>
      </c>
      <c r="L846" s="25" t="s">
        <v>27</v>
      </c>
      <c r="P846" s="25" t="s">
        <v>457</v>
      </c>
      <c r="Q846" s="25" t="s">
        <v>457</v>
      </c>
      <c r="R846" s="25" t="s">
        <v>33</v>
      </c>
      <c r="S846" s="25" t="s">
        <v>24</v>
      </c>
    </row>
    <row r="847" spans="1:19">
      <c r="A847" s="25" t="s">
        <v>23</v>
      </c>
      <c r="C847" s="25" t="s">
        <v>24</v>
      </c>
      <c r="D847" s="25" t="s">
        <v>28</v>
      </c>
      <c r="E847" s="25" t="s">
        <v>20</v>
      </c>
      <c r="G847" s="25" t="s">
        <v>457</v>
      </c>
      <c r="H847" s="26">
        <v>41730</v>
      </c>
      <c r="I847" s="26">
        <v>41820</v>
      </c>
      <c r="J847" s="25" t="s">
        <v>33</v>
      </c>
      <c r="K847" s="27">
        <v>30709.26</v>
      </c>
      <c r="L847" s="25" t="s">
        <v>27</v>
      </c>
      <c r="P847" s="25" t="s">
        <v>457</v>
      </c>
      <c r="Q847" s="25" t="s">
        <v>457</v>
      </c>
      <c r="R847" s="25" t="s">
        <v>33</v>
      </c>
      <c r="S847" s="25" t="s">
        <v>24</v>
      </c>
    </row>
    <row r="848" spans="1:19">
      <c r="A848" s="25" t="s">
        <v>23</v>
      </c>
      <c r="C848" s="25" t="s">
        <v>24</v>
      </c>
      <c r="D848" s="25" t="s">
        <v>29</v>
      </c>
      <c r="E848" s="25" t="s">
        <v>20</v>
      </c>
      <c r="G848" s="25" t="s">
        <v>457</v>
      </c>
      <c r="H848" s="26">
        <v>41821</v>
      </c>
      <c r="I848" s="26">
        <v>41912</v>
      </c>
      <c r="J848" s="25" t="s">
        <v>33</v>
      </c>
      <c r="K848" s="27">
        <v>30709.26</v>
      </c>
      <c r="L848" s="25" t="s">
        <v>27</v>
      </c>
      <c r="P848" s="25" t="s">
        <v>457</v>
      </c>
      <c r="Q848" s="25" t="s">
        <v>457</v>
      </c>
      <c r="R848" s="25" t="s">
        <v>33</v>
      </c>
      <c r="S848" s="25" t="s">
        <v>24</v>
      </c>
    </row>
    <row r="849" spans="1:19">
      <c r="A849" s="25" t="s">
        <v>23</v>
      </c>
      <c r="C849" s="25" t="s">
        <v>24</v>
      </c>
      <c r="D849" s="25" t="s">
        <v>30</v>
      </c>
      <c r="E849" s="25" t="s">
        <v>20</v>
      </c>
      <c r="G849" s="25" t="s">
        <v>457</v>
      </c>
      <c r="H849" s="26">
        <v>41913</v>
      </c>
      <c r="I849" s="26">
        <v>42004</v>
      </c>
      <c r="J849" s="25" t="s">
        <v>33</v>
      </c>
      <c r="K849" s="27">
        <v>30709.26</v>
      </c>
      <c r="L849" s="25" t="s">
        <v>31</v>
      </c>
      <c r="P849" s="25" t="s">
        <v>457</v>
      </c>
      <c r="Q849" s="25" t="s">
        <v>457</v>
      </c>
      <c r="R849" s="25" t="s">
        <v>33</v>
      </c>
      <c r="S849" s="25" t="s">
        <v>24</v>
      </c>
    </row>
    <row r="850" spans="1:19">
      <c r="A850" s="25" t="s">
        <v>23</v>
      </c>
      <c r="C850" s="25" t="s">
        <v>24</v>
      </c>
      <c r="D850" s="25" t="s">
        <v>19</v>
      </c>
      <c r="E850" s="25" t="s">
        <v>20</v>
      </c>
      <c r="G850" s="25" t="s">
        <v>458</v>
      </c>
      <c r="H850" s="26">
        <v>41640</v>
      </c>
      <c r="I850" s="26">
        <v>41729</v>
      </c>
      <c r="J850" s="25" t="s">
        <v>220</v>
      </c>
      <c r="K850" s="27">
        <v>21426.99</v>
      </c>
      <c r="L850" s="25" t="s">
        <v>27</v>
      </c>
      <c r="P850" s="25" t="s">
        <v>458</v>
      </c>
      <c r="Q850" s="25" t="s">
        <v>458</v>
      </c>
      <c r="R850" s="25" t="s">
        <v>220</v>
      </c>
      <c r="S850" s="25" t="s">
        <v>24</v>
      </c>
    </row>
    <row r="851" spans="1:19">
      <c r="A851" s="25" t="s">
        <v>23</v>
      </c>
      <c r="C851" s="25" t="s">
        <v>24</v>
      </c>
      <c r="D851" s="25" t="s">
        <v>28</v>
      </c>
      <c r="E851" s="25" t="s">
        <v>20</v>
      </c>
      <c r="G851" s="25" t="s">
        <v>458</v>
      </c>
      <c r="H851" s="26">
        <v>41730</v>
      </c>
      <c r="I851" s="26">
        <v>41820</v>
      </c>
      <c r="J851" s="25" t="s">
        <v>220</v>
      </c>
      <c r="K851" s="27">
        <v>21426.99</v>
      </c>
      <c r="L851" s="25" t="s">
        <v>27</v>
      </c>
      <c r="P851" s="25" t="s">
        <v>458</v>
      </c>
      <c r="Q851" s="25" t="s">
        <v>458</v>
      </c>
      <c r="R851" s="25" t="s">
        <v>220</v>
      </c>
      <c r="S851" s="25" t="s">
        <v>24</v>
      </c>
    </row>
    <row r="852" spans="1:19">
      <c r="A852" s="25" t="s">
        <v>23</v>
      </c>
      <c r="C852" s="25" t="s">
        <v>24</v>
      </c>
      <c r="D852" s="25" t="s">
        <v>29</v>
      </c>
      <c r="E852" s="25" t="s">
        <v>20</v>
      </c>
      <c r="G852" s="25" t="s">
        <v>458</v>
      </c>
      <c r="H852" s="26">
        <v>41821</v>
      </c>
      <c r="I852" s="26">
        <v>41912</v>
      </c>
      <c r="J852" s="25" t="s">
        <v>220</v>
      </c>
      <c r="K852" s="27">
        <v>21426.99</v>
      </c>
      <c r="L852" s="25" t="s">
        <v>27</v>
      </c>
      <c r="P852" s="25" t="s">
        <v>458</v>
      </c>
      <c r="Q852" s="25" t="s">
        <v>458</v>
      </c>
      <c r="R852" s="25" t="s">
        <v>220</v>
      </c>
      <c r="S852" s="25" t="s">
        <v>24</v>
      </c>
    </row>
    <row r="853" spans="1:19">
      <c r="A853" s="25" t="s">
        <v>23</v>
      </c>
      <c r="C853" s="25" t="s">
        <v>24</v>
      </c>
      <c r="D853" s="25" t="s">
        <v>30</v>
      </c>
      <c r="E853" s="25" t="s">
        <v>20</v>
      </c>
      <c r="G853" s="25" t="s">
        <v>458</v>
      </c>
      <c r="H853" s="26">
        <v>41913</v>
      </c>
      <c r="I853" s="26">
        <v>42004</v>
      </c>
      <c r="J853" s="25" t="s">
        <v>220</v>
      </c>
      <c r="K853" s="27">
        <v>21577.91</v>
      </c>
      <c r="L853" s="25" t="s">
        <v>31</v>
      </c>
      <c r="P853" s="25" t="s">
        <v>458</v>
      </c>
      <c r="Q853" s="25" t="s">
        <v>458</v>
      </c>
      <c r="R853" s="25" t="s">
        <v>220</v>
      </c>
      <c r="S853" s="25" t="s">
        <v>24</v>
      </c>
    </row>
    <row r="854" spans="1:19">
      <c r="A854" s="25" t="s">
        <v>23</v>
      </c>
      <c r="C854" s="25" t="s">
        <v>24</v>
      </c>
      <c r="D854" s="25" t="s">
        <v>19</v>
      </c>
      <c r="E854" s="25" t="s">
        <v>20</v>
      </c>
      <c r="G854" s="25" t="s">
        <v>459</v>
      </c>
      <c r="H854" s="26">
        <v>41640</v>
      </c>
      <c r="I854" s="26">
        <v>41729</v>
      </c>
      <c r="J854" s="25" t="s">
        <v>43</v>
      </c>
      <c r="K854" s="27">
        <v>24841.5</v>
      </c>
      <c r="L854" s="25" t="s">
        <v>27</v>
      </c>
      <c r="P854" s="25" t="s">
        <v>459</v>
      </c>
      <c r="Q854" s="25" t="s">
        <v>459</v>
      </c>
      <c r="R854" s="25" t="s">
        <v>43</v>
      </c>
      <c r="S854" s="25" t="s">
        <v>24</v>
      </c>
    </row>
    <row r="855" spans="1:19">
      <c r="A855" s="25" t="s">
        <v>23</v>
      </c>
      <c r="C855" s="25" t="s">
        <v>24</v>
      </c>
      <c r="D855" s="25" t="s">
        <v>28</v>
      </c>
      <c r="E855" s="25" t="s">
        <v>20</v>
      </c>
      <c r="G855" s="25" t="s">
        <v>459</v>
      </c>
      <c r="H855" s="26">
        <v>41730</v>
      </c>
      <c r="I855" s="26">
        <v>41820</v>
      </c>
      <c r="J855" s="25" t="s">
        <v>43</v>
      </c>
      <c r="K855" s="27">
        <v>24841.5</v>
      </c>
      <c r="L855" s="25" t="s">
        <v>27</v>
      </c>
      <c r="P855" s="25" t="s">
        <v>459</v>
      </c>
      <c r="Q855" s="25" t="s">
        <v>459</v>
      </c>
      <c r="R855" s="25" t="s">
        <v>43</v>
      </c>
      <c r="S855" s="25" t="s">
        <v>24</v>
      </c>
    </row>
    <row r="856" spans="1:19">
      <c r="A856" s="25" t="s">
        <v>23</v>
      </c>
      <c r="C856" s="25" t="s">
        <v>24</v>
      </c>
      <c r="D856" s="25" t="s">
        <v>29</v>
      </c>
      <c r="E856" s="25" t="s">
        <v>20</v>
      </c>
      <c r="G856" s="25" t="s">
        <v>459</v>
      </c>
      <c r="H856" s="26">
        <v>41821</v>
      </c>
      <c r="I856" s="26">
        <v>41912</v>
      </c>
      <c r="J856" s="25" t="s">
        <v>43</v>
      </c>
      <c r="K856" s="27">
        <v>24841.5</v>
      </c>
      <c r="L856" s="25" t="s">
        <v>27</v>
      </c>
      <c r="P856" s="25" t="s">
        <v>459</v>
      </c>
      <c r="Q856" s="25" t="s">
        <v>459</v>
      </c>
      <c r="R856" s="25" t="s">
        <v>43</v>
      </c>
      <c r="S856" s="25" t="s">
        <v>24</v>
      </c>
    </row>
    <row r="857" spans="1:19">
      <c r="A857" s="25" t="s">
        <v>23</v>
      </c>
      <c r="C857" s="25" t="s">
        <v>24</v>
      </c>
      <c r="D857" s="25" t="s">
        <v>30</v>
      </c>
      <c r="E857" s="25" t="s">
        <v>20</v>
      </c>
      <c r="G857" s="25" t="s">
        <v>459</v>
      </c>
      <c r="H857" s="26">
        <v>41913</v>
      </c>
      <c r="I857" s="26">
        <v>42004</v>
      </c>
      <c r="J857" s="25" t="s">
        <v>43</v>
      </c>
      <c r="K857" s="27">
        <v>24841.5</v>
      </c>
      <c r="L857" s="25" t="s">
        <v>31</v>
      </c>
      <c r="P857" s="25" t="s">
        <v>459</v>
      </c>
      <c r="Q857" s="25" t="s">
        <v>459</v>
      </c>
      <c r="R857" s="25" t="s">
        <v>43</v>
      </c>
      <c r="S857" s="25" t="s">
        <v>24</v>
      </c>
    </row>
    <row r="858" spans="1:19">
      <c r="A858" s="25" t="s">
        <v>23</v>
      </c>
      <c r="C858" s="25" t="s">
        <v>283</v>
      </c>
      <c r="D858" s="25" t="s">
        <v>19</v>
      </c>
      <c r="E858" s="25" t="s">
        <v>20</v>
      </c>
      <c r="G858" s="25" t="s">
        <v>460</v>
      </c>
      <c r="H858" s="26">
        <v>41640</v>
      </c>
      <c r="I858" s="26">
        <v>41729</v>
      </c>
      <c r="J858" s="25" t="s">
        <v>461</v>
      </c>
      <c r="K858" s="27">
        <v>37371.24</v>
      </c>
      <c r="L858" s="25" t="s">
        <v>27</v>
      </c>
      <c r="P858" s="25" t="s">
        <v>460</v>
      </c>
      <c r="Q858" s="25" t="s">
        <v>460</v>
      </c>
      <c r="R858" s="25" t="s">
        <v>461</v>
      </c>
      <c r="S858" s="25" t="s">
        <v>283</v>
      </c>
    </row>
    <row r="859" spans="1:19">
      <c r="A859" s="25" t="s">
        <v>23</v>
      </c>
      <c r="C859" s="25" t="s">
        <v>283</v>
      </c>
      <c r="D859" s="25" t="s">
        <v>28</v>
      </c>
      <c r="E859" s="25" t="s">
        <v>20</v>
      </c>
      <c r="G859" s="25" t="s">
        <v>460</v>
      </c>
      <c r="H859" s="26">
        <v>41730</v>
      </c>
      <c r="I859" s="26">
        <v>41820</v>
      </c>
      <c r="J859" s="25" t="s">
        <v>461</v>
      </c>
      <c r="K859" s="27">
        <v>37371.24</v>
      </c>
      <c r="L859" s="25" t="s">
        <v>27</v>
      </c>
      <c r="P859" s="25" t="s">
        <v>460</v>
      </c>
      <c r="Q859" s="25" t="s">
        <v>460</v>
      </c>
      <c r="R859" s="25" t="s">
        <v>461</v>
      </c>
      <c r="S859" s="25" t="s">
        <v>283</v>
      </c>
    </row>
    <row r="860" spans="1:19">
      <c r="A860" s="25" t="s">
        <v>23</v>
      </c>
      <c r="C860" s="25" t="s">
        <v>283</v>
      </c>
      <c r="D860" s="25" t="s">
        <v>29</v>
      </c>
      <c r="E860" s="25" t="s">
        <v>20</v>
      </c>
      <c r="G860" s="25" t="s">
        <v>460</v>
      </c>
      <c r="H860" s="26">
        <v>41821</v>
      </c>
      <c r="I860" s="26">
        <v>41912</v>
      </c>
      <c r="J860" s="25" t="s">
        <v>461</v>
      </c>
      <c r="K860" s="27">
        <v>37371.24</v>
      </c>
      <c r="L860" s="25" t="s">
        <v>27</v>
      </c>
      <c r="P860" s="25" t="s">
        <v>460</v>
      </c>
      <c r="Q860" s="25" t="s">
        <v>460</v>
      </c>
      <c r="R860" s="25" t="s">
        <v>461</v>
      </c>
      <c r="S860" s="25" t="s">
        <v>283</v>
      </c>
    </row>
    <row r="861" spans="1:19">
      <c r="A861" s="25" t="s">
        <v>23</v>
      </c>
      <c r="C861" s="25" t="s">
        <v>283</v>
      </c>
      <c r="D861" s="25" t="s">
        <v>30</v>
      </c>
      <c r="E861" s="25" t="s">
        <v>20</v>
      </c>
      <c r="G861" s="25" t="s">
        <v>460</v>
      </c>
      <c r="H861" s="26">
        <v>41913</v>
      </c>
      <c r="I861" s="26">
        <v>42004</v>
      </c>
      <c r="J861" s="25" t="s">
        <v>461</v>
      </c>
      <c r="K861" s="27">
        <v>37371.24</v>
      </c>
      <c r="L861" s="25" t="s">
        <v>31</v>
      </c>
      <c r="P861" s="25" t="s">
        <v>460</v>
      </c>
      <c r="Q861" s="25" t="s">
        <v>460</v>
      </c>
      <c r="R861" s="25" t="s">
        <v>461</v>
      </c>
      <c r="S861" s="25" t="s">
        <v>283</v>
      </c>
    </row>
    <row r="862" spans="1:19">
      <c r="A862" s="25" t="s">
        <v>23</v>
      </c>
      <c r="C862" s="25" t="s">
        <v>24</v>
      </c>
      <c r="D862" s="25" t="s">
        <v>19</v>
      </c>
      <c r="E862" s="25" t="s">
        <v>20</v>
      </c>
      <c r="G862" s="25" t="s">
        <v>462</v>
      </c>
      <c r="H862" s="26">
        <v>41640</v>
      </c>
      <c r="I862" s="26">
        <v>41729</v>
      </c>
      <c r="J862" s="25" t="s">
        <v>125</v>
      </c>
      <c r="K862" s="27">
        <v>25295.01</v>
      </c>
      <c r="L862" s="25" t="s">
        <v>27</v>
      </c>
      <c r="P862" s="25" t="s">
        <v>462</v>
      </c>
      <c r="Q862" s="25" t="s">
        <v>462</v>
      </c>
      <c r="R862" s="25" t="s">
        <v>125</v>
      </c>
      <c r="S862" s="25" t="s">
        <v>24</v>
      </c>
    </row>
    <row r="863" spans="1:19">
      <c r="A863" s="25" t="s">
        <v>23</v>
      </c>
      <c r="C863" s="25" t="s">
        <v>24</v>
      </c>
      <c r="D863" s="25" t="s">
        <v>28</v>
      </c>
      <c r="E863" s="25" t="s">
        <v>20</v>
      </c>
      <c r="G863" s="25" t="s">
        <v>462</v>
      </c>
      <c r="H863" s="26">
        <v>41730</v>
      </c>
      <c r="I863" s="26">
        <v>41820</v>
      </c>
      <c r="J863" s="25" t="s">
        <v>125</v>
      </c>
      <c r="K863" s="27">
        <v>25295.01</v>
      </c>
      <c r="L863" s="25" t="s">
        <v>27</v>
      </c>
      <c r="P863" s="25" t="s">
        <v>462</v>
      </c>
      <c r="Q863" s="25" t="s">
        <v>462</v>
      </c>
      <c r="R863" s="25" t="s">
        <v>125</v>
      </c>
      <c r="S863" s="25" t="s">
        <v>24</v>
      </c>
    </row>
    <row r="864" spans="1:19">
      <c r="A864" s="25" t="s">
        <v>23</v>
      </c>
      <c r="C864" s="25" t="s">
        <v>24</v>
      </c>
      <c r="D864" s="25" t="s">
        <v>29</v>
      </c>
      <c r="E864" s="25" t="s">
        <v>20</v>
      </c>
      <c r="G864" s="25" t="s">
        <v>462</v>
      </c>
      <c r="H864" s="26">
        <v>41821</v>
      </c>
      <c r="I864" s="26">
        <v>41912</v>
      </c>
      <c r="J864" s="25" t="s">
        <v>125</v>
      </c>
      <c r="K864" s="27">
        <v>25445.51</v>
      </c>
      <c r="L864" s="25" t="s">
        <v>27</v>
      </c>
      <c r="P864" s="25" t="s">
        <v>462</v>
      </c>
      <c r="Q864" s="25" t="s">
        <v>462</v>
      </c>
      <c r="R864" s="25" t="s">
        <v>125</v>
      </c>
      <c r="S864" s="25" t="s">
        <v>24</v>
      </c>
    </row>
    <row r="865" spans="1:19">
      <c r="A865" s="25" t="s">
        <v>23</v>
      </c>
      <c r="C865" s="25" t="s">
        <v>24</v>
      </c>
      <c r="D865" s="25" t="s">
        <v>30</v>
      </c>
      <c r="E865" s="25" t="s">
        <v>20</v>
      </c>
      <c r="G865" s="25" t="s">
        <v>462</v>
      </c>
      <c r="H865" s="26">
        <v>41913</v>
      </c>
      <c r="I865" s="26">
        <v>42004</v>
      </c>
      <c r="J865" s="25" t="s">
        <v>125</v>
      </c>
      <c r="K865" s="27">
        <v>25746.51</v>
      </c>
      <c r="L865" s="25" t="s">
        <v>31</v>
      </c>
      <c r="P865" s="25" t="s">
        <v>462</v>
      </c>
      <c r="Q865" s="25" t="s">
        <v>462</v>
      </c>
      <c r="R865" s="25" t="s">
        <v>125</v>
      </c>
      <c r="S865" s="25" t="s">
        <v>24</v>
      </c>
    </row>
    <row r="866" spans="1:19">
      <c r="A866" s="25" t="s">
        <v>16</v>
      </c>
      <c r="B866" s="25" t="s">
        <v>463</v>
      </c>
      <c r="C866" s="25" t="s">
        <v>464</v>
      </c>
      <c r="D866" s="25" t="s">
        <v>19</v>
      </c>
      <c r="E866" s="25" t="s">
        <v>20</v>
      </c>
      <c r="G866" s="25" t="s">
        <v>465</v>
      </c>
      <c r="H866" s="26">
        <v>41642</v>
      </c>
      <c r="I866" s="26">
        <v>41698</v>
      </c>
      <c r="J866" s="25" t="s">
        <v>466</v>
      </c>
      <c r="K866" s="27">
        <v>6847.23</v>
      </c>
      <c r="L866" s="25">
        <v>2014</v>
      </c>
      <c r="P866" s="25" t="s">
        <v>465</v>
      </c>
      <c r="Q866" s="25" t="s">
        <v>465</v>
      </c>
      <c r="R866" s="25" t="s">
        <v>174</v>
      </c>
      <c r="S866" s="25" t="s">
        <v>464</v>
      </c>
    </row>
    <row r="867" spans="1:19">
      <c r="A867" s="25" t="s">
        <v>23</v>
      </c>
      <c r="C867" s="25" t="s">
        <v>44</v>
      </c>
      <c r="D867" s="25" t="s">
        <v>19</v>
      </c>
      <c r="E867" s="25" t="s">
        <v>20</v>
      </c>
      <c r="G867" s="25" t="s">
        <v>467</v>
      </c>
      <c r="H867" s="26">
        <v>41640</v>
      </c>
      <c r="I867" s="26">
        <v>41729</v>
      </c>
      <c r="J867" s="25" t="s">
        <v>468</v>
      </c>
      <c r="K867" s="27">
        <v>26172</v>
      </c>
      <c r="L867" s="25" t="s">
        <v>27</v>
      </c>
      <c r="P867" s="25" t="s">
        <v>467</v>
      </c>
      <c r="Q867" s="25" t="s">
        <v>467</v>
      </c>
      <c r="R867" s="25" t="s">
        <v>468</v>
      </c>
      <c r="S867" s="25" t="s">
        <v>44</v>
      </c>
    </row>
    <row r="868" spans="1:19">
      <c r="A868" s="25" t="s">
        <v>23</v>
      </c>
      <c r="C868" s="25" t="s">
        <v>44</v>
      </c>
      <c r="D868" s="25" t="s">
        <v>28</v>
      </c>
      <c r="E868" s="25" t="s">
        <v>20</v>
      </c>
      <c r="G868" s="25" t="s">
        <v>467</v>
      </c>
      <c r="H868" s="26">
        <v>41730</v>
      </c>
      <c r="I868" s="26">
        <v>41820</v>
      </c>
      <c r="J868" s="25" t="s">
        <v>468</v>
      </c>
      <c r="K868" s="27">
        <v>26515.34</v>
      </c>
      <c r="L868" s="25" t="s">
        <v>27</v>
      </c>
      <c r="P868" s="25" t="s">
        <v>467</v>
      </c>
      <c r="Q868" s="25" t="s">
        <v>467</v>
      </c>
      <c r="R868" s="25" t="s">
        <v>468</v>
      </c>
      <c r="S868" s="25" t="s">
        <v>44</v>
      </c>
    </row>
    <row r="869" spans="1:19">
      <c r="A869" s="25" t="s">
        <v>23</v>
      </c>
      <c r="C869" s="25" t="s">
        <v>44</v>
      </c>
      <c r="D869" s="25" t="s">
        <v>29</v>
      </c>
      <c r="E869" s="25" t="s">
        <v>20</v>
      </c>
      <c r="G869" s="25" t="s">
        <v>467</v>
      </c>
      <c r="H869" s="26">
        <v>41821</v>
      </c>
      <c r="I869" s="26">
        <v>41912</v>
      </c>
      <c r="J869" s="25" t="s">
        <v>468</v>
      </c>
      <c r="K869" s="27">
        <v>26687.01</v>
      </c>
      <c r="L869" s="25" t="s">
        <v>27</v>
      </c>
      <c r="P869" s="25" t="s">
        <v>467</v>
      </c>
      <c r="Q869" s="25" t="s">
        <v>467</v>
      </c>
      <c r="R869" s="25" t="s">
        <v>468</v>
      </c>
      <c r="S869" s="25" t="s">
        <v>44</v>
      </c>
    </row>
    <row r="870" spans="1:19">
      <c r="A870" s="25" t="s">
        <v>23</v>
      </c>
      <c r="C870" s="25" t="s">
        <v>44</v>
      </c>
      <c r="D870" s="25" t="s">
        <v>30</v>
      </c>
      <c r="E870" s="25" t="s">
        <v>20</v>
      </c>
      <c r="G870" s="25" t="s">
        <v>467</v>
      </c>
      <c r="H870" s="26">
        <v>41913</v>
      </c>
      <c r="I870" s="26">
        <v>42004</v>
      </c>
      <c r="J870" s="25" t="s">
        <v>468</v>
      </c>
      <c r="K870" s="27">
        <v>26687.01</v>
      </c>
      <c r="L870" s="25" t="s">
        <v>31</v>
      </c>
      <c r="P870" s="25" t="s">
        <v>467</v>
      </c>
      <c r="Q870" s="25" t="s">
        <v>467</v>
      </c>
      <c r="R870" s="25" t="s">
        <v>468</v>
      </c>
      <c r="S870" s="25" t="s">
        <v>44</v>
      </c>
    </row>
    <row r="871" spans="1:19">
      <c r="A871" s="25" t="s">
        <v>23</v>
      </c>
      <c r="C871" s="25" t="s">
        <v>24</v>
      </c>
      <c r="D871" s="25" t="s">
        <v>19</v>
      </c>
      <c r="E871" s="25" t="s">
        <v>20</v>
      </c>
      <c r="G871" s="25" t="s">
        <v>469</v>
      </c>
      <c r="H871" s="26">
        <v>41640</v>
      </c>
      <c r="I871" s="26">
        <v>41729</v>
      </c>
      <c r="J871" s="25" t="s">
        <v>470</v>
      </c>
      <c r="K871" s="27">
        <v>23037</v>
      </c>
      <c r="L871" s="25" t="s">
        <v>27</v>
      </c>
      <c r="P871" s="25" t="s">
        <v>469</v>
      </c>
      <c r="Q871" s="25" t="s">
        <v>469</v>
      </c>
      <c r="R871" s="25" t="s">
        <v>470</v>
      </c>
      <c r="S871" s="25" t="s">
        <v>24</v>
      </c>
    </row>
    <row r="872" spans="1:19">
      <c r="A872" s="25" t="s">
        <v>23</v>
      </c>
      <c r="C872" s="25" t="s">
        <v>24</v>
      </c>
      <c r="D872" s="25" t="s">
        <v>28</v>
      </c>
      <c r="E872" s="25" t="s">
        <v>20</v>
      </c>
      <c r="G872" s="25" t="s">
        <v>469</v>
      </c>
      <c r="H872" s="26">
        <v>41730</v>
      </c>
      <c r="I872" s="26">
        <v>41820</v>
      </c>
      <c r="J872" s="25" t="s">
        <v>470</v>
      </c>
      <c r="K872" s="27">
        <v>23037</v>
      </c>
      <c r="L872" s="25" t="s">
        <v>27</v>
      </c>
      <c r="P872" s="25" t="s">
        <v>469</v>
      </c>
      <c r="Q872" s="25" t="s">
        <v>469</v>
      </c>
      <c r="R872" s="25" t="s">
        <v>470</v>
      </c>
      <c r="S872" s="25" t="s">
        <v>24</v>
      </c>
    </row>
    <row r="873" spans="1:19">
      <c r="A873" s="25" t="s">
        <v>23</v>
      </c>
      <c r="C873" s="25" t="s">
        <v>24</v>
      </c>
      <c r="D873" s="25" t="s">
        <v>29</v>
      </c>
      <c r="E873" s="25" t="s">
        <v>20</v>
      </c>
      <c r="G873" s="25" t="s">
        <v>469</v>
      </c>
      <c r="H873" s="26">
        <v>41821</v>
      </c>
      <c r="I873" s="26">
        <v>41912</v>
      </c>
      <c r="J873" s="25" t="s">
        <v>470</v>
      </c>
      <c r="K873" s="27">
        <v>23338</v>
      </c>
      <c r="L873" s="25" t="s">
        <v>27</v>
      </c>
      <c r="P873" s="25" t="s">
        <v>469</v>
      </c>
      <c r="Q873" s="25" t="s">
        <v>469</v>
      </c>
      <c r="R873" s="25" t="s">
        <v>470</v>
      </c>
      <c r="S873" s="25" t="s">
        <v>24</v>
      </c>
    </row>
    <row r="874" spans="1:19">
      <c r="A874" s="25" t="s">
        <v>23</v>
      </c>
      <c r="C874" s="25" t="s">
        <v>24</v>
      </c>
      <c r="D874" s="25" t="s">
        <v>30</v>
      </c>
      <c r="E874" s="25" t="s">
        <v>20</v>
      </c>
      <c r="G874" s="25" t="s">
        <v>469</v>
      </c>
      <c r="H874" s="26">
        <v>41913</v>
      </c>
      <c r="I874" s="26">
        <v>42004</v>
      </c>
      <c r="J874" s="25" t="s">
        <v>470</v>
      </c>
      <c r="K874" s="27">
        <v>23488.5</v>
      </c>
      <c r="L874" s="25" t="s">
        <v>31</v>
      </c>
      <c r="P874" s="25" t="s">
        <v>469</v>
      </c>
      <c r="Q874" s="25" t="s">
        <v>469</v>
      </c>
      <c r="R874" s="25" t="s">
        <v>470</v>
      </c>
      <c r="S874" s="25" t="s">
        <v>24</v>
      </c>
    </row>
    <row r="875" spans="1:19">
      <c r="A875" s="25" t="s">
        <v>16</v>
      </c>
      <c r="B875" s="25" t="s">
        <v>471</v>
      </c>
      <c r="C875" s="25" t="s">
        <v>472</v>
      </c>
      <c r="D875" s="25" t="s">
        <v>35</v>
      </c>
      <c r="E875" s="25" t="s">
        <v>20</v>
      </c>
      <c r="G875" s="25" t="s">
        <v>473</v>
      </c>
      <c r="H875" s="26">
        <v>42005</v>
      </c>
      <c r="I875" s="26">
        <v>42006</v>
      </c>
      <c r="J875" s="25" t="s">
        <v>474</v>
      </c>
      <c r="K875" s="27">
        <v>215.33</v>
      </c>
      <c r="L875" s="25">
        <v>2014</v>
      </c>
      <c r="P875" s="25" t="s">
        <v>473</v>
      </c>
      <c r="Q875" s="25" t="s">
        <v>473</v>
      </c>
      <c r="R875" s="25" t="s">
        <v>474</v>
      </c>
      <c r="S875" s="25" t="s">
        <v>472</v>
      </c>
    </row>
    <row r="876" spans="1:19">
      <c r="A876" s="25" t="s">
        <v>16</v>
      </c>
      <c r="B876" s="25" t="s">
        <v>471</v>
      </c>
      <c r="C876" s="25" t="s">
        <v>472</v>
      </c>
      <c r="D876" s="25" t="s">
        <v>19</v>
      </c>
      <c r="E876" s="25" t="s">
        <v>20</v>
      </c>
      <c r="G876" s="25" t="s">
        <v>473</v>
      </c>
      <c r="H876" s="26">
        <v>41642</v>
      </c>
      <c r="I876" s="26">
        <v>41729</v>
      </c>
      <c r="J876" s="25" t="s">
        <v>474</v>
      </c>
      <c r="K876" s="27">
        <v>9288.9</v>
      </c>
      <c r="L876" s="25">
        <v>2014</v>
      </c>
      <c r="P876" s="25" t="s">
        <v>473</v>
      </c>
      <c r="Q876" s="25" t="s">
        <v>473</v>
      </c>
      <c r="R876" s="25" t="s">
        <v>474</v>
      </c>
      <c r="S876" s="25" t="s">
        <v>472</v>
      </c>
    </row>
    <row r="877" spans="1:19">
      <c r="A877" s="25" t="s">
        <v>16</v>
      </c>
      <c r="B877" s="25" t="s">
        <v>471</v>
      </c>
      <c r="C877" s="25" t="s">
        <v>472</v>
      </c>
      <c r="D877" s="25" t="s">
        <v>28</v>
      </c>
      <c r="E877" s="25" t="s">
        <v>20</v>
      </c>
      <c r="G877" s="25" t="s">
        <v>473</v>
      </c>
      <c r="H877" s="26">
        <v>41730</v>
      </c>
      <c r="I877" s="26">
        <v>41820</v>
      </c>
      <c r="J877" s="25" t="s">
        <v>474</v>
      </c>
      <c r="K877" s="27">
        <v>9500.01</v>
      </c>
      <c r="L877" s="25">
        <v>2014</v>
      </c>
      <c r="P877" s="25" t="s">
        <v>473</v>
      </c>
      <c r="Q877" s="25" t="s">
        <v>473</v>
      </c>
      <c r="R877" s="25" t="s">
        <v>474</v>
      </c>
      <c r="S877" s="25" t="s">
        <v>472</v>
      </c>
    </row>
    <row r="878" spans="1:19">
      <c r="A878" s="25" t="s">
        <v>16</v>
      </c>
      <c r="B878" s="25" t="s">
        <v>471</v>
      </c>
      <c r="C878" s="25" t="s">
        <v>472</v>
      </c>
      <c r="D878" s="25" t="s">
        <v>29</v>
      </c>
      <c r="E878" s="25" t="s">
        <v>20</v>
      </c>
      <c r="G878" s="25" t="s">
        <v>473</v>
      </c>
      <c r="H878" s="26">
        <v>41791</v>
      </c>
      <c r="I878" s="26">
        <v>41912</v>
      </c>
      <c r="J878" s="25" t="s">
        <v>474</v>
      </c>
      <c r="K878" s="27">
        <v>9704.7800000000007</v>
      </c>
      <c r="L878" s="25">
        <v>2014</v>
      </c>
      <c r="P878" s="25" t="s">
        <v>473</v>
      </c>
      <c r="Q878" s="25" t="s">
        <v>473</v>
      </c>
      <c r="R878" s="25" t="s">
        <v>474</v>
      </c>
      <c r="S878" s="25" t="s">
        <v>472</v>
      </c>
    </row>
    <row r="879" spans="1:19">
      <c r="A879" s="25" t="s">
        <v>16</v>
      </c>
      <c r="B879" s="25" t="s">
        <v>471</v>
      </c>
      <c r="C879" s="25" t="s">
        <v>472</v>
      </c>
      <c r="D879" s="25" t="s">
        <v>30</v>
      </c>
      <c r="E879" s="25" t="s">
        <v>20</v>
      </c>
      <c r="G879" s="25" t="s">
        <v>473</v>
      </c>
      <c r="H879" s="26">
        <v>41913</v>
      </c>
      <c r="I879" s="26">
        <v>42004</v>
      </c>
      <c r="J879" s="25" t="s">
        <v>474</v>
      </c>
      <c r="K879" s="27">
        <v>11628</v>
      </c>
      <c r="L879" s="25">
        <v>2014</v>
      </c>
      <c r="P879" s="25" t="s">
        <v>473</v>
      </c>
      <c r="Q879" s="25" t="s">
        <v>473</v>
      </c>
      <c r="R879" s="25" t="s">
        <v>474</v>
      </c>
      <c r="S879" s="25" t="s">
        <v>472</v>
      </c>
    </row>
    <row r="880" spans="1:19">
      <c r="A880" s="25" t="s">
        <v>23</v>
      </c>
      <c r="C880" s="25" t="s">
        <v>44</v>
      </c>
      <c r="D880" s="25" t="s">
        <v>30</v>
      </c>
      <c r="E880" s="25" t="s">
        <v>20</v>
      </c>
      <c r="G880" s="25" t="s">
        <v>475</v>
      </c>
      <c r="H880" s="26">
        <v>41913</v>
      </c>
      <c r="I880" s="26">
        <v>41935</v>
      </c>
      <c r="J880" s="25" t="s">
        <v>476</v>
      </c>
      <c r="K880" s="27">
        <v>5361.36</v>
      </c>
      <c r="L880" s="25" t="s">
        <v>31</v>
      </c>
      <c r="P880" s="25" t="s">
        <v>475</v>
      </c>
      <c r="Q880" s="25" t="s">
        <v>475</v>
      </c>
      <c r="R880" s="25" t="s">
        <v>476</v>
      </c>
      <c r="S880" s="25" t="s">
        <v>44</v>
      </c>
    </row>
    <row r="881" spans="1:19">
      <c r="A881" s="25" t="s">
        <v>23</v>
      </c>
      <c r="C881" s="25" t="s">
        <v>44</v>
      </c>
      <c r="D881" s="25" t="s">
        <v>19</v>
      </c>
      <c r="E881" s="25" t="s">
        <v>20</v>
      </c>
      <c r="G881" s="25" t="s">
        <v>475</v>
      </c>
      <c r="H881" s="26">
        <v>41640</v>
      </c>
      <c r="I881" s="26">
        <v>41729</v>
      </c>
      <c r="J881" s="25" t="s">
        <v>476</v>
      </c>
      <c r="K881" s="27">
        <v>20526.990000000002</v>
      </c>
      <c r="L881" s="25" t="s">
        <v>27</v>
      </c>
      <c r="P881" s="25" t="s">
        <v>475</v>
      </c>
      <c r="Q881" s="25" t="s">
        <v>475</v>
      </c>
      <c r="R881" s="25" t="s">
        <v>476</v>
      </c>
      <c r="S881" s="25" t="s">
        <v>44</v>
      </c>
    </row>
    <row r="882" spans="1:19">
      <c r="A882" s="25" t="s">
        <v>23</v>
      </c>
      <c r="C882" s="25" t="s">
        <v>44</v>
      </c>
      <c r="D882" s="25" t="s">
        <v>28</v>
      </c>
      <c r="E882" s="25" t="s">
        <v>20</v>
      </c>
      <c r="G882" s="25" t="s">
        <v>475</v>
      </c>
      <c r="H882" s="26">
        <v>41730</v>
      </c>
      <c r="I882" s="26">
        <v>41820</v>
      </c>
      <c r="J882" s="25" t="s">
        <v>476</v>
      </c>
      <c r="K882" s="27">
        <v>20526.990000000002</v>
      </c>
      <c r="L882" s="25" t="s">
        <v>27</v>
      </c>
      <c r="P882" s="25" t="s">
        <v>475</v>
      </c>
      <c r="Q882" s="25" t="s">
        <v>475</v>
      </c>
      <c r="R882" s="25" t="s">
        <v>476</v>
      </c>
      <c r="S882" s="25" t="s">
        <v>44</v>
      </c>
    </row>
    <row r="883" spans="1:19">
      <c r="A883" s="25" t="s">
        <v>23</v>
      </c>
      <c r="C883" s="25" t="s">
        <v>44</v>
      </c>
      <c r="D883" s="25" t="s">
        <v>29</v>
      </c>
      <c r="E883" s="25" t="s">
        <v>20</v>
      </c>
      <c r="G883" s="25" t="s">
        <v>475</v>
      </c>
      <c r="H883" s="26">
        <v>41821</v>
      </c>
      <c r="I883" s="26">
        <v>41912</v>
      </c>
      <c r="J883" s="25" t="s">
        <v>476</v>
      </c>
      <c r="K883" s="27">
        <v>20677.740000000002</v>
      </c>
      <c r="L883" s="25" t="s">
        <v>27</v>
      </c>
      <c r="P883" s="25" t="s">
        <v>475</v>
      </c>
      <c r="Q883" s="25" t="s">
        <v>475</v>
      </c>
      <c r="R883" s="25" t="s">
        <v>476</v>
      </c>
      <c r="S883" s="25" t="s">
        <v>44</v>
      </c>
    </row>
    <row r="884" spans="1:19">
      <c r="A884" s="25" t="s">
        <v>23</v>
      </c>
      <c r="C884" s="25" t="s">
        <v>44</v>
      </c>
      <c r="D884" s="25" t="s">
        <v>30</v>
      </c>
      <c r="E884" s="25" t="s">
        <v>20</v>
      </c>
      <c r="G884" s="25" t="s">
        <v>475</v>
      </c>
      <c r="H884" s="26">
        <v>41913</v>
      </c>
      <c r="I884" s="26">
        <v>41935</v>
      </c>
      <c r="J884" s="25" t="s">
        <v>477</v>
      </c>
      <c r="K884" s="27">
        <v>2214.48</v>
      </c>
      <c r="L884" s="25" t="s">
        <v>31</v>
      </c>
      <c r="P884" s="25" t="s">
        <v>475</v>
      </c>
      <c r="Q884" s="25" t="s">
        <v>475</v>
      </c>
      <c r="R884" s="25" t="s">
        <v>476</v>
      </c>
      <c r="S884" s="25" t="s">
        <v>44</v>
      </c>
    </row>
    <row r="885" spans="1:19">
      <c r="A885" s="25" t="s">
        <v>23</v>
      </c>
      <c r="C885" s="25" t="s">
        <v>24</v>
      </c>
      <c r="D885" s="25" t="s">
        <v>19</v>
      </c>
      <c r="E885" s="25" t="s">
        <v>20</v>
      </c>
      <c r="G885" s="25" t="s">
        <v>478</v>
      </c>
      <c r="H885" s="26">
        <v>41640</v>
      </c>
      <c r="I885" s="26">
        <v>41729</v>
      </c>
      <c r="J885" s="25" t="s">
        <v>33</v>
      </c>
      <c r="K885" s="27">
        <v>33505.5</v>
      </c>
      <c r="L885" s="25" t="s">
        <v>27</v>
      </c>
      <c r="P885" s="25" t="s">
        <v>478</v>
      </c>
      <c r="Q885" s="25" t="s">
        <v>478</v>
      </c>
      <c r="R885" s="25" t="s">
        <v>33</v>
      </c>
      <c r="S885" s="25" t="s">
        <v>24</v>
      </c>
    </row>
    <row r="886" spans="1:19">
      <c r="A886" s="25" t="s">
        <v>23</v>
      </c>
      <c r="C886" s="25" t="s">
        <v>24</v>
      </c>
      <c r="D886" s="25" t="s">
        <v>28</v>
      </c>
      <c r="E886" s="25" t="s">
        <v>20</v>
      </c>
      <c r="G886" s="25" t="s">
        <v>478</v>
      </c>
      <c r="H886" s="26">
        <v>41730</v>
      </c>
      <c r="I886" s="26">
        <v>41820</v>
      </c>
      <c r="J886" s="25" t="s">
        <v>33</v>
      </c>
      <c r="K886" s="27">
        <v>33505.5</v>
      </c>
      <c r="L886" s="25" t="s">
        <v>27</v>
      </c>
      <c r="P886" s="25" t="s">
        <v>478</v>
      </c>
      <c r="Q886" s="25" t="s">
        <v>478</v>
      </c>
      <c r="R886" s="25" t="s">
        <v>33</v>
      </c>
      <c r="S886" s="25" t="s">
        <v>24</v>
      </c>
    </row>
    <row r="887" spans="1:19">
      <c r="A887" s="25" t="s">
        <v>23</v>
      </c>
      <c r="C887" s="25" t="s">
        <v>24</v>
      </c>
      <c r="D887" s="25" t="s">
        <v>29</v>
      </c>
      <c r="E887" s="25" t="s">
        <v>20</v>
      </c>
      <c r="G887" s="25" t="s">
        <v>478</v>
      </c>
      <c r="H887" s="26">
        <v>41821</v>
      </c>
      <c r="I887" s="26">
        <v>41912</v>
      </c>
      <c r="J887" s="25" t="s">
        <v>33</v>
      </c>
      <c r="K887" s="27">
        <v>33505.5</v>
      </c>
      <c r="L887" s="25" t="s">
        <v>27</v>
      </c>
      <c r="P887" s="25" t="s">
        <v>478</v>
      </c>
      <c r="Q887" s="25" t="s">
        <v>478</v>
      </c>
      <c r="R887" s="25" t="s">
        <v>33</v>
      </c>
      <c r="S887" s="25" t="s">
        <v>24</v>
      </c>
    </row>
    <row r="888" spans="1:19">
      <c r="A888" s="25" t="s">
        <v>23</v>
      </c>
      <c r="C888" s="25" t="s">
        <v>24</v>
      </c>
      <c r="D888" s="25" t="s">
        <v>30</v>
      </c>
      <c r="E888" s="25" t="s">
        <v>20</v>
      </c>
      <c r="G888" s="25" t="s">
        <v>478</v>
      </c>
      <c r="H888" s="26">
        <v>41913</v>
      </c>
      <c r="I888" s="26">
        <v>42004</v>
      </c>
      <c r="J888" s="25" t="s">
        <v>33</v>
      </c>
      <c r="K888" s="27">
        <v>33505.5</v>
      </c>
      <c r="L888" s="25" t="s">
        <v>31</v>
      </c>
      <c r="P888" s="25" t="s">
        <v>478</v>
      </c>
      <c r="Q888" s="25" t="s">
        <v>478</v>
      </c>
      <c r="R888" s="25" t="s">
        <v>33</v>
      </c>
      <c r="S888" s="25" t="s">
        <v>24</v>
      </c>
    </row>
    <row r="889" spans="1:19">
      <c r="A889" s="25" t="s">
        <v>23</v>
      </c>
      <c r="C889" s="25" t="s">
        <v>44</v>
      </c>
      <c r="D889" s="25" t="s">
        <v>19</v>
      </c>
      <c r="E889" s="25" t="s">
        <v>20</v>
      </c>
      <c r="G889" s="25" t="s">
        <v>479</v>
      </c>
      <c r="H889" s="26">
        <v>41640</v>
      </c>
      <c r="I889" s="26">
        <v>41698</v>
      </c>
      <c r="J889" s="25" t="s">
        <v>296</v>
      </c>
      <c r="K889" s="27">
        <v>13684.66</v>
      </c>
      <c r="L889" s="25" t="s">
        <v>27</v>
      </c>
      <c r="P889" s="25" t="s">
        <v>479</v>
      </c>
      <c r="Q889" s="25" t="s">
        <v>479</v>
      </c>
      <c r="R889" s="25" t="s">
        <v>296</v>
      </c>
      <c r="S889" s="25" t="s">
        <v>44</v>
      </c>
    </row>
    <row r="890" spans="1:19">
      <c r="A890" s="25" t="s">
        <v>23</v>
      </c>
      <c r="C890" s="25" t="s">
        <v>44</v>
      </c>
      <c r="D890" s="25" t="s">
        <v>19</v>
      </c>
      <c r="E890" s="25" t="s">
        <v>20</v>
      </c>
      <c r="G890" s="25" t="s">
        <v>479</v>
      </c>
      <c r="H890" s="26">
        <v>41699</v>
      </c>
      <c r="I890" s="26">
        <v>41729</v>
      </c>
      <c r="J890" s="25" t="s">
        <v>60</v>
      </c>
      <c r="K890" s="27">
        <v>7528</v>
      </c>
      <c r="L890" s="25" t="s">
        <v>27</v>
      </c>
      <c r="P890" s="25" t="s">
        <v>479</v>
      </c>
      <c r="Q890" s="25" t="s">
        <v>479</v>
      </c>
      <c r="R890" s="25" t="s">
        <v>60</v>
      </c>
      <c r="S890" s="25" t="s">
        <v>44</v>
      </c>
    </row>
    <row r="891" spans="1:19">
      <c r="A891" s="25" t="s">
        <v>23</v>
      </c>
      <c r="C891" s="25" t="s">
        <v>44</v>
      </c>
      <c r="D891" s="25" t="s">
        <v>28</v>
      </c>
      <c r="E891" s="25" t="s">
        <v>20</v>
      </c>
      <c r="G891" s="25" t="s">
        <v>479</v>
      </c>
      <c r="H891" s="26">
        <v>41730</v>
      </c>
      <c r="I891" s="26">
        <v>41820</v>
      </c>
      <c r="J891" s="25" t="s">
        <v>60</v>
      </c>
      <c r="K891" s="27">
        <v>22584</v>
      </c>
      <c r="L891" s="25" t="s">
        <v>27</v>
      </c>
      <c r="P891" s="25" t="s">
        <v>479</v>
      </c>
      <c r="Q891" s="25" t="s">
        <v>479</v>
      </c>
      <c r="R891" s="25" t="s">
        <v>60</v>
      </c>
      <c r="S891" s="25" t="s">
        <v>44</v>
      </c>
    </row>
    <row r="892" spans="1:19">
      <c r="A892" s="25" t="s">
        <v>23</v>
      </c>
      <c r="C892" s="25" t="s">
        <v>44</v>
      </c>
      <c r="D892" s="25" t="s">
        <v>29</v>
      </c>
      <c r="E892" s="25" t="s">
        <v>20</v>
      </c>
      <c r="G892" s="25" t="s">
        <v>479</v>
      </c>
      <c r="H892" s="26">
        <v>41821</v>
      </c>
      <c r="I892" s="26">
        <v>41912</v>
      </c>
      <c r="J892" s="25" t="s">
        <v>60</v>
      </c>
      <c r="K892" s="27">
        <v>22584</v>
      </c>
      <c r="L892" s="25" t="s">
        <v>27</v>
      </c>
      <c r="P892" s="25" t="s">
        <v>479</v>
      </c>
      <c r="Q892" s="25" t="s">
        <v>479</v>
      </c>
      <c r="R892" s="25" t="s">
        <v>60</v>
      </c>
      <c r="S892" s="25" t="s">
        <v>44</v>
      </c>
    </row>
    <row r="893" spans="1:19">
      <c r="A893" s="25" t="s">
        <v>23</v>
      </c>
      <c r="C893" s="25" t="s">
        <v>44</v>
      </c>
      <c r="D893" s="25" t="s">
        <v>30</v>
      </c>
      <c r="E893" s="25" t="s">
        <v>20</v>
      </c>
      <c r="G893" s="25" t="s">
        <v>479</v>
      </c>
      <c r="H893" s="26">
        <v>41913</v>
      </c>
      <c r="I893" s="26">
        <v>42004</v>
      </c>
      <c r="J893" s="25" t="s">
        <v>60</v>
      </c>
      <c r="K893" s="27">
        <v>22584</v>
      </c>
      <c r="L893" s="25" t="s">
        <v>31</v>
      </c>
      <c r="P893" s="25" t="s">
        <v>479</v>
      </c>
      <c r="Q893" s="25" t="s">
        <v>479</v>
      </c>
      <c r="R893" s="25" t="s">
        <v>60</v>
      </c>
      <c r="S893" s="25" t="s">
        <v>44</v>
      </c>
    </row>
    <row r="894" spans="1:19">
      <c r="A894" s="25" t="s">
        <v>23</v>
      </c>
      <c r="C894" s="25" t="s">
        <v>24</v>
      </c>
      <c r="D894" s="25" t="s">
        <v>19</v>
      </c>
      <c r="E894" s="25" t="s">
        <v>20</v>
      </c>
      <c r="G894" s="25" t="s">
        <v>480</v>
      </c>
      <c r="H894" s="26">
        <v>41640</v>
      </c>
      <c r="I894" s="26">
        <v>41729</v>
      </c>
      <c r="J894" s="25" t="s">
        <v>98</v>
      </c>
      <c r="K894" s="27">
        <v>21577.91</v>
      </c>
      <c r="L894" s="25" t="s">
        <v>27</v>
      </c>
      <c r="P894" s="25" t="s">
        <v>480</v>
      </c>
      <c r="Q894" s="25" t="s">
        <v>480</v>
      </c>
      <c r="R894" s="25" t="s">
        <v>98</v>
      </c>
      <c r="S894" s="25" t="s">
        <v>24</v>
      </c>
    </row>
    <row r="895" spans="1:19">
      <c r="A895" s="25" t="s">
        <v>23</v>
      </c>
      <c r="C895" s="25" t="s">
        <v>24</v>
      </c>
      <c r="D895" s="25" t="s">
        <v>28</v>
      </c>
      <c r="E895" s="25" t="s">
        <v>20</v>
      </c>
      <c r="G895" s="25" t="s">
        <v>480</v>
      </c>
      <c r="H895" s="26">
        <v>41730</v>
      </c>
      <c r="I895" s="26">
        <v>41820</v>
      </c>
      <c r="J895" s="25" t="s">
        <v>98</v>
      </c>
      <c r="K895" s="27">
        <v>21879.75</v>
      </c>
      <c r="L895" s="25" t="s">
        <v>27</v>
      </c>
      <c r="P895" s="25" t="s">
        <v>480</v>
      </c>
      <c r="Q895" s="25" t="s">
        <v>480</v>
      </c>
      <c r="R895" s="25" t="s">
        <v>98</v>
      </c>
      <c r="S895" s="25" t="s">
        <v>24</v>
      </c>
    </row>
    <row r="896" spans="1:19">
      <c r="A896" s="25" t="s">
        <v>23</v>
      </c>
      <c r="C896" s="25" t="s">
        <v>24</v>
      </c>
      <c r="D896" s="25" t="s">
        <v>29</v>
      </c>
      <c r="E896" s="25" t="s">
        <v>20</v>
      </c>
      <c r="G896" s="25" t="s">
        <v>480</v>
      </c>
      <c r="H896" s="26">
        <v>41821</v>
      </c>
      <c r="I896" s="26">
        <v>41912</v>
      </c>
      <c r="J896" s="25" t="s">
        <v>98</v>
      </c>
      <c r="K896" s="27">
        <v>21879.75</v>
      </c>
      <c r="L896" s="25" t="s">
        <v>27</v>
      </c>
      <c r="P896" s="25" t="s">
        <v>480</v>
      </c>
      <c r="Q896" s="25" t="s">
        <v>480</v>
      </c>
      <c r="R896" s="25" t="s">
        <v>98</v>
      </c>
      <c r="S896" s="25" t="s">
        <v>24</v>
      </c>
    </row>
    <row r="897" spans="1:19">
      <c r="A897" s="25" t="s">
        <v>23</v>
      </c>
      <c r="C897" s="25" t="s">
        <v>24</v>
      </c>
      <c r="D897" s="25" t="s">
        <v>30</v>
      </c>
      <c r="E897" s="25" t="s">
        <v>20</v>
      </c>
      <c r="G897" s="25" t="s">
        <v>480</v>
      </c>
      <c r="H897" s="26">
        <v>41913</v>
      </c>
      <c r="I897" s="26">
        <v>42004</v>
      </c>
      <c r="J897" s="25" t="s">
        <v>98</v>
      </c>
      <c r="K897" s="27">
        <v>21879.75</v>
      </c>
      <c r="L897" s="25" t="s">
        <v>31</v>
      </c>
      <c r="P897" s="25" t="s">
        <v>480</v>
      </c>
      <c r="Q897" s="25" t="s">
        <v>480</v>
      </c>
      <c r="R897" s="25" t="s">
        <v>98</v>
      </c>
      <c r="S897" s="25" t="s">
        <v>24</v>
      </c>
    </row>
    <row r="898" spans="1:19">
      <c r="A898" s="25" t="s">
        <v>23</v>
      </c>
      <c r="C898" s="25" t="s">
        <v>24</v>
      </c>
      <c r="D898" s="25" t="s">
        <v>19</v>
      </c>
      <c r="E898" s="25" t="s">
        <v>20</v>
      </c>
      <c r="G898" s="25" t="s">
        <v>481</v>
      </c>
      <c r="H898" s="26">
        <v>41640</v>
      </c>
      <c r="I898" s="26">
        <v>41729</v>
      </c>
      <c r="J898" s="25" t="s">
        <v>26</v>
      </c>
      <c r="K898" s="27">
        <v>21879.75</v>
      </c>
      <c r="L898" s="25" t="s">
        <v>27</v>
      </c>
      <c r="P898" s="25" t="s">
        <v>481</v>
      </c>
      <c r="Q898" s="25" t="s">
        <v>481</v>
      </c>
      <c r="R898" s="25" t="s">
        <v>220</v>
      </c>
      <c r="S898" s="25" t="s">
        <v>24</v>
      </c>
    </row>
    <row r="899" spans="1:19">
      <c r="A899" s="25" t="s">
        <v>23</v>
      </c>
      <c r="C899" s="25" t="s">
        <v>24</v>
      </c>
      <c r="D899" s="25" t="s">
        <v>28</v>
      </c>
      <c r="E899" s="25" t="s">
        <v>20</v>
      </c>
      <c r="G899" s="25" t="s">
        <v>481</v>
      </c>
      <c r="H899" s="26">
        <v>41730</v>
      </c>
      <c r="I899" s="26">
        <v>41820</v>
      </c>
      <c r="J899" s="25" t="s">
        <v>26</v>
      </c>
      <c r="K899" s="27">
        <v>22328.01</v>
      </c>
      <c r="L899" s="25" t="s">
        <v>27</v>
      </c>
      <c r="P899" s="25" t="s">
        <v>481</v>
      </c>
      <c r="Q899" s="25" t="s">
        <v>481</v>
      </c>
      <c r="R899" s="25" t="s">
        <v>220</v>
      </c>
      <c r="S899" s="25" t="s">
        <v>24</v>
      </c>
    </row>
    <row r="900" spans="1:19">
      <c r="A900" s="25" t="s">
        <v>23</v>
      </c>
      <c r="C900" s="25" t="s">
        <v>24</v>
      </c>
      <c r="D900" s="25" t="s">
        <v>29</v>
      </c>
      <c r="E900" s="25" t="s">
        <v>20</v>
      </c>
      <c r="G900" s="25" t="s">
        <v>481</v>
      </c>
      <c r="H900" s="26">
        <v>41821</v>
      </c>
      <c r="I900" s="26">
        <v>41912</v>
      </c>
      <c r="J900" s="25" t="s">
        <v>26</v>
      </c>
      <c r="K900" s="27">
        <v>22328.01</v>
      </c>
      <c r="L900" s="25" t="s">
        <v>27</v>
      </c>
      <c r="P900" s="25" t="s">
        <v>481</v>
      </c>
      <c r="Q900" s="25" t="s">
        <v>481</v>
      </c>
      <c r="R900" s="25" t="s">
        <v>220</v>
      </c>
      <c r="S900" s="25" t="s">
        <v>24</v>
      </c>
    </row>
    <row r="901" spans="1:19">
      <c r="A901" s="25" t="s">
        <v>23</v>
      </c>
      <c r="C901" s="25" t="s">
        <v>24</v>
      </c>
      <c r="D901" s="25" t="s">
        <v>30</v>
      </c>
      <c r="E901" s="25" t="s">
        <v>20</v>
      </c>
      <c r="G901" s="25" t="s">
        <v>481</v>
      </c>
      <c r="H901" s="26">
        <v>41913</v>
      </c>
      <c r="I901" s="26">
        <v>42004</v>
      </c>
      <c r="J901" s="25" t="s">
        <v>26</v>
      </c>
      <c r="K901" s="27">
        <v>22328.01</v>
      </c>
      <c r="L901" s="25" t="s">
        <v>31</v>
      </c>
      <c r="P901" s="25" t="s">
        <v>481</v>
      </c>
      <c r="Q901" s="25" t="s">
        <v>481</v>
      </c>
      <c r="R901" s="25" t="s">
        <v>220</v>
      </c>
      <c r="S901" s="25" t="s">
        <v>24</v>
      </c>
    </row>
    <row r="902" spans="1:19">
      <c r="A902" s="25" t="s">
        <v>16</v>
      </c>
      <c r="B902" s="25" t="s">
        <v>482</v>
      </c>
      <c r="C902" s="25" t="s">
        <v>483</v>
      </c>
      <c r="D902" s="25" t="s">
        <v>35</v>
      </c>
      <c r="E902" s="25" t="s">
        <v>20</v>
      </c>
      <c r="G902" s="25" t="s">
        <v>484</v>
      </c>
      <c r="H902" s="26">
        <v>42005</v>
      </c>
      <c r="I902" s="26">
        <v>42006</v>
      </c>
      <c r="J902" s="25" t="s">
        <v>51</v>
      </c>
      <c r="K902" s="27">
        <v>183.33</v>
      </c>
      <c r="L902" s="25">
        <v>2014</v>
      </c>
      <c r="P902" s="25" t="s">
        <v>484</v>
      </c>
      <c r="Q902" s="25" t="s">
        <v>484</v>
      </c>
      <c r="R902" s="25" t="s">
        <v>78</v>
      </c>
      <c r="S902" s="25" t="s">
        <v>483</v>
      </c>
    </row>
    <row r="903" spans="1:19">
      <c r="A903" s="25" t="s">
        <v>16</v>
      </c>
      <c r="B903" s="25" t="s">
        <v>482</v>
      </c>
      <c r="C903" s="25" t="s">
        <v>483</v>
      </c>
      <c r="D903" s="25" t="s">
        <v>29</v>
      </c>
      <c r="E903" s="25" t="s">
        <v>20</v>
      </c>
      <c r="G903" s="25" t="s">
        <v>484</v>
      </c>
      <c r="H903" s="26">
        <v>41834</v>
      </c>
      <c r="I903" s="26">
        <v>41912</v>
      </c>
      <c r="J903" s="25" t="s">
        <v>51</v>
      </c>
      <c r="K903" s="27">
        <v>7058.33</v>
      </c>
      <c r="L903" s="25">
        <v>2014</v>
      </c>
      <c r="P903" s="25" t="s">
        <v>484</v>
      </c>
      <c r="Q903" s="25" t="s">
        <v>484</v>
      </c>
      <c r="R903" s="25" t="s">
        <v>78</v>
      </c>
      <c r="S903" s="25" t="s">
        <v>483</v>
      </c>
    </row>
    <row r="904" spans="1:19">
      <c r="A904" s="25" t="s">
        <v>16</v>
      </c>
      <c r="B904" s="25" t="s">
        <v>482</v>
      </c>
      <c r="C904" s="25" t="s">
        <v>483</v>
      </c>
      <c r="D904" s="25" t="s">
        <v>30</v>
      </c>
      <c r="E904" s="25" t="s">
        <v>20</v>
      </c>
      <c r="G904" s="25" t="s">
        <v>484</v>
      </c>
      <c r="H904" s="26">
        <v>41913</v>
      </c>
      <c r="I904" s="26">
        <v>42004</v>
      </c>
      <c r="J904" s="25" t="s">
        <v>51</v>
      </c>
      <c r="K904" s="27">
        <v>8250</v>
      </c>
      <c r="L904" s="25">
        <v>2014</v>
      </c>
      <c r="P904" s="25" t="s">
        <v>484</v>
      </c>
      <c r="Q904" s="25" t="s">
        <v>484</v>
      </c>
      <c r="R904" s="25" t="s">
        <v>78</v>
      </c>
      <c r="S904" s="25" t="s">
        <v>483</v>
      </c>
    </row>
    <row r="905" spans="1:19">
      <c r="A905" s="25" t="s">
        <v>16</v>
      </c>
      <c r="C905" s="25" t="s">
        <v>485</v>
      </c>
      <c r="D905" s="25" t="s">
        <v>19</v>
      </c>
      <c r="E905" s="25" t="s">
        <v>20</v>
      </c>
      <c r="G905" s="25" t="s">
        <v>486</v>
      </c>
      <c r="H905" s="26">
        <v>41642</v>
      </c>
      <c r="I905" s="26">
        <v>41729</v>
      </c>
      <c r="J905" s="25" t="s">
        <v>487</v>
      </c>
      <c r="K905" s="27">
        <v>2933.33</v>
      </c>
      <c r="L905" s="25">
        <v>2014</v>
      </c>
      <c r="P905" s="25" t="s">
        <v>486</v>
      </c>
      <c r="Q905" s="25" t="s">
        <v>486</v>
      </c>
      <c r="R905" s="25" t="s">
        <v>487</v>
      </c>
      <c r="S905" s="25" t="s">
        <v>485</v>
      </c>
    </row>
    <row r="906" spans="1:19">
      <c r="A906" s="25" t="s">
        <v>16</v>
      </c>
      <c r="C906" s="25" t="s">
        <v>485</v>
      </c>
      <c r="D906" s="25" t="s">
        <v>28</v>
      </c>
      <c r="E906" s="25" t="s">
        <v>20</v>
      </c>
      <c r="G906" s="25" t="s">
        <v>486</v>
      </c>
      <c r="H906" s="26">
        <v>41730</v>
      </c>
      <c r="I906" s="26">
        <v>41820</v>
      </c>
      <c r="J906" s="25" t="s">
        <v>487</v>
      </c>
      <c r="K906" s="27">
        <v>11333.34</v>
      </c>
      <c r="L906" s="25">
        <v>2014</v>
      </c>
      <c r="P906" s="25" t="s">
        <v>486</v>
      </c>
      <c r="Q906" s="25" t="s">
        <v>486</v>
      </c>
      <c r="R906" s="25" t="s">
        <v>487</v>
      </c>
      <c r="S906" s="25" t="s">
        <v>485</v>
      </c>
    </row>
    <row r="907" spans="1:19">
      <c r="A907" s="25" t="s">
        <v>16</v>
      </c>
      <c r="C907" s="25" t="s">
        <v>485</v>
      </c>
      <c r="D907" s="25" t="s">
        <v>29</v>
      </c>
      <c r="E907" s="25" t="s">
        <v>20</v>
      </c>
      <c r="G907" s="25" t="s">
        <v>486</v>
      </c>
      <c r="H907" s="26">
        <v>41821</v>
      </c>
      <c r="I907" s="26">
        <v>41852</v>
      </c>
      <c r="J907" s="25" t="s">
        <v>487</v>
      </c>
      <c r="K907" s="27">
        <v>13833.34</v>
      </c>
      <c r="L907" s="25">
        <v>2014</v>
      </c>
      <c r="P907" s="25" t="s">
        <v>486</v>
      </c>
      <c r="Q907" s="25" t="s">
        <v>486</v>
      </c>
      <c r="R907" s="25" t="s">
        <v>487</v>
      </c>
      <c r="S907" s="25" t="s">
        <v>485</v>
      </c>
    </row>
    <row r="908" spans="1:19">
      <c r="A908" s="25" t="s">
        <v>16</v>
      </c>
      <c r="C908" s="25" t="s">
        <v>488</v>
      </c>
      <c r="D908" s="25" t="s">
        <v>35</v>
      </c>
      <c r="E908" s="25" t="s">
        <v>20</v>
      </c>
      <c r="G908" s="25" t="s">
        <v>489</v>
      </c>
      <c r="H908" s="26">
        <v>42005</v>
      </c>
      <c r="I908" s="26">
        <v>42006</v>
      </c>
      <c r="J908" s="25" t="s">
        <v>51</v>
      </c>
      <c r="K908" s="27">
        <v>341.67</v>
      </c>
      <c r="L908" s="25">
        <v>2014</v>
      </c>
      <c r="P908" s="25" t="s">
        <v>489</v>
      </c>
      <c r="Q908" s="25" t="s">
        <v>489</v>
      </c>
      <c r="R908" s="25" t="s">
        <v>78</v>
      </c>
      <c r="S908" s="25" t="s">
        <v>488</v>
      </c>
    </row>
    <row r="909" spans="1:19">
      <c r="A909" s="25" t="s">
        <v>16</v>
      </c>
      <c r="C909" s="25" t="s">
        <v>488</v>
      </c>
      <c r="D909" s="25" t="s">
        <v>19</v>
      </c>
      <c r="E909" s="25" t="s">
        <v>20</v>
      </c>
      <c r="G909" s="25" t="s">
        <v>489</v>
      </c>
      <c r="H909" s="26">
        <v>41642</v>
      </c>
      <c r="I909" s="26">
        <v>41729</v>
      </c>
      <c r="J909" s="25" t="s">
        <v>51</v>
      </c>
      <c r="K909" s="27">
        <v>15033.33</v>
      </c>
      <c r="L909" s="25">
        <v>2014</v>
      </c>
      <c r="P909" s="25" t="s">
        <v>489</v>
      </c>
      <c r="Q909" s="25" t="s">
        <v>489</v>
      </c>
      <c r="R909" s="25" t="s">
        <v>78</v>
      </c>
      <c r="S909" s="25" t="s">
        <v>488</v>
      </c>
    </row>
    <row r="910" spans="1:19">
      <c r="A910" s="25" t="s">
        <v>16</v>
      </c>
      <c r="C910" s="25" t="s">
        <v>488</v>
      </c>
      <c r="D910" s="25" t="s">
        <v>28</v>
      </c>
      <c r="E910" s="25" t="s">
        <v>20</v>
      </c>
      <c r="G910" s="25" t="s">
        <v>489</v>
      </c>
      <c r="H910" s="26">
        <v>41730</v>
      </c>
      <c r="I910" s="26">
        <v>41820</v>
      </c>
      <c r="J910" s="25" t="s">
        <v>51</v>
      </c>
      <c r="K910" s="27">
        <v>15375</v>
      </c>
      <c r="L910" s="25">
        <v>2014</v>
      </c>
      <c r="P910" s="25" t="s">
        <v>489</v>
      </c>
      <c r="Q910" s="25" t="s">
        <v>489</v>
      </c>
      <c r="R910" s="25" t="s">
        <v>78</v>
      </c>
      <c r="S910" s="25" t="s">
        <v>488</v>
      </c>
    </row>
    <row r="911" spans="1:19">
      <c r="A911" s="25" t="s">
        <v>16</v>
      </c>
      <c r="C911" s="25" t="s">
        <v>488</v>
      </c>
      <c r="D911" s="25" t="s">
        <v>29</v>
      </c>
      <c r="E911" s="25" t="s">
        <v>20</v>
      </c>
      <c r="G911" s="25" t="s">
        <v>489</v>
      </c>
      <c r="H911" s="26">
        <v>41821</v>
      </c>
      <c r="I911" s="26">
        <v>41912</v>
      </c>
      <c r="J911" s="25" t="s">
        <v>51</v>
      </c>
      <c r="K911" s="27">
        <v>15375</v>
      </c>
      <c r="L911" s="25">
        <v>2014</v>
      </c>
      <c r="P911" s="25" t="s">
        <v>489</v>
      </c>
      <c r="Q911" s="25" t="s">
        <v>489</v>
      </c>
      <c r="R911" s="25" t="s">
        <v>78</v>
      </c>
      <c r="S911" s="25" t="s">
        <v>488</v>
      </c>
    </row>
    <row r="912" spans="1:19">
      <c r="A912" s="25" t="s">
        <v>16</v>
      </c>
      <c r="C912" s="25" t="s">
        <v>488</v>
      </c>
      <c r="D912" s="25" t="s">
        <v>30</v>
      </c>
      <c r="E912" s="25" t="s">
        <v>20</v>
      </c>
      <c r="G912" s="25" t="s">
        <v>489</v>
      </c>
      <c r="H912" s="26">
        <v>41913</v>
      </c>
      <c r="I912" s="26">
        <v>42004</v>
      </c>
      <c r="J912" s="25" t="s">
        <v>51</v>
      </c>
      <c r="K912" s="27">
        <v>15375</v>
      </c>
      <c r="L912" s="25">
        <v>2014</v>
      </c>
      <c r="P912" s="25" t="s">
        <v>489</v>
      </c>
      <c r="Q912" s="25" t="s">
        <v>489</v>
      </c>
      <c r="R912" s="25" t="s">
        <v>78</v>
      </c>
      <c r="S912" s="25" t="s">
        <v>488</v>
      </c>
    </row>
    <row r="913" spans="1:19">
      <c r="A913" s="25" t="s">
        <v>16</v>
      </c>
      <c r="B913" s="25" t="s">
        <v>490</v>
      </c>
      <c r="C913" s="25" t="s">
        <v>491</v>
      </c>
      <c r="D913" s="25" t="s">
        <v>35</v>
      </c>
      <c r="E913" s="25" t="s">
        <v>20</v>
      </c>
      <c r="G913" s="25" t="s">
        <v>492</v>
      </c>
      <c r="H913" s="26">
        <v>42005</v>
      </c>
      <c r="I913" s="26">
        <v>42006</v>
      </c>
      <c r="J913" s="25" t="s">
        <v>493</v>
      </c>
      <c r="K913" s="27">
        <v>333.33</v>
      </c>
      <c r="L913" s="25">
        <v>2014</v>
      </c>
      <c r="P913" s="25" t="s">
        <v>492</v>
      </c>
      <c r="Q913" s="25" t="s">
        <v>492</v>
      </c>
      <c r="R913" s="25" t="s">
        <v>210</v>
      </c>
      <c r="S913" s="25" t="s">
        <v>491</v>
      </c>
    </row>
    <row r="914" spans="1:19">
      <c r="A914" s="25" t="s">
        <v>16</v>
      </c>
      <c r="B914" s="25" t="s">
        <v>490</v>
      </c>
      <c r="C914" s="25" t="s">
        <v>491</v>
      </c>
      <c r="D914" s="25" t="s">
        <v>30</v>
      </c>
      <c r="E914" s="25" t="s">
        <v>20</v>
      </c>
      <c r="G914" s="25" t="s">
        <v>492</v>
      </c>
      <c r="H914" s="26">
        <v>41976</v>
      </c>
      <c r="I914" s="26">
        <v>42004</v>
      </c>
      <c r="J914" s="25" t="s">
        <v>493</v>
      </c>
      <c r="K914" s="27">
        <v>8088.89</v>
      </c>
      <c r="L914" s="25">
        <v>2014</v>
      </c>
      <c r="P914" s="25" t="s">
        <v>492</v>
      </c>
      <c r="Q914" s="25" t="s">
        <v>492</v>
      </c>
      <c r="R914" s="25" t="s">
        <v>210</v>
      </c>
      <c r="S914" s="25" t="s">
        <v>491</v>
      </c>
    </row>
    <row r="915" spans="1:19">
      <c r="A915" s="25" t="s">
        <v>23</v>
      </c>
      <c r="C915" s="25" t="s">
        <v>24</v>
      </c>
      <c r="D915" s="25" t="s">
        <v>19</v>
      </c>
      <c r="E915" s="25" t="s">
        <v>20</v>
      </c>
      <c r="G915" s="25" t="s">
        <v>494</v>
      </c>
      <c r="H915" s="26">
        <v>41640</v>
      </c>
      <c r="I915" s="26">
        <v>41729</v>
      </c>
      <c r="J915" s="25" t="s">
        <v>495</v>
      </c>
      <c r="K915" s="27">
        <v>26648.25</v>
      </c>
      <c r="L915" s="25" t="s">
        <v>27</v>
      </c>
      <c r="P915" s="25" t="s">
        <v>494</v>
      </c>
      <c r="Q915" s="25" t="s">
        <v>494</v>
      </c>
      <c r="R915" s="25" t="s">
        <v>455</v>
      </c>
      <c r="S915" s="25" t="s">
        <v>24</v>
      </c>
    </row>
    <row r="916" spans="1:19">
      <c r="A916" s="25" t="s">
        <v>23</v>
      </c>
      <c r="C916" s="25" t="s">
        <v>24</v>
      </c>
      <c r="D916" s="25" t="s">
        <v>28</v>
      </c>
      <c r="E916" s="25" t="s">
        <v>20</v>
      </c>
      <c r="G916" s="25" t="s">
        <v>494</v>
      </c>
      <c r="H916" s="26">
        <v>41730</v>
      </c>
      <c r="I916" s="26">
        <v>41820</v>
      </c>
      <c r="J916" s="25" t="s">
        <v>495</v>
      </c>
      <c r="K916" s="27">
        <v>26648.25</v>
      </c>
      <c r="L916" s="25" t="s">
        <v>27</v>
      </c>
      <c r="P916" s="25" t="s">
        <v>494</v>
      </c>
      <c r="Q916" s="25" t="s">
        <v>494</v>
      </c>
      <c r="R916" s="25" t="s">
        <v>455</v>
      </c>
      <c r="S916" s="25" t="s">
        <v>24</v>
      </c>
    </row>
    <row r="917" spans="1:19">
      <c r="A917" s="25" t="s">
        <v>23</v>
      </c>
      <c r="C917" s="25" t="s">
        <v>24</v>
      </c>
      <c r="D917" s="25" t="s">
        <v>29</v>
      </c>
      <c r="E917" s="25" t="s">
        <v>20</v>
      </c>
      <c r="G917" s="25" t="s">
        <v>494</v>
      </c>
      <c r="H917" s="26">
        <v>41821</v>
      </c>
      <c r="I917" s="26">
        <v>41912</v>
      </c>
      <c r="J917" s="25" t="s">
        <v>495</v>
      </c>
      <c r="K917" s="27">
        <v>26648.25</v>
      </c>
      <c r="L917" s="25" t="s">
        <v>27</v>
      </c>
      <c r="P917" s="25" t="s">
        <v>494</v>
      </c>
      <c r="Q917" s="25" t="s">
        <v>494</v>
      </c>
      <c r="R917" s="25" t="s">
        <v>455</v>
      </c>
      <c r="S917" s="25" t="s">
        <v>24</v>
      </c>
    </row>
    <row r="918" spans="1:19">
      <c r="A918" s="25" t="s">
        <v>23</v>
      </c>
      <c r="C918" s="25" t="s">
        <v>24</v>
      </c>
      <c r="D918" s="25" t="s">
        <v>30</v>
      </c>
      <c r="E918" s="25" t="s">
        <v>20</v>
      </c>
      <c r="G918" s="25" t="s">
        <v>494</v>
      </c>
      <c r="H918" s="26">
        <v>41913</v>
      </c>
      <c r="I918" s="26">
        <v>42004</v>
      </c>
      <c r="J918" s="25" t="s">
        <v>495</v>
      </c>
      <c r="K918" s="27">
        <v>26648.25</v>
      </c>
      <c r="L918" s="25" t="s">
        <v>31</v>
      </c>
      <c r="P918" s="25" t="s">
        <v>494</v>
      </c>
      <c r="Q918" s="25" t="s">
        <v>494</v>
      </c>
      <c r="R918" s="25" t="s">
        <v>455</v>
      </c>
      <c r="S918" s="25" t="s">
        <v>24</v>
      </c>
    </row>
    <row r="919" spans="1:19">
      <c r="A919" s="25" t="s">
        <v>16</v>
      </c>
      <c r="B919" s="25" t="s">
        <v>496</v>
      </c>
      <c r="C919" s="25" t="s">
        <v>497</v>
      </c>
      <c r="D919" s="25" t="s">
        <v>35</v>
      </c>
      <c r="E919" s="25" t="s">
        <v>20</v>
      </c>
      <c r="G919" s="25" t="s">
        <v>498</v>
      </c>
      <c r="H919" s="26">
        <v>42005</v>
      </c>
      <c r="I919" s="26">
        <v>42006</v>
      </c>
      <c r="J919" s="25" t="s">
        <v>499</v>
      </c>
      <c r="K919" s="27">
        <v>333.33</v>
      </c>
      <c r="L919" s="25">
        <v>2014</v>
      </c>
      <c r="P919" s="25" t="s">
        <v>498</v>
      </c>
      <c r="Q919" s="25" t="s">
        <v>498</v>
      </c>
      <c r="R919" s="25" t="s">
        <v>499</v>
      </c>
      <c r="S919" s="25" t="s">
        <v>497</v>
      </c>
    </row>
    <row r="920" spans="1:19">
      <c r="A920" s="25" t="s">
        <v>16</v>
      </c>
      <c r="B920" s="25" t="s">
        <v>496</v>
      </c>
      <c r="C920" s="25" t="s">
        <v>497</v>
      </c>
      <c r="D920" s="25" t="s">
        <v>28</v>
      </c>
      <c r="E920" s="25" t="s">
        <v>20</v>
      </c>
      <c r="G920" s="25" t="s">
        <v>498</v>
      </c>
      <c r="H920" s="26">
        <v>41730</v>
      </c>
      <c r="I920" s="26">
        <v>41790</v>
      </c>
      <c r="J920" s="25" t="s">
        <v>499</v>
      </c>
      <c r="K920" s="27">
        <v>5833.33</v>
      </c>
      <c r="L920" s="25">
        <v>2014</v>
      </c>
      <c r="P920" s="25" t="s">
        <v>498</v>
      </c>
      <c r="Q920" s="25" t="s">
        <v>498</v>
      </c>
      <c r="R920" s="25" t="s">
        <v>499</v>
      </c>
      <c r="S920" s="25" t="s">
        <v>497</v>
      </c>
    </row>
    <row r="921" spans="1:19">
      <c r="A921" s="25" t="s">
        <v>16</v>
      </c>
      <c r="B921" s="25" t="s">
        <v>496</v>
      </c>
      <c r="C921" s="25" t="s">
        <v>497</v>
      </c>
      <c r="D921" s="25" t="s">
        <v>19</v>
      </c>
      <c r="E921" s="25" t="s">
        <v>20</v>
      </c>
      <c r="G921" s="25" t="s">
        <v>498</v>
      </c>
      <c r="H921" s="26">
        <v>41642</v>
      </c>
      <c r="I921" s="26">
        <v>41729</v>
      </c>
      <c r="J921" s="25" t="s">
        <v>499</v>
      </c>
      <c r="K921" s="27">
        <v>8777.77</v>
      </c>
      <c r="L921" s="25">
        <v>2014</v>
      </c>
      <c r="P921" s="25" t="s">
        <v>498</v>
      </c>
      <c r="Q921" s="25" t="s">
        <v>498</v>
      </c>
      <c r="R921" s="25" t="s">
        <v>499</v>
      </c>
      <c r="S921" s="25" t="s">
        <v>497</v>
      </c>
    </row>
    <row r="922" spans="1:19">
      <c r="A922" s="25" t="s">
        <v>16</v>
      </c>
      <c r="B922" s="25" t="s">
        <v>496</v>
      </c>
      <c r="C922" s="25" t="s">
        <v>497</v>
      </c>
      <c r="D922" s="25" t="s">
        <v>30</v>
      </c>
      <c r="E922" s="25" t="s">
        <v>20</v>
      </c>
      <c r="G922" s="25" t="s">
        <v>498</v>
      </c>
      <c r="H922" s="26">
        <v>41913</v>
      </c>
      <c r="I922" s="26">
        <v>42004</v>
      </c>
      <c r="J922" s="25" t="s">
        <v>499</v>
      </c>
      <c r="K922" s="27">
        <v>11000</v>
      </c>
      <c r="L922" s="25">
        <v>2014</v>
      </c>
      <c r="P922" s="25" t="s">
        <v>498</v>
      </c>
      <c r="Q922" s="25" t="s">
        <v>498</v>
      </c>
      <c r="R922" s="25" t="s">
        <v>499</v>
      </c>
      <c r="S922" s="25" t="s">
        <v>497</v>
      </c>
    </row>
    <row r="923" spans="1:19">
      <c r="A923" s="25" t="s">
        <v>16</v>
      </c>
      <c r="B923" s="25" t="s">
        <v>496</v>
      </c>
      <c r="C923" s="25" t="s">
        <v>497</v>
      </c>
      <c r="D923" s="25" t="s">
        <v>29</v>
      </c>
      <c r="E923" s="25" t="s">
        <v>20</v>
      </c>
      <c r="G923" s="25" t="s">
        <v>498</v>
      </c>
      <c r="H923" s="26">
        <v>41791</v>
      </c>
      <c r="I923" s="26">
        <v>41912</v>
      </c>
      <c r="J923" s="25" t="s">
        <v>499</v>
      </c>
      <c r="K923" s="27">
        <v>12000</v>
      </c>
      <c r="L923" s="25">
        <v>2014</v>
      </c>
      <c r="P923" s="25" t="s">
        <v>498</v>
      </c>
      <c r="Q923" s="25" t="s">
        <v>498</v>
      </c>
      <c r="R923" s="25" t="s">
        <v>499</v>
      </c>
      <c r="S923" s="25" t="s">
        <v>497</v>
      </c>
    </row>
    <row r="924" spans="1:19">
      <c r="A924" s="25" t="s">
        <v>23</v>
      </c>
      <c r="C924" s="25" t="s">
        <v>24</v>
      </c>
      <c r="D924" s="25" t="s">
        <v>19</v>
      </c>
      <c r="E924" s="25" t="s">
        <v>20</v>
      </c>
      <c r="G924" s="25" t="s">
        <v>500</v>
      </c>
      <c r="H924" s="26">
        <v>41640</v>
      </c>
      <c r="I924" s="26">
        <v>41729</v>
      </c>
      <c r="J924" s="25" t="s">
        <v>501</v>
      </c>
      <c r="K924" s="27">
        <v>24392.01</v>
      </c>
      <c r="L924" s="25" t="s">
        <v>27</v>
      </c>
      <c r="P924" s="25" t="s">
        <v>500</v>
      </c>
      <c r="Q924" s="25" t="s">
        <v>500</v>
      </c>
      <c r="R924" s="25" t="s">
        <v>501</v>
      </c>
      <c r="S924" s="25" t="s">
        <v>24</v>
      </c>
    </row>
    <row r="925" spans="1:19">
      <c r="A925" s="25" t="s">
        <v>23</v>
      </c>
      <c r="C925" s="25" t="s">
        <v>24</v>
      </c>
      <c r="D925" s="25" t="s">
        <v>28</v>
      </c>
      <c r="E925" s="25" t="s">
        <v>20</v>
      </c>
      <c r="G925" s="25" t="s">
        <v>500</v>
      </c>
      <c r="H925" s="26">
        <v>41730</v>
      </c>
      <c r="I925" s="26">
        <v>41820</v>
      </c>
      <c r="J925" s="25" t="s">
        <v>501</v>
      </c>
      <c r="K925" s="27">
        <v>24392.01</v>
      </c>
      <c r="L925" s="25" t="s">
        <v>27</v>
      </c>
      <c r="P925" s="25" t="s">
        <v>500</v>
      </c>
      <c r="Q925" s="25" t="s">
        <v>500</v>
      </c>
      <c r="R925" s="25" t="s">
        <v>501</v>
      </c>
      <c r="S925" s="25" t="s">
        <v>24</v>
      </c>
    </row>
    <row r="926" spans="1:19">
      <c r="A926" s="25" t="s">
        <v>23</v>
      </c>
      <c r="C926" s="25" t="s">
        <v>24</v>
      </c>
      <c r="D926" s="25" t="s">
        <v>29</v>
      </c>
      <c r="E926" s="25" t="s">
        <v>20</v>
      </c>
      <c r="G926" s="25" t="s">
        <v>500</v>
      </c>
      <c r="H926" s="26">
        <v>41821</v>
      </c>
      <c r="I926" s="26">
        <v>41912</v>
      </c>
      <c r="J926" s="25" t="s">
        <v>501</v>
      </c>
      <c r="K926" s="27">
        <v>24392.01</v>
      </c>
      <c r="L926" s="25" t="s">
        <v>27</v>
      </c>
      <c r="P926" s="25" t="s">
        <v>500</v>
      </c>
      <c r="Q926" s="25" t="s">
        <v>500</v>
      </c>
      <c r="R926" s="25" t="s">
        <v>501</v>
      </c>
      <c r="S926" s="25" t="s">
        <v>24</v>
      </c>
    </row>
    <row r="927" spans="1:19">
      <c r="A927" s="25" t="s">
        <v>23</v>
      </c>
      <c r="C927" s="25" t="s">
        <v>24</v>
      </c>
      <c r="D927" s="25" t="s">
        <v>30</v>
      </c>
      <c r="E927" s="25" t="s">
        <v>20</v>
      </c>
      <c r="G927" s="25" t="s">
        <v>500</v>
      </c>
      <c r="H927" s="26">
        <v>41913</v>
      </c>
      <c r="I927" s="26">
        <v>42004</v>
      </c>
      <c r="J927" s="25" t="s">
        <v>501</v>
      </c>
      <c r="K927" s="27">
        <v>24392.01</v>
      </c>
      <c r="L927" s="25" t="s">
        <v>31</v>
      </c>
      <c r="P927" s="25" t="s">
        <v>500</v>
      </c>
      <c r="Q927" s="25" t="s">
        <v>500</v>
      </c>
      <c r="R927" s="25" t="s">
        <v>501</v>
      </c>
      <c r="S927" s="25" t="s">
        <v>24</v>
      </c>
    </row>
    <row r="928" spans="1:19">
      <c r="A928" s="25" t="s">
        <v>16</v>
      </c>
      <c r="C928" s="25" t="s">
        <v>502</v>
      </c>
      <c r="D928" s="25" t="s">
        <v>35</v>
      </c>
      <c r="E928" s="25" t="s">
        <v>20</v>
      </c>
      <c r="G928" s="25" t="s">
        <v>503</v>
      </c>
      <c r="H928" s="26">
        <v>42005</v>
      </c>
      <c r="I928" s="26">
        <v>42006</v>
      </c>
      <c r="J928" s="25" t="s">
        <v>504</v>
      </c>
      <c r="K928" s="27">
        <v>444.44</v>
      </c>
      <c r="L928" s="25">
        <v>2014</v>
      </c>
      <c r="P928" s="25" t="s">
        <v>503</v>
      </c>
      <c r="Q928" s="25" t="s">
        <v>503</v>
      </c>
      <c r="R928" s="25" t="s">
        <v>504</v>
      </c>
      <c r="S928" s="25" t="s">
        <v>502</v>
      </c>
    </row>
    <row r="929" spans="1:19">
      <c r="A929" s="25" t="s">
        <v>16</v>
      </c>
      <c r="C929" s="25" t="s">
        <v>502</v>
      </c>
      <c r="D929" s="25" t="s">
        <v>19</v>
      </c>
      <c r="E929" s="25" t="s">
        <v>20</v>
      </c>
      <c r="G929" s="25" t="s">
        <v>503</v>
      </c>
      <c r="H929" s="26">
        <v>41642</v>
      </c>
      <c r="I929" s="26">
        <v>41729</v>
      </c>
      <c r="J929" s="25" t="s">
        <v>504</v>
      </c>
      <c r="K929" s="27">
        <v>18750</v>
      </c>
      <c r="L929" s="25">
        <v>2014</v>
      </c>
      <c r="P929" s="25" t="s">
        <v>503</v>
      </c>
      <c r="Q929" s="25" t="s">
        <v>503</v>
      </c>
      <c r="R929" s="25" t="s">
        <v>504</v>
      </c>
      <c r="S929" s="25" t="s">
        <v>502</v>
      </c>
    </row>
    <row r="930" spans="1:19">
      <c r="A930" s="25" t="s">
        <v>16</v>
      </c>
      <c r="C930" s="25" t="s">
        <v>502</v>
      </c>
      <c r="D930" s="25" t="s">
        <v>28</v>
      </c>
      <c r="E930" s="25" t="s">
        <v>20</v>
      </c>
      <c r="G930" s="25" t="s">
        <v>503</v>
      </c>
      <c r="H930" s="26">
        <v>41730</v>
      </c>
      <c r="I930" s="26">
        <v>41820</v>
      </c>
      <c r="J930" s="25" t="s">
        <v>504</v>
      </c>
      <c r="K930" s="27">
        <v>20000.009999999998</v>
      </c>
      <c r="L930" s="25">
        <v>2014</v>
      </c>
      <c r="P930" s="25" t="s">
        <v>503</v>
      </c>
      <c r="Q930" s="25" t="s">
        <v>503</v>
      </c>
      <c r="R930" s="25" t="s">
        <v>504</v>
      </c>
      <c r="S930" s="25" t="s">
        <v>502</v>
      </c>
    </row>
    <row r="931" spans="1:19">
      <c r="A931" s="25" t="s">
        <v>16</v>
      </c>
      <c r="C931" s="25" t="s">
        <v>502</v>
      </c>
      <c r="D931" s="25" t="s">
        <v>30</v>
      </c>
      <c r="E931" s="25" t="s">
        <v>20</v>
      </c>
      <c r="G931" s="25" t="s">
        <v>503</v>
      </c>
      <c r="H931" s="26">
        <v>41913</v>
      </c>
      <c r="I931" s="26">
        <v>42004</v>
      </c>
      <c r="J931" s="25" t="s">
        <v>504</v>
      </c>
      <c r="K931" s="27">
        <v>20000.009999999998</v>
      </c>
      <c r="L931" s="25">
        <v>2014</v>
      </c>
      <c r="P931" s="25" t="s">
        <v>503</v>
      </c>
      <c r="Q931" s="25" t="s">
        <v>503</v>
      </c>
      <c r="R931" s="25" t="s">
        <v>504</v>
      </c>
      <c r="S931" s="25" t="s">
        <v>502</v>
      </c>
    </row>
    <row r="932" spans="1:19">
      <c r="A932" s="25" t="s">
        <v>16</v>
      </c>
      <c r="C932" s="25" t="s">
        <v>502</v>
      </c>
      <c r="D932" s="25" t="s">
        <v>29</v>
      </c>
      <c r="E932" s="25" t="s">
        <v>20</v>
      </c>
      <c r="G932" s="25" t="s">
        <v>503</v>
      </c>
      <c r="H932" s="26">
        <v>41821</v>
      </c>
      <c r="I932" s="26">
        <v>41912</v>
      </c>
      <c r="J932" s="25" t="s">
        <v>504</v>
      </c>
      <c r="K932" s="27">
        <v>25000.01</v>
      </c>
      <c r="L932" s="25">
        <v>2014</v>
      </c>
      <c r="P932" s="25" t="s">
        <v>503</v>
      </c>
      <c r="Q932" s="25" t="s">
        <v>503</v>
      </c>
      <c r="R932" s="25" t="s">
        <v>504</v>
      </c>
      <c r="S932" s="25" t="s">
        <v>502</v>
      </c>
    </row>
    <row r="933" spans="1:19">
      <c r="A933" s="25" t="s">
        <v>16</v>
      </c>
      <c r="C933" s="25" t="s">
        <v>502</v>
      </c>
      <c r="D933" s="25" t="s">
        <v>35</v>
      </c>
      <c r="E933" s="25" t="s">
        <v>20</v>
      </c>
      <c r="G933" s="25" t="s">
        <v>503</v>
      </c>
      <c r="H933" s="26">
        <v>41974</v>
      </c>
      <c r="I933" s="26">
        <v>41992</v>
      </c>
      <c r="J933" s="25" t="s">
        <v>505</v>
      </c>
      <c r="K933" s="27">
        <v>555.55999999999995</v>
      </c>
      <c r="L933" s="25">
        <v>2014</v>
      </c>
      <c r="P933" s="25" t="s">
        <v>503</v>
      </c>
      <c r="Q933" s="25" t="s">
        <v>503</v>
      </c>
      <c r="R933" s="25" t="s">
        <v>504</v>
      </c>
      <c r="S933" s="25" t="s">
        <v>502</v>
      </c>
    </row>
    <row r="934" spans="1:19">
      <c r="A934" s="25" t="s">
        <v>16</v>
      </c>
      <c r="C934" s="25" t="s">
        <v>502</v>
      </c>
      <c r="D934" s="25" t="s">
        <v>35</v>
      </c>
      <c r="E934" s="25" t="s">
        <v>20</v>
      </c>
      <c r="G934" s="25" t="s">
        <v>503</v>
      </c>
      <c r="H934" s="26">
        <v>42005</v>
      </c>
      <c r="I934" s="26">
        <v>42006</v>
      </c>
      <c r="J934" s="25" t="s">
        <v>505</v>
      </c>
      <c r="K934" s="27">
        <v>6667</v>
      </c>
      <c r="L934" s="25">
        <v>2014</v>
      </c>
      <c r="P934" s="25" t="s">
        <v>503</v>
      </c>
      <c r="Q934" s="25" t="s">
        <v>503</v>
      </c>
      <c r="R934" s="25" t="s">
        <v>504</v>
      </c>
      <c r="S934" s="25" t="s">
        <v>502</v>
      </c>
    </row>
    <row r="935" spans="1:19">
      <c r="A935" s="25" t="s">
        <v>23</v>
      </c>
      <c r="C935" s="25" t="s">
        <v>24</v>
      </c>
      <c r="D935" s="25" t="s">
        <v>19</v>
      </c>
      <c r="E935" s="25" t="s">
        <v>20</v>
      </c>
      <c r="G935" s="25" t="s">
        <v>506</v>
      </c>
      <c r="H935" s="26">
        <v>41640</v>
      </c>
      <c r="I935" s="26">
        <v>41729</v>
      </c>
      <c r="J935" s="25" t="s">
        <v>87</v>
      </c>
      <c r="K935" s="27">
        <v>19301.759999999998</v>
      </c>
      <c r="L935" s="25" t="s">
        <v>27</v>
      </c>
      <c r="P935" s="25" t="s">
        <v>506</v>
      </c>
      <c r="Q935" s="25" t="s">
        <v>506</v>
      </c>
      <c r="R935" s="25" t="s">
        <v>87</v>
      </c>
      <c r="S935" s="25" t="s">
        <v>24</v>
      </c>
    </row>
    <row r="936" spans="1:19">
      <c r="A936" s="25" t="s">
        <v>23</v>
      </c>
      <c r="C936" s="25" t="s">
        <v>24</v>
      </c>
      <c r="D936" s="25" t="s">
        <v>28</v>
      </c>
      <c r="E936" s="25" t="s">
        <v>20</v>
      </c>
      <c r="G936" s="25" t="s">
        <v>506</v>
      </c>
      <c r="H936" s="26">
        <v>41730</v>
      </c>
      <c r="I936" s="26">
        <v>41820</v>
      </c>
      <c r="J936" s="25" t="s">
        <v>87</v>
      </c>
      <c r="K936" s="27">
        <v>19565.580000000002</v>
      </c>
      <c r="L936" s="25" t="s">
        <v>27</v>
      </c>
      <c r="P936" s="25" t="s">
        <v>506</v>
      </c>
      <c r="Q936" s="25" t="s">
        <v>506</v>
      </c>
      <c r="R936" s="25" t="s">
        <v>87</v>
      </c>
      <c r="S936" s="25" t="s">
        <v>24</v>
      </c>
    </row>
    <row r="937" spans="1:19">
      <c r="A937" s="25" t="s">
        <v>23</v>
      </c>
      <c r="C937" s="25" t="s">
        <v>24</v>
      </c>
      <c r="D937" s="25" t="s">
        <v>29</v>
      </c>
      <c r="E937" s="25" t="s">
        <v>20</v>
      </c>
      <c r="G937" s="25" t="s">
        <v>506</v>
      </c>
      <c r="H937" s="26">
        <v>41821</v>
      </c>
      <c r="I937" s="26">
        <v>41912</v>
      </c>
      <c r="J937" s="25" t="s">
        <v>87</v>
      </c>
      <c r="K937" s="27">
        <v>19697.490000000002</v>
      </c>
      <c r="L937" s="25" t="s">
        <v>27</v>
      </c>
      <c r="P937" s="25" t="s">
        <v>506</v>
      </c>
      <c r="Q937" s="25" t="s">
        <v>506</v>
      </c>
      <c r="R937" s="25" t="s">
        <v>87</v>
      </c>
      <c r="S937" s="25" t="s">
        <v>24</v>
      </c>
    </row>
    <row r="938" spans="1:19">
      <c r="A938" s="25" t="s">
        <v>23</v>
      </c>
      <c r="C938" s="25" t="s">
        <v>24</v>
      </c>
      <c r="D938" s="25" t="s">
        <v>30</v>
      </c>
      <c r="E938" s="25" t="s">
        <v>20</v>
      </c>
      <c r="G938" s="25" t="s">
        <v>506</v>
      </c>
      <c r="H938" s="26">
        <v>41913</v>
      </c>
      <c r="I938" s="26">
        <v>42004</v>
      </c>
      <c r="J938" s="25" t="s">
        <v>87</v>
      </c>
      <c r="K938" s="27">
        <v>19697.490000000002</v>
      </c>
      <c r="L938" s="25" t="s">
        <v>31</v>
      </c>
      <c r="P938" s="25" t="s">
        <v>506</v>
      </c>
      <c r="Q938" s="25" t="s">
        <v>506</v>
      </c>
      <c r="R938" s="25" t="s">
        <v>87</v>
      </c>
      <c r="S938" s="25" t="s">
        <v>24</v>
      </c>
    </row>
    <row r="939" spans="1:19">
      <c r="A939" s="25" t="s">
        <v>23</v>
      </c>
      <c r="C939" s="25" t="s">
        <v>24</v>
      </c>
      <c r="D939" s="25" t="s">
        <v>28</v>
      </c>
      <c r="E939" s="25" t="s">
        <v>20</v>
      </c>
      <c r="G939" s="25" t="s">
        <v>506</v>
      </c>
      <c r="H939" s="26">
        <v>41760</v>
      </c>
      <c r="I939" s="26">
        <v>41779</v>
      </c>
      <c r="J939" s="25" t="s">
        <v>88</v>
      </c>
      <c r="K939" s="27">
        <v>349.14</v>
      </c>
      <c r="L939" s="25" t="s">
        <v>27</v>
      </c>
      <c r="P939" s="25" t="s">
        <v>506</v>
      </c>
      <c r="Q939" s="25" t="s">
        <v>506</v>
      </c>
      <c r="R939" s="25" t="s">
        <v>87</v>
      </c>
      <c r="S939" s="25" t="s">
        <v>24</v>
      </c>
    </row>
    <row r="940" spans="1:19">
      <c r="A940" s="25" t="s">
        <v>23</v>
      </c>
      <c r="C940" s="25" t="s">
        <v>24</v>
      </c>
      <c r="D940" s="25" t="s">
        <v>30</v>
      </c>
      <c r="E940" s="25" t="s">
        <v>20</v>
      </c>
      <c r="G940" s="25" t="s">
        <v>506</v>
      </c>
      <c r="H940" s="26">
        <v>41944</v>
      </c>
      <c r="I940" s="26">
        <v>41973</v>
      </c>
      <c r="J940" s="25" t="s">
        <v>89</v>
      </c>
      <c r="K940" s="27">
        <v>340.91</v>
      </c>
      <c r="L940" s="25" t="s">
        <v>31</v>
      </c>
      <c r="P940" s="25" t="s">
        <v>506</v>
      </c>
      <c r="Q940" s="25" t="s">
        <v>506</v>
      </c>
      <c r="R940" s="25" t="s">
        <v>87</v>
      </c>
      <c r="S940" s="25" t="s">
        <v>24</v>
      </c>
    </row>
    <row r="941" spans="1:19">
      <c r="A941" s="25" t="s">
        <v>23</v>
      </c>
      <c r="C941" s="25" t="s">
        <v>24</v>
      </c>
      <c r="D941" s="25" t="s">
        <v>30</v>
      </c>
      <c r="E941" s="25" t="s">
        <v>20</v>
      </c>
      <c r="G941" s="25" t="s">
        <v>506</v>
      </c>
      <c r="H941" s="26">
        <v>41883</v>
      </c>
      <c r="I941" s="26">
        <v>41912</v>
      </c>
      <c r="J941" s="25" t="s">
        <v>89</v>
      </c>
      <c r="K941" s="27">
        <v>369.32</v>
      </c>
      <c r="L941" s="25" t="s">
        <v>27</v>
      </c>
      <c r="P941" s="25" t="s">
        <v>506</v>
      </c>
      <c r="Q941" s="25" t="s">
        <v>506</v>
      </c>
      <c r="R941" s="25" t="s">
        <v>87</v>
      </c>
      <c r="S941" s="25" t="s">
        <v>24</v>
      </c>
    </row>
    <row r="942" spans="1:19">
      <c r="A942" s="25" t="s">
        <v>23</v>
      </c>
      <c r="C942" s="25" t="s">
        <v>24</v>
      </c>
      <c r="D942" s="25" t="s">
        <v>19</v>
      </c>
      <c r="E942" s="25" t="s">
        <v>20</v>
      </c>
      <c r="G942" s="25" t="s">
        <v>506</v>
      </c>
      <c r="H942" s="26">
        <v>41609</v>
      </c>
      <c r="I942" s="26">
        <v>41698</v>
      </c>
      <c r="J942" s="25" t="s">
        <v>89</v>
      </c>
      <c r="K942" s="27">
        <v>370.27</v>
      </c>
      <c r="L942" s="25" t="s">
        <v>27</v>
      </c>
      <c r="P942" s="25" t="s">
        <v>506</v>
      </c>
      <c r="Q942" s="25" t="s">
        <v>506</v>
      </c>
      <c r="R942" s="25" t="s">
        <v>87</v>
      </c>
      <c r="S942" s="25" t="s">
        <v>24</v>
      </c>
    </row>
    <row r="943" spans="1:19">
      <c r="A943" s="25" t="s">
        <v>23</v>
      </c>
      <c r="C943" s="25" t="s">
        <v>24</v>
      </c>
      <c r="D943" s="25" t="s">
        <v>29</v>
      </c>
      <c r="E943" s="25" t="s">
        <v>20</v>
      </c>
      <c r="G943" s="25" t="s">
        <v>506</v>
      </c>
      <c r="H943" s="26">
        <v>41791</v>
      </c>
      <c r="I943" s="26">
        <v>41851</v>
      </c>
      <c r="J943" s="25" t="s">
        <v>89</v>
      </c>
      <c r="K943" s="27">
        <v>965.92</v>
      </c>
      <c r="L943" s="25" t="s">
        <v>27</v>
      </c>
      <c r="P943" s="25" t="s">
        <v>506</v>
      </c>
      <c r="Q943" s="25" t="s">
        <v>506</v>
      </c>
      <c r="R943" s="25" t="s">
        <v>87</v>
      </c>
      <c r="S943" s="25" t="s">
        <v>24</v>
      </c>
    </row>
    <row r="944" spans="1:19">
      <c r="A944" s="25" t="s">
        <v>23</v>
      </c>
      <c r="C944" s="25" t="s">
        <v>24</v>
      </c>
      <c r="D944" s="25" t="s">
        <v>28</v>
      </c>
      <c r="E944" s="25" t="s">
        <v>20</v>
      </c>
      <c r="G944" s="25" t="s">
        <v>506</v>
      </c>
      <c r="H944" s="26">
        <v>41699</v>
      </c>
      <c r="I944" s="26">
        <v>41790</v>
      </c>
      <c r="J944" s="25" t="s">
        <v>89</v>
      </c>
      <c r="K944" s="27">
        <v>982.34</v>
      </c>
      <c r="L944" s="25" t="s">
        <v>27</v>
      </c>
      <c r="P944" s="25" t="s">
        <v>506</v>
      </c>
      <c r="Q944" s="25" t="s">
        <v>506</v>
      </c>
      <c r="R944" s="25" t="s">
        <v>87</v>
      </c>
      <c r="S944" s="25" t="s">
        <v>24</v>
      </c>
    </row>
    <row r="945" spans="1:19">
      <c r="A945" s="25" t="s">
        <v>23</v>
      </c>
      <c r="C945" s="25" t="s">
        <v>24</v>
      </c>
      <c r="D945" s="25" t="s">
        <v>19</v>
      </c>
      <c r="E945" s="25" t="s">
        <v>20</v>
      </c>
      <c r="G945" s="25" t="s">
        <v>507</v>
      </c>
      <c r="H945" s="26">
        <v>41640</v>
      </c>
      <c r="I945" s="26">
        <v>41729</v>
      </c>
      <c r="J945" s="25" t="s">
        <v>176</v>
      </c>
      <c r="K945" s="27">
        <v>23037</v>
      </c>
      <c r="L945" s="25" t="s">
        <v>27</v>
      </c>
      <c r="P945" s="25" t="s">
        <v>507</v>
      </c>
      <c r="Q945" s="25" t="s">
        <v>507</v>
      </c>
      <c r="R945" s="25" t="s">
        <v>176</v>
      </c>
      <c r="S945" s="25" t="s">
        <v>24</v>
      </c>
    </row>
    <row r="946" spans="1:19">
      <c r="A946" s="25" t="s">
        <v>23</v>
      </c>
      <c r="C946" s="25" t="s">
        <v>24</v>
      </c>
      <c r="D946" s="25" t="s">
        <v>28</v>
      </c>
      <c r="E946" s="25" t="s">
        <v>20</v>
      </c>
      <c r="G946" s="25" t="s">
        <v>507</v>
      </c>
      <c r="H946" s="26">
        <v>41730</v>
      </c>
      <c r="I946" s="26">
        <v>41820</v>
      </c>
      <c r="J946" s="25" t="s">
        <v>176</v>
      </c>
      <c r="K946" s="27">
        <v>23037</v>
      </c>
      <c r="L946" s="25" t="s">
        <v>27</v>
      </c>
      <c r="P946" s="25" t="s">
        <v>507</v>
      </c>
      <c r="Q946" s="25" t="s">
        <v>507</v>
      </c>
      <c r="R946" s="25" t="s">
        <v>176</v>
      </c>
      <c r="S946" s="25" t="s">
        <v>24</v>
      </c>
    </row>
    <row r="947" spans="1:19">
      <c r="A947" s="25" t="s">
        <v>23</v>
      </c>
      <c r="C947" s="25" t="s">
        <v>24</v>
      </c>
      <c r="D947" s="25" t="s">
        <v>29</v>
      </c>
      <c r="E947" s="25" t="s">
        <v>20</v>
      </c>
      <c r="G947" s="25" t="s">
        <v>507</v>
      </c>
      <c r="H947" s="26">
        <v>41821</v>
      </c>
      <c r="I947" s="26">
        <v>41912</v>
      </c>
      <c r="J947" s="25" t="s">
        <v>176</v>
      </c>
      <c r="K947" s="27">
        <v>23037</v>
      </c>
      <c r="L947" s="25" t="s">
        <v>27</v>
      </c>
      <c r="P947" s="25" t="s">
        <v>507</v>
      </c>
      <c r="Q947" s="25" t="s">
        <v>507</v>
      </c>
      <c r="R947" s="25" t="s">
        <v>176</v>
      </c>
      <c r="S947" s="25" t="s">
        <v>24</v>
      </c>
    </row>
    <row r="948" spans="1:19">
      <c r="A948" s="25" t="s">
        <v>23</v>
      </c>
      <c r="C948" s="25" t="s">
        <v>24</v>
      </c>
      <c r="D948" s="25" t="s">
        <v>30</v>
      </c>
      <c r="E948" s="25" t="s">
        <v>20</v>
      </c>
      <c r="G948" s="25" t="s">
        <v>507</v>
      </c>
      <c r="H948" s="26">
        <v>41913</v>
      </c>
      <c r="I948" s="26">
        <v>42004</v>
      </c>
      <c r="J948" s="25" t="s">
        <v>176</v>
      </c>
      <c r="K948" s="27">
        <v>23187.5</v>
      </c>
      <c r="L948" s="25" t="s">
        <v>31</v>
      </c>
      <c r="P948" s="25" t="s">
        <v>507</v>
      </c>
      <c r="Q948" s="25" t="s">
        <v>507</v>
      </c>
      <c r="R948" s="25" t="s">
        <v>176</v>
      </c>
      <c r="S948" s="25" t="s">
        <v>24</v>
      </c>
    </row>
    <row r="949" spans="1:19">
      <c r="A949" s="25" t="s">
        <v>23</v>
      </c>
      <c r="C949" s="25" t="s">
        <v>24</v>
      </c>
      <c r="D949" s="25" t="s">
        <v>19</v>
      </c>
      <c r="E949" s="25" t="s">
        <v>20</v>
      </c>
      <c r="G949" s="25" t="s">
        <v>508</v>
      </c>
      <c r="H949" s="26">
        <v>41640</v>
      </c>
      <c r="I949" s="26">
        <v>41729</v>
      </c>
      <c r="J949" s="25" t="s">
        <v>495</v>
      </c>
      <c r="K949" s="27">
        <v>25295.01</v>
      </c>
      <c r="L949" s="25" t="s">
        <v>27</v>
      </c>
      <c r="P949" s="25" t="s">
        <v>508</v>
      </c>
      <c r="Q949" s="25" t="s">
        <v>508</v>
      </c>
      <c r="R949" s="25" t="s">
        <v>455</v>
      </c>
      <c r="S949" s="25" t="s">
        <v>24</v>
      </c>
    </row>
    <row r="950" spans="1:19">
      <c r="A950" s="25" t="s">
        <v>23</v>
      </c>
      <c r="C950" s="25" t="s">
        <v>24</v>
      </c>
      <c r="D950" s="25" t="s">
        <v>28</v>
      </c>
      <c r="E950" s="25" t="s">
        <v>20</v>
      </c>
      <c r="G950" s="25" t="s">
        <v>508</v>
      </c>
      <c r="H950" s="26">
        <v>41730</v>
      </c>
      <c r="I950" s="26">
        <v>41820</v>
      </c>
      <c r="J950" s="25" t="s">
        <v>495</v>
      </c>
      <c r="K950" s="27">
        <v>25295.01</v>
      </c>
      <c r="L950" s="25" t="s">
        <v>27</v>
      </c>
      <c r="P950" s="25" t="s">
        <v>508</v>
      </c>
      <c r="Q950" s="25" t="s">
        <v>508</v>
      </c>
      <c r="R950" s="25" t="s">
        <v>455</v>
      </c>
      <c r="S950" s="25" t="s">
        <v>24</v>
      </c>
    </row>
    <row r="951" spans="1:19">
      <c r="A951" s="25" t="s">
        <v>23</v>
      </c>
      <c r="C951" s="25" t="s">
        <v>24</v>
      </c>
      <c r="D951" s="25" t="s">
        <v>29</v>
      </c>
      <c r="E951" s="25" t="s">
        <v>20</v>
      </c>
      <c r="G951" s="25" t="s">
        <v>508</v>
      </c>
      <c r="H951" s="26">
        <v>41821</v>
      </c>
      <c r="I951" s="26">
        <v>41912</v>
      </c>
      <c r="J951" s="25" t="s">
        <v>495</v>
      </c>
      <c r="K951" s="27">
        <v>25295.01</v>
      </c>
      <c r="L951" s="25" t="s">
        <v>27</v>
      </c>
      <c r="P951" s="25" t="s">
        <v>508</v>
      </c>
      <c r="Q951" s="25" t="s">
        <v>508</v>
      </c>
      <c r="R951" s="25" t="s">
        <v>455</v>
      </c>
      <c r="S951" s="25" t="s">
        <v>24</v>
      </c>
    </row>
    <row r="952" spans="1:19">
      <c r="A952" s="25" t="s">
        <v>23</v>
      </c>
      <c r="C952" s="25" t="s">
        <v>24</v>
      </c>
      <c r="D952" s="25" t="s">
        <v>30</v>
      </c>
      <c r="E952" s="25" t="s">
        <v>20</v>
      </c>
      <c r="G952" s="25" t="s">
        <v>508</v>
      </c>
      <c r="H952" s="26">
        <v>41913</v>
      </c>
      <c r="I952" s="26">
        <v>42004</v>
      </c>
      <c r="J952" s="25" t="s">
        <v>495</v>
      </c>
      <c r="K952" s="27">
        <v>25746.51</v>
      </c>
      <c r="L952" s="25" t="s">
        <v>31</v>
      </c>
      <c r="P952" s="25" t="s">
        <v>508</v>
      </c>
      <c r="Q952" s="25" t="s">
        <v>508</v>
      </c>
      <c r="R952" s="25" t="s">
        <v>455</v>
      </c>
      <c r="S952" s="25" t="s">
        <v>24</v>
      </c>
    </row>
    <row r="953" spans="1:19">
      <c r="A953" s="25" t="s">
        <v>23</v>
      </c>
      <c r="C953" s="25" t="s">
        <v>24</v>
      </c>
      <c r="D953" s="25" t="s">
        <v>19</v>
      </c>
      <c r="E953" s="25" t="s">
        <v>20</v>
      </c>
      <c r="G953" s="25" t="s">
        <v>509</v>
      </c>
      <c r="H953" s="26">
        <v>41640</v>
      </c>
      <c r="I953" s="26">
        <v>41729</v>
      </c>
      <c r="J953" s="25" t="s">
        <v>510</v>
      </c>
      <c r="K953" s="27">
        <v>31301.759999999998</v>
      </c>
      <c r="L953" s="25" t="s">
        <v>27</v>
      </c>
      <c r="P953" s="25" t="s">
        <v>509</v>
      </c>
      <c r="Q953" s="25" t="s">
        <v>509</v>
      </c>
      <c r="R953" s="25" t="s">
        <v>614</v>
      </c>
      <c r="S953" s="25" t="s">
        <v>24</v>
      </c>
    </row>
    <row r="954" spans="1:19">
      <c r="A954" s="25" t="s">
        <v>23</v>
      </c>
      <c r="C954" s="25" t="s">
        <v>24</v>
      </c>
      <c r="D954" s="25" t="s">
        <v>28</v>
      </c>
      <c r="E954" s="25" t="s">
        <v>20</v>
      </c>
      <c r="G954" s="25" t="s">
        <v>509</v>
      </c>
      <c r="H954" s="26">
        <v>41730</v>
      </c>
      <c r="I954" s="26">
        <v>41820</v>
      </c>
      <c r="J954" s="25" t="s">
        <v>510</v>
      </c>
      <c r="K954" s="27">
        <v>31301.759999999998</v>
      </c>
      <c r="L954" s="25" t="s">
        <v>27</v>
      </c>
      <c r="P954" s="25" t="s">
        <v>509</v>
      </c>
      <c r="Q954" s="25" t="s">
        <v>509</v>
      </c>
      <c r="R954" s="25" t="s">
        <v>614</v>
      </c>
      <c r="S954" s="25" t="s">
        <v>24</v>
      </c>
    </row>
    <row r="955" spans="1:19">
      <c r="A955" s="25" t="s">
        <v>23</v>
      </c>
      <c r="C955" s="25" t="s">
        <v>24</v>
      </c>
      <c r="D955" s="25" t="s">
        <v>29</v>
      </c>
      <c r="E955" s="25" t="s">
        <v>20</v>
      </c>
      <c r="G955" s="25" t="s">
        <v>509</v>
      </c>
      <c r="H955" s="26">
        <v>41821</v>
      </c>
      <c r="I955" s="26">
        <v>41912</v>
      </c>
      <c r="J955" s="25" t="s">
        <v>510</v>
      </c>
      <c r="K955" s="27">
        <v>31301.759999999998</v>
      </c>
      <c r="L955" s="25" t="s">
        <v>27</v>
      </c>
      <c r="P955" s="25" t="s">
        <v>509</v>
      </c>
      <c r="Q955" s="25" t="s">
        <v>509</v>
      </c>
      <c r="R955" s="25" t="s">
        <v>614</v>
      </c>
      <c r="S955" s="25" t="s">
        <v>24</v>
      </c>
    </row>
    <row r="956" spans="1:19">
      <c r="A956" s="25" t="s">
        <v>23</v>
      </c>
      <c r="C956" s="25" t="s">
        <v>24</v>
      </c>
      <c r="D956" s="25" t="s">
        <v>30</v>
      </c>
      <c r="E956" s="25" t="s">
        <v>20</v>
      </c>
      <c r="G956" s="25" t="s">
        <v>509</v>
      </c>
      <c r="H956" s="26">
        <v>41913</v>
      </c>
      <c r="I956" s="26">
        <v>42004</v>
      </c>
      <c r="J956" s="25" t="s">
        <v>510</v>
      </c>
      <c r="K956" s="27">
        <v>31301.759999999998</v>
      </c>
      <c r="L956" s="25" t="s">
        <v>31</v>
      </c>
      <c r="P956" s="25" t="s">
        <v>509</v>
      </c>
      <c r="Q956" s="25" t="s">
        <v>509</v>
      </c>
      <c r="R956" s="25" t="s">
        <v>614</v>
      </c>
      <c r="S956" s="25" t="s">
        <v>24</v>
      </c>
    </row>
    <row r="957" spans="1:19">
      <c r="A957" s="25" t="s">
        <v>23</v>
      </c>
      <c r="C957" s="25" t="s">
        <v>44</v>
      </c>
      <c r="D957" s="25" t="s">
        <v>19</v>
      </c>
      <c r="E957" s="25" t="s">
        <v>20</v>
      </c>
      <c r="G957" s="25" t="s">
        <v>511</v>
      </c>
      <c r="H957" s="26">
        <v>41640</v>
      </c>
      <c r="I957" s="26">
        <v>41729</v>
      </c>
      <c r="J957" s="25" t="s">
        <v>378</v>
      </c>
      <c r="K957" s="27">
        <v>29765.49</v>
      </c>
      <c r="L957" s="25" t="s">
        <v>27</v>
      </c>
      <c r="P957" s="25" t="s">
        <v>511</v>
      </c>
      <c r="Q957" s="25" t="s">
        <v>511</v>
      </c>
      <c r="R957" s="25" t="s">
        <v>378</v>
      </c>
      <c r="S957" s="25" t="s">
        <v>44</v>
      </c>
    </row>
    <row r="958" spans="1:19">
      <c r="A958" s="25" t="s">
        <v>23</v>
      </c>
      <c r="C958" s="25" t="s">
        <v>44</v>
      </c>
      <c r="D958" s="25" t="s">
        <v>28</v>
      </c>
      <c r="E958" s="25" t="s">
        <v>20</v>
      </c>
      <c r="G958" s="25" t="s">
        <v>511</v>
      </c>
      <c r="H958" s="26">
        <v>41730</v>
      </c>
      <c r="I958" s="26">
        <v>41820</v>
      </c>
      <c r="J958" s="25" t="s">
        <v>378</v>
      </c>
      <c r="K958" s="27">
        <v>29765.49</v>
      </c>
      <c r="L958" s="25" t="s">
        <v>27</v>
      </c>
      <c r="P958" s="25" t="s">
        <v>511</v>
      </c>
      <c r="Q958" s="25" t="s">
        <v>511</v>
      </c>
      <c r="R958" s="25" t="s">
        <v>378</v>
      </c>
      <c r="S958" s="25" t="s">
        <v>44</v>
      </c>
    </row>
    <row r="959" spans="1:19">
      <c r="A959" s="25" t="s">
        <v>23</v>
      </c>
      <c r="C959" s="25" t="s">
        <v>44</v>
      </c>
      <c r="D959" s="25" t="s">
        <v>29</v>
      </c>
      <c r="E959" s="25" t="s">
        <v>20</v>
      </c>
      <c r="G959" s="25" t="s">
        <v>511</v>
      </c>
      <c r="H959" s="26">
        <v>41821</v>
      </c>
      <c r="I959" s="26">
        <v>41912</v>
      </c>
      <c r="J959" s="25" t="s">
        <v>378</v>
      </c>
      <c r="K959" s="27">
        <v>29765.49</v>
      </c>
      <c r="L959" s="25" t="s">
        <v>27</v>
      </c>
      <c r="P959" s="25" t="s">
        <v>511</v>
      </c>
      <c r="Q959" s="25" t="s">
        <v>511</v>
      </c>
      <c r="R959" s="25" t="s">
        <v>378</v>
      </c>
      <c r="S959" s="25" t="s">
        <v>44</v>
      </c>
    </row>
    <row r="960" spans="1:19">
      <c r="A960" s="25" t="s">
        <v>23</v>
      </c>
      <c r="C960" s="25" t="s">
        <v>44</v>
      </c>
      <c r="D960" s="25" t="s">
        <v>30</v>
      </c>
      <c r="E960" s="25" t="s">
        <v>20</v>
      </c>
      <c r="G960" s="25" t="s">
        <v>511</v>
      </c>
      <c r="H960" s="26">
        <v>41913</v>
      </c>
      <c r="I960" s="26">
        <v>42004</v>
      </c>
      <c r="J960" s="25" t="s">
        <v>378</v>
      </c>
      <c r="K960" s="27">
        <v>29765.49</v>
      </c>
      <c r="L960" s="25" t="s">
        <v>31</v>
      </c>
      <c r="P960" s="25" t="s">
        <v>511</v>
      </c>
      <c r="Q960" s="25" t="s">
        <v>511</v>
      </c>
      <c r="R960" s="25" t="s">
        <v>378</v>
      </c>
      <c r="S960" s="25" t="s">
        <v>44</v>
      </c>
    </row>
    <row r="961" spans="1:19">
      <c r="A961" s="25" t="s">
        <v>23</v>
      </c>
      <c r="C961" s="25" t="s">
        <v>24</v>
      </c>
      <c r="D961" s="25" t="s">
        <v>19</v>
      </c>
      <c r="E961" s="25" t="s">
        <v>20</v>
      </c>
      <c r="G961" s="25" t="s">
        <v>512</v>
      </c>
      <c r="H961" s="26">
        <v>41640</v>
      </c>
      <c r="I961" s="26">
        <v>41729</v>
      </c>
      <c r="J961" s="25" t="s">
        <v>513</v>
      </c>
      <c r="K961" s="27">
        <v>33041.760000000002</v>
      </c>
      <c r="L961" s="25" t="s">
        <v>27</v>
      </c>
      <c r="P961" s="25" t="s">
        <v>512</v>
      </c>
      <c r="Q961" s="25" t="s">
        <v>512</v>
      </c>
      <c r="R961" s="25" t="s">
        <v>513</v>
      </c>
      <c r="S961" s="25" t="s">
        <v>24</v>
      </c>
    </row>
    <row r="962" spans="1:19">
      <c r="A962" s="25" t="s">
        <v>23</v>
      </c>
      <c r="C962" s="25" t="s">
        <v>24</v>
      </c>
      <c r="D962" s="25" t="s">
        <v>28</v>
      </c>
      <c r="E962" s="25" t="s">
        <v>20</v>
      </c>
      <c r="G962" s="25" t="s">
        <v>512</v>
      </c>
      <c r="H962" s="26">
        <v>41730</v>
      </c>
      <c r="I962" s="26">
        <v>41820</v>
      </c>
      <c r="J962" s="25" t="s">
        <v>513</v>
      </c>
      <c r="K962" s="27">
        <v>33041.760000000002</v>
      </c>
      <c r="L962" s="25" t="s">
        <v>27</v>
      </c>
      <c r="P962" s="25" t="s">
        <v>512</v>
      </c>
      <c r="Q962" s="25" t="s">
        <v>512</v>
      </c>
      <c r="R962" s="25" t="s">
        <v>513</v>
      </c>
      <c r="S962" s="25" t="s">
        <v>24</v>
      </c>
    </row>
    <row r="963" spans="1:19">
      <c r="A963" s="25" t="s">
        <v>23</v>
      </c>
      <c r="C963" s="25" t="s">
        <v>24</v>
      </c>
      <c r="D963" s="25" t="s">
        <v>29</v>
      </c>
      <c r="E963" s="25" t="s">
        <v>20</v>
      </c>
      <c r="G963" s="25" t="s">
        <v>512</v>
      </c>
      <c r="H963" s="26">
        <v>41821</v>
      </c>
      <c r="I963" s="26">
        <v>41912</v>
      </c>
      <c r="J963" s="25" t="s">
        <v>513</v>
      </c>
      <c r="K963" s="27">
        <v>33041.760000000002</v>
      </c>
      <c r="L963" s="25" t="s">
        <v>27</v>
      </c>
      <c r="P963" s="25" t="s">
        <v>512</v>
      </c>
      <c r="Q963" s="25" t="s">
        <v>512</v>
      </c>
      <c r="R963" s="25" t="s">
        <v>513</v>
      </c>
      <c r="S963" s="25" t="s">
        <v>24</v>
      </c>
    </row>
    <row r="964" spans="1:19">
      <c r="A964" s="25" t="s">
        <v>23</v>
      </c>
      <c r="C964" s="25" t="s">
        <v>24</v>
      </c>
      <c r="D964" s="25" t="s">
        <v>30</v>
      </c>
      <c r="E964" s="25" t="s">
        <v>20</v>
      </c>
      <c r="G964" s="25" t="s">
        <v>512</v>
      </c>
      <c r="H964" s="26">
        <v>41913</v>
      </c>
      <c r="I964" s="26">
        <v>42004</v>
      </c>
      <c r="J964" s="25" t="s">
        <v>513</v>
      </c>
      <c r="K964" s="27">
        <v>33246.67</v>
      </c>
      <c r="L964" s="25" t="s">
        <v>31</v>
      </c>
      <c r="P964" s="25" t="s">
        <v>512</v>
      </c>
      <c r="Q964" s="25" t="s">
        <v>512</v>
      </c>
      <c r="R964" s="25" t="s">
        <v>513</v>
      </c>
      <c r="S964" s="25" t="s">
        <v>24</v>
      </c>
    </row>
    <row r="965" spans="1:19">
      <c r="A965" s="25" t="s">
        <v>16</v>
      </c>
      <c r="B965" s="25" t="s">
        <v>514</v>
      </c>
      <c r="C965" s="25" t="s">
        <v>515</v>
      </c>
      <c r="D965" s="25" t="s">
        <v>35</v>
      </c>
      <c r="E965" s="25" t="s">
        <v>20</v>
      </c>
      <c r="G965" s="25" t="s">
        <v>516</v>
      </c>
      <c r="H965" s="26">
        <v>42005</v>
      </c>
      <c r="I965" s="26">
        <v>42006</v>
      </c>
      <c r="J965" s="25" t="s">
        <v>517</v>
      </c>
      <c r="K965" s="27">
        <v>325</v>
      </c>
      <c r="L965" s="25">
        <v>2014</v>
      </c>
      <c r="P965" s="25" t="s">
        <v>516</v>
      </c>
      <c r="Q965" s="25" t="s">
        <v>516</v>
      </c>
      <c r="R965" s="25" t="s">
        <v>517</v>
      </c>
      <c r="S965" s="25" t="s">
        <v>515</v>
      </c>
    </row>
    <row r="966" spans="1:19">
      <c r="A966" s="25" t="s">
        <v>16</v>
      </c>
      <c r="B966" s="25" t="s">
        <v>514</v>
      </c>
      <c r="C966" s="25" t="s">
        <v>515</v>
      </c>
      <c r="D966" s="25" t="s">
        <v>19</v>
      </c>
      <c r="E966" s="25" t="s">
        <v>20</v>
      </c>
      <c r="G966" s="25" t="s">
        <v>516</v>
      </c>
      <c r="H966" s="26">
        <v>41642</v>
      </c>
      <c r="I966" s="26">
        <v>41729</v>
      </c>
      <c r="J966" s="25" t="s">
        <v>517</v>
      </c>
      <c r="K966" s="27">
        <v>13444.43</v>
      </c>
      <c r="L966" s="25">
        <v>2014</v>
      </c>
      <c r="P966" s="25" t="s">
        <v>516</v>
      </c>
      <c r="Q966" s="25" t="s">
        <v>516</v>
      </c>
      <c r="R966" s="25" t="s">
        <v>517</v>
      </c>
      <c r="S966" s="25" t="s">
        <v>515</v>
      </c>
    </row>
    <row r="967" spans="1:19">
      <c r="A967" s="25" t="s">
        <v>16</v>
      </c>
      <c r="B967" s="25" t="s">
        <v>514</v>
      </c>
      <c r="C967" s="25" t="s">
        <v>515</v>
      </c>
      <c r="D967" s="25" t="s">
        <v>28</v>
      </c>
      <c r="E967" s="25" t="s">
        <v>20</v>
      </c>
      <c r="G967" s="25" t="s">
        <v>516</v>
      </c>
      <c r="H967" s="26">
        <v>41730</v>
      </c>
      <c r="I967" s="26">
        <v>41820</v>
      </c>
      <c r="J967" s="25" t="s">
        <v>517</v>
      </c>
      <c r="K967" s="27">
        <v>13749.99</v>
      </c>
      <c r="L967" s="25">
        <v>2014</v>
      </c>
      <c r="P967" s="25" t="s">
        <v>516</v>
      </c>
      <c r="Q967" s="25" t="s">
        <v>516</v>
      </c>
      <c r="R967" s="25" t="s">
        <v>517</v>
      </c>
      <c r="S967" s="25" t="s">
        <v>515</v>
      </c>
    </row>
    <row r="968" spans="1:19">
      <c r="A968" s="25" t="s">
        <v>16</v>
      </c>
      <c r="B968" s="25" t="s">
        <v>514</v>
      </c>
      <c r="C968" s="25" t="s">
        <v>515</v>
      </c>
      <c r="D968" s="25" t="s">
        <v>29</v>
      </c>
      <c r="E968" s="25" t="s">
        <v>20</v>
      </c>
      <c r="G968" s="25" t="s">
        <v>516</v>
      </c>
      <c r="H968" s="26">
        <v>41821</v>
      </c>
      <c r="I968" s="26">
        <v>41912</v>
      </c>
      <c r="J968" s="25" t="s">
        <v>517</v>
      </c>
      <c r="K968" s="27">
        <v>16749.990000000002</v>
      </c>
      <c r="L968" s="25">
        <v>2014</v>
      </c>
      <c r="P968" s="25" t="s">
        <v>516</v>
      </c>
      <c r="Q968" s="25" t="s">
        <v>516</v>
      </c>
      <c r="R968" s="25" t="s">
        <v>517</v>
      </c>
      <c r="S968" s="25" t="s">
        <v>515</v>
      </c>
    </row>
    <row r="969" spans="1:19">
      <c r="A969" s="25" t="s">
        <v>16</v>
      </c>
      <c r="B969" s="25" t="s">
        <v>514</v>
      </c>
      <c r="C969" s="25" t="s">
        <v>515</v>
      </c>
      <c r="D969" s="25" t="s">
        <v>30</v>
      </c>
      <c r="E969" s="25" t="s">
        <v>20</v>
      </c>
      <c r="G969" s="25" t="s">
        <v>516</v>
      </c>
      <c r="H969" s="26">
        <v>41913</v>
      </c>
      <c r="I969" s="26">
        <v>42004</v>
      </c>
      <c r="J969" s="25" t="s">
        <v>517</v>
      </c>
      <c r="K969" s="27">
        <v>17333.330000000002</v>
      </c>
      <c r="L969" s="25">
        <v>2014</v>
      </c>
      <c r="P969" s="25" t="s">
        <v>516</v>
      </c>
      <c r="Q969" s="25" t="s">
        <v>516</v>
      </c>
      <c r="R969" s="25" t="s">
        <v>517</v>
      </c>
      <c r="S969" s="25" t="s">
        <v>515</v>
      </c>
    </row>
    <row r="970" spans="1:19">
      <c r="A970" s="25" t="s">
        <v>23</v>
      </c>
      <c r="C970" s="25" t="s">
        <v>44</v>
      </c>
      <c r="D970" s="25" t="s">
        <v>19</v>
      </c>
      <c r="E970" s="25" t="s">
        <v>20</v>
      </c>
      <c r="G970" s="25" t="s">
        <v>518</v>
      </c>
      <c r="H970" s="26">
        <v>41640</v>
      </c>
      <c r="I970" s="26">
        <v>41729</v>
      </c>
      <c r="J970" s="25" t="s">
        <v>519</v>
      </c>
      <c r="K970" s="27">
        <v>22584</v>
      </c>
      <c r="L970" s="25" t="s">
        <v>27</v>
      </c>
      <c r="P970" s="25" t="s">
        <v>518</v>
      </c>
      <c r="Q970" s="25" t="s">
        <v>518</v>
      </c>
      <c r="R970" s="25" t="s">
        <v>519</v>
      </c>
      <c r="S970" s="25" t="s">
        <v>44</v>
      </c>
    </row>
    <row r="971" spans="1:19">
      <c r="A971" s="25" t="s">
        <v>23</v>
      </c>
      <c r="C971" s="25" t="s">
        <v>44</v>
      </c>
      <c r="D971" s="25" t="s">
        <v>28</v>
      </c>
      <c r="E971" s="25" t="s">
        <v>20</v>
      </c>
      <c r="G971" s="25" t="s">
        <v>518</v>
      </c>
      <c r="H971" s="26">
        <v>41730</v>
      </c>
      <c r="I971" s="26">
        <v>41820</v>
      </c>
      <c r="J971" s="25" t="s">
        <v>519</v>
      </c>
      <c r="K971" s="27">
        <v>22584</v>
      </c>
      <c r="L971" s="25" t="s">
        <v>27</v>
      </c>
      <c r="P971" s="25" t="s">
        <v>518</v>
      </c>
      <c r="Q971" s="25" t="s">
        <v>518</v>
      </c>
      <c r="R971" s="25" t="s">
        <v>519</v>
      </c>
      <c r="S971" s="25" t="s">
        <v>44</v>
      </c>
    </row>
    <row r="972" spans="1:19">
      <c r="A972" s="25" t="s">
        <v>23</v>
      </c>
      <c r="C972" s="25" t="s">
        <v>44</v>
      </c>
      <c r="D972" s="25" t="s">
        <v>29</v>
      </c>
      <c r="E972" s="25" t="s">
        <v>20</v>
      </c>
      <c r="G972" s="25" t="s">
        <v>518</v>
      </c>
      <c r="H972" s="26">
        <v>41821</v>
      </c>
      <c r="I972" s="26">
        <v>41912</v>
      </c>
      <c r="J972" s="25" t="s">
        <v>519</v>
      </c>
      <c r="K972" s="27">
        <v>25657.74</v>
      </c>
      <c r="L972" s="25" t="s">
        <v>27</v>
      </c>
      <c r="P972" s="25" t="s">
        <v>518</v>
      </c>
      <c r="Q972" s="25" t="s">
        <v>518</v>
      </c>
      <c r="R972" s="25" t="s">
        <v>519</v>
      </c>
      <c r="S972" s="25" t="s">
        <v>44</v>
      </c>
    </row>
    <row r="973" spans="1:19">
      <c r="A973" s="25" t="s">
        <v>23</v>
      </c>
      <c r="C973" s="25" t="s">
        <v>44</v>
      </c>
      <c r="D973" s="25" t="s">
        <v>30</v>
      </c>
      <c r="E973" s="25" t="s">
        <v>20</v>
      </c>
      <c r="G973" s="25" t="s">
        <v>518</v>
      </c>
      <c r="H973" s="26">
        <v>41913</v>
      </c>
      <c r="I973" s="26">
        <v>42004</v>
      </c>
      <c r="J973" s="25" t="s">
        <v>519</v>
      </c>
      <c r="K973" s="27">
        <v>25657.74</v>
      </c>
      <c r="L973" s="25" t="s">
        <v>31</v>
      </c>
      <c r="P973" s="25" t="s">
        <v>518</v>
      </c>
      <c r="Q973" s="25" t="s">
        <v>518</v>
      </c>
      <c r="R973" s="25" t="s">
        <v>519</v>
      </c>
      <c r="S973" s="25" t="s">
        <v>44</v>
      </c>
    </row>
    <row r="974" spans="1:19">
      <c r="A974" s="25" t="s">
        <v>23</v>
      </c>
      <c r="C974" s="25" t="s">
        <v>44</v>
      </c>
      <c r="D974" s="25" t="s">
        <v>19</v>
      </c>
      <c r="E974" s="25" t="s">
        <v>20</v>
      </c>
      <c r="G974" s="25" t="s">
        <v>520</v>
      </c>
      <c r="H974" s="26">
        <v>41640</v>
      </c>
      <c r="I974" s="26">
        <v>41729</v>
      </c>
      <c r="J974" s="25" t="s">
        <v>521</v>
      </c>
      <c r="K974" s="27">
        <v>32947.5</v>
      </c>
      <c r="L974" s="25" t="s">
        <v>27</v>
      </c>
      <c r="P974" s="25" t="s">
        <v>520</v>
      </c>
      <c r="Q974" s="25" t="s">
        <v>520</v>
      </c>
      <c r="R974" s="25" t="s">
        <v>521</v>
      </c>
      <c r="S974" s="25" t="s">
        <v>44</v>
      </c>
    </row>
    <row r="975" spans="1:19">
      <c r="A975" s="25" t="s">
        <v>23</v>
      </c>
      <c r="C975" s="25" t="s">
        <v>44</v>
      </c>
      <c r="D975" s="25" t="s">
        <v>28</v>
      </c>
      <c r="E975" s="25" t="s">
        <v>20</v>
      </c>
      <c r="G975" s="25" t="s">
        <v>520</v>
      </c>
      <c r="H975" s="26">
        <v>41730</v>
      </c>
      <c r="I975" s="26">
        <v>41820</v>
      </c>
      <c r="J975" s="25" t="s">
        <v>521</v>
      </c>
      <c r="K975" s="27">
        <v>32947.5</v>
      </c>
      <c r="L975" s="25" t="s">
        <v>27</v>
      </c>
      <c r="P975" s="25" t="s">
        <v>520</v>
      </c>
      <c r="Q975" s="25" t="s">
        <v>520</v>
      </c>
      <c r="R975" s="25" t="s">
        <v>521</v>
      </c>
      <c r="S975" s="25" t="s">
        <v>44</v>
      </c>
    </row>
    <row r="976" spans="1:19">
      <c r="A976" s="25" t="s">
        <v>23</v>
      </c>
      <c r="C976" s="25" t="s">
        <v>44</v>
      </c>
      <c r="D976" s="25" t="s">
        <v>29</v>
      </c>
      <c r="E976" s="25" t="s">
        <v>20</v>
      </c>
      <c r="G976" s="25" t="s">
        <v>520</v>
      </c>
      <c r="H976" s="26">
        <v>41821</v>
      </c>
      <c r="I976" s="26">
        <v>41912</v>
      </c>
      <c r="J976" s="25" t="s">
        <v>521</v>
      </c>
      <c r="K976" s="27">
        <v>32947.5</v>
      </c>
      <c r="L976" s="25" t="s">
        <v>27</v>
      </c>
      <c r="P976" s="25" t="s">
        <v>520</v>
      </c>
      <c r="Q976" s="25" t="s">
        <v>520</v>
      </c>
      <c r="R976" s="25" t="s">
        <v>521</v>
      </c>
      <c r="S976" s="25" t="s">
        <v>44</v>
      </c>
    </row>
    <row r="977" spans="1:19">
      <c r="A977" s="25" t="s">
        <v>23</v>
      </c>
      <c r="C977" s="25" t="s">
        <v>44</v>
      </c>
      <c r="D977" s="25" t="s">
        <v>30</v>
      </c>
      <c r="E977" s="25" t="s">
        <v>20</v>
      </c>
      <c r="G977" s="25" t="s">
        <v>520</v>
      </c>
      <c r="H977" s="26">
        <v>41913</v>
      </c>
      <c r="I977" s="26">
        <v>42004</v>
      </c>
      <c r="J977" s="25" t="s">
        <v>521</v>
      </c>
      <c r="K977" s="27">
        <v>32947.5</v>
      </c>
      <c r="L977" s="25" t="s">
        <v>31</v>
      </c>
      <c r="P977" s="25" t="s">
        <v>520</v>
      </c>
      <c r="Q977" s="25" t="s">
        <v>520</v>
      </c>
      <c r="R977" s="25" t="s">
        <v>521</v>
      </c>
      <c r="S977" s="25" t="s">
        <v>44</v>
      </c>
    </row>
    <row r="978" spans="1:19">
      <c r="A978" s="25" t="s">
        <v>23</v>
      </c>
      <c r="C978" s="25" t="s">
        <v>24</v>
      </c>
      <c r="D978" s="25" t="s">
        <v>19</v>
      </c>
      <c r="E978" s="25" t="s">
        <v>20</v>
      </c>
      <c r="G978" s="25" t="s">
        <v>522</v>
      </c>
      <c r="H978" s="26">
        <v>41640</v>
      </c>
      <c r="I978" s="26">
        <v>41729</v>
      </c>
      <c r="J978" s="25" t="s">
        <v>278</v>
      </c>
      <c r="K978" s="27">
        <v>28225.74</v>
      </c>
      <c r="L978" s="25" t="s">
        <v>27</v>
      </c>
      <c r="P978" s="25" t="s">
        <v>522</v>
      </c>
      <c r="Q978" s="25" t="s">
        <v>522</v>
      </c>
      <c r="R978" s="25" t="s">
        <v>278</v>
      </c>
      <c r="S978" s="25" t="s">
        <v>24</v>
      </c>
    </row>
    <row r="979" spans="1:19">
      <c r="A979" s="25" t="s">
        <v>23</v>
      </c>
      <c r="C979" s="25" t="s">
        <v>24</v>
      </c>
      <c r="D979" s="25" t="s">
        <v>28</v>
      </c>
      <c r="E979" s="25" t="s">
        <v>20</v>
      </c>
      <c r="G979" s="25" t="s">
        <v>522</v>
      </c>
      <c r="H979" s="26">
        <v>41730</v>
      </c>
      <c r="I979" s="26">
        <v>41820</v>
      </c>
      <c r="J979" s="25" t="s">
        <v>278</v>
      </c>
      <c r="K979" s="27">
        <v>28225.74</v>
      </c>
      <c r="L979" s="25" t="s">
        <v>27</v>
      </c>
      <c r="P979" s="25" t="s">
        <v>522</v>
      </c>
      <c r="Q979" s="25" t="s">
        <v>522</v>
      </c>
      <c r="R979" s="25" t="s">
        <v>278</v>
      </c>
      <c r="S979" s="25" t="s">
        <v>24</v>
      </c>
    </row>
    <row r="980" spans="1:19">
      <c r="A980" s="25" t="s">
        <v>23</v>
      </c>
      <c r="C980" s="25" t="s">
        <v>24</v>
      </c>
      <c r="D980" s="25" t="s">
        <v>29</v>
      </c>
      <c r="E980" s="25" t="s">
        <v>20</v>
      </c>
      <c r="G980" s="25" t="s">
        <v>522</v>
      </c>
      <c r="H980" s="26">
        <v>41821</v>
      </c>
      <c r="I980" s="26">
        <v>41912</v>
      </c>
      <c r="J980" s="25" t="s">
        <v>278</v>
      </c>
      <c r="K980" s="27">
        <v>28225.74</v>
      </c>
      <c r="L980" s="25" t="s">
        <v>27</v>
      </c>
      <c r="P980" s="25" t="s">
        <v>522</v>
      </c>
      <c r="Q980" s="25" t="s">
        <v>522</v>
      </c>
      <c r="R980" s="25" t="s">
        <v>278</v>
      </c>
      <c r="S980" s="25" t="s">
        <v>24</v>
      </c>
    </row>
    <row r="981" spans="1:19">
      <c r="A981" s="25" t="s">
        <v>23</v>
      </c>
      <c r="C981" s="25" t="s">
        <v>24</v>
      </c>
      <c r="D981" s="25" t="s">
        <v>30</v>
      </c>
      <c r="E981" s="25" t="s">
        <v>20</v>
      </c>
      <c r="G981" s="25" t="s">
        <v>522</v>
      </c>
      <c r="H981" s="26">
        <v>41913</v>
      </c>
      <c r="I981" s="26">
        <v>42004</v>
      </c>
      <c r="J981" s="25" t="s">
        <v>278</v>
      </c>
      <c r="K981" s="27">
        <v>28225.74</v>
      </c>
      <c r="L981" s="25" t="s">
        <v>31</v>
      </c>
      <c r="P981" s="25" t="s">
        <v>522</v>
      </c>
      <c r="Q981" s="25" t="s">
        <v>522</v>
      </c>
      <c r="R981" s="25" t="s">
        <v>278</v>
      </c>
      <c r="S981" s="25" t="s">
        <v>24</v>
      </c>
    </row>
    <row r="982" spans="1:19">
      <c r="A982" s="25" t="s">
        <v>23</v>
      </c>
      <c r="C982" s="25" t="s">
        <v>24</v>
      </c>
      <c r="D982" s="25" t="s">
        <v>19</v>
      </c>
      <c r="E982" s="25" t="s">
        <v>20</v>
      </c>
      <c r="G982" s="25" t="s">
        <v>523</v>
      </c>
      <c r="H982" s="26">
        <v>41640</v>
      </c>
      <c r="I982" s="26">
        <v>41729</v>
      </c>
      <c r="J982" s="25" t="s">
        <v>70</v>
      </c>
      <c r="K982" s="27">
        <v>36539.760000000002</v>
      </c>
      <c r="L982" s="25" t="s">
        <v>27</v>
      </c>
      <c r="P982" s="25" t="s">
        <v>523</v>
      </c>
      <c r="Q982" s="25" t="s">
        <v>523</v>
      </c>
      <c r="R982" s="25" t="s">
        <v>70</v>
      </c>
      <c r="S982" s="25" t="s">
        <v>24</v>
      </c>
    </row>
    <row r="983" spans="1:19">
      <c r="A983" s="25" t="s">
        <v>23</v>
      </c>
      <c r="C983" s="25" t="s">
        <v>24</v>
      </c>
      <c r="D983" s="25" t="s">
        <v>28</v>
      </c>
      <c r="E983" s="25" t="s">
        <v>20</v>
      </c>
      <c r="G983" s="25" t="s">
        <v>523</v>
      </c>
      <c r="H983" s="26">
        <v>41730</v>
      </c>
      <c r="I983" s="26">
        <v>41820</v>
      </c>
      <c r="J983" s="25" t="s">
        <v>70</v>
      </c>
      <c r="K983" s="27">
        <v>36539.760000000002</v>
      </c>
      <c r="L983" s="25" t="s">
        <v>27</v>
      </c>
      <c r="P983" s="25" t="s">
        <v>523</v>
      </c>
      <c r="Q983" s="25" t="s">
        <v>523</v>
      </c>
      <c r="R983" s="25" t="s">
        <v>70</v>
      </c>
      <c r="S983" s="25" t="s">
        <v>24</v>
      </c>
    </row>
    <row r="984" spans="1:19">
      <c r="A984" s="25" t="s">
        <v>23</v>
      </c>
      <c r="C984" s="25" t="s">
        <v>24</v>
      </c>
      <c r="D984" s="25" t="s">
        <v>29</v>
      </c>
      <c r="E984" s="25" t="s">
        <v>20</v>
      </c>
      <c r="G984" s="25" t="s">
        <v>523</v>
      </c>
      <c r="H984" s="26">
        <v>41821</v>
      </c>
      <c r="I984" s="26">
        <v>41912</v>
      </c>
      <c r="J984" s="25" t="s">
        <v>70</v>
      </c>
      <c r="K984" s="27">
        <v>36539.760000000002</v>
      </c>
      <c r="L984" s="25" t="s">
        <v>27</v>
      </c>
      <c r="P984" s="25" t="s">
        <v>523</v>
      </c>
      <c r="Q984" s="25" t="s">
        <v>523</v>
      </c>
      <c r="R984" s="25" t="s">
        <v>70</v>
      </c>
      <c r="S984" s="25" t="s">
        <v>24</v>
      </c>
    </row>
    <row r="985" spans="1:19">
      <c r="A985" s="25" t="s">
        <v>23</v>
      </c>
      <c r="C985" s="25" t="s">
        <v>24</v>
      </c>
      <c r="D985" s="25" t="s">
        <v>30</v>
      </c>
      <c r="E985" s="25" t="s">
        <v>20</v>
      </c>
      <c r="G985" s="25" t="s">
        <v>523</v>
      </c>
      <c r="H985" s="26">
        <v>41913</v>
      </c>
      <c r="I985" s="26">
        <v>42004</v>
      </c>
      <c r="J985" s="25" t="s">
        <v>70</v>
      </c>
      <c r="K985" s="27">
        <v>37758</v>
      </c>
      <c r="L985" s="25" t="s">
        <v>31</v>
      </c>
      <c r="P985" s="25" t="s">
        <v>523</v>
      </c>
      <c r="Q985" s="25" t="s">
        <v>523</v>
      </c>
      <c r="R985" s="25" t="s">
        <v>70</v>
      </c>
      <c r="S985" s="25" t="s">
        <v>24</v>
      </c>
    </row>
    <row r="986" spans="1:19">
      <c r="A986" s="25" t="s">
        <v>23</v>
      </c>
      <c r="C986" s="25" t="s">
        <v>524</v>
      </c>
      <c r="D986" s="25" t="s">
        <v>19</v>
      </c>
      <c r="E986" s="25" t="s">
        <v>20</v>
      </c>
      <c r="G986" s="25" t="s">
        <v>525</v>
      </c>
      <c r="H986" s="26">
        <v>41640</v>
      </c>
      <c r="I986" s="26">
        <v>41698</v>
      </c>
      <c r="J986" s="25" t="s">
        <v>526</v>
      </c>
      <c r="K986" s="27">
        <v>15833.34</v>
      </c>
      <c r="L986" s="25" t="s">
        <v>27</v>
      </c>
      <c r="P986" s="25" t="s">
        <v>525</v>
      </c>
      <c r="Q986" s="25" t="s">
        <v>525</v>
      </c>
      <c r="R986" s="25" t="s">
        <v>526</v>
      </c>
      <c r="S986" s="25" t="s">
        <v>524</v>
      </c>
    </row>
    <row r="987" spans="1:19">
      <c r="A987" s="25" t="s">
        <v>23</v>
      </c>
      <c r="C987" s="25" t="s">
        <v>24</v>
      </c>
      <c r="D987" s="25" t="s">
        <v>19</v>
      </c>
      <c r="E987" s="25" t="s">
        <v>20</v>
      </c>
      <c r="G987" s="25" t="s">
        <v>527</v>
      </c>
      <c r="H987" s="26">
        <v>41640</v>
      </c>
      <c r="I987" s="26">
        <v>41729</v>
      </c>
      <c r="J987" s="25" t="s">
        <v>528</v>
      </c>
      <c r="K987" s="27">
        <v>33656.49</v>
      </c>
      <c r="L987" s="25" t="s">
        <v>27</v>
      </c>
      <c r="P987" s="25" t="s">
        <v>527</v>
      </c>
      <c r="Q987" s="25" t="s">
        <v>527</v>
      </c>
      <c r="R987" s="25" t="s">
        <v>528</v>
      </c>
      <c r="S987" s="25" t="s">
        <v>24</v>
      </c>
    </row>
    <row r="988" spans="1:19">
      <c r="A988" s="25" t="s">
        <v>23</v>
      </c>
      <c r="C988" s="25" t="s">
        <v>24</v>
      </c>
      <c r="D988" s="25" t="s">
        <v>28</v>
      </c>
      <c r="E988" s="25" t="s">
        <v>20</v>
      </c>
      <c r="G988" s="25" t="s">
        <v>527</v>
      </c>
      <c r="H988" s="26">
        <v>41730</v>
      </c>
      <c r="I988" s="26">
        <v>41820</v>
      </c>
      <c r="J988" s="25" t="s">
        <v>528</v>
      </c>
      <c r="K988" s="27">
        <v>33656.49</v>
      </c>
      <c r="L988" s="25" t="s">
        <v>27</v>
      </c>
      <c r="P988" s="25" t="s">
        <v>527</v>
      </c>
      <c r="Q988" s="25" t="s">
        <v>527</v>
      </c>
      <c r="R988" s="25" t="s">
        <v>528</v>
      </c>
      <c r="S988" s="25" t="s">
        <v>24</v>
      </c>
    </row>
    <row r="989" spans="1:19">
      <c r="A989" s="25" t="s">
        <v>23</v>
      </c>
      <c r="C989" s="25" t="s">
        <v>24</v>
      </c>
      <c r="D989" s="25" t="s">
        <v>29</v>
      </c>
      <c r="E989" s="25" t="s">
        <v>20</v>
      </c>
      <c r="G989" s="25" t="s">
        <v>527</v>
      </c>
      <c r="H989" s="26">
        <v>41821</v>
      </c>
      <c r="I989" s="26">
        <v>41912</v>
      </c>
      <c r="J989" s="25" t="s">
        <v>528</v>
      </c>
      <c r="K989" s="27">
        <v>33863.58</v>
      </c>
      <c r="L989" s="25" t="s">
        <v>27</v>
      </c>
      <c r="P989" s="25" t="s">
        <v>527</v>
      </c>
      <c r="Q989" s="25" t="s">
        <v>527</v>
      </c>
      <c r="R989" s="25" t="s">
        <v>528</v>
      </c>
      <c r="S989" s="25" t="s">
        <v>24</v>
      </c>
    </row>
    <row r="990" spans="1:19">
      <c r="A990" s="25" t="s">
        <v>23</v>
      </c>
      <c r="C990" s="25" t="s">
        <v>24</v>
      </c>
      <c r="D990" s="25" t="s">
        <v>30</v>
      </c>
      <c r="E990" s="25" t="s">
        <v>20</v>
      </c>
      <c r="G990" s="25" t="s">
        <v>527</v>
      </c>
      <c r="H990" s="26">
        <v>41913</v>
      </c>
      <c r="I990" s="26">
        <v>42004</v>
      </c>
      <c r="J990" s="25" t="s">
        <v>528</v>
      </c>
      <c r="K990" s="27">
        <v>34277.760000000002</v>
      </c>
      <c r="L990" s="25" t="s">
        <v>31</v>
      </c>
      <c r="P990" s="25" t="s">
        <v>527</v>
      </c>
      <c r="Q990" s="25" t="s">
        <v>527</v>
      </c>
      <c r="R990" s="25" t="s">
        <v>528</v>
      </c>
      <c r="S990" s="25" t="s">
        <v>24</v>
      </c>
    </row>
    <row r="991" spans="1:19">
      <c r="A991" s="25" t="s">
        <v>16</v>
      </c>
      <c r="C991" s="25" t="s">
        <v>529</v>
      </c>
      <c r="D991" s="25" t="s">
        <v>19</v>
      </c>
      <c r="E991" s="25" t="s">
        <v>20</v>
      </c>
      <c r="G991" s="25" t="s">
        <v>530</v>
      </c>
      <c r="H991" s="26">
        <v>41642</v>
      </c>
      <c r="I991" s="26">
        <v>41683</v>
      </c>
      <c r="J991" s="25" t="s">
        <v>252</v>
      </c>
      <c r="K991" s="27">
        <v>4555.55</v>
      </c>
      <c r="L991" s="25">
        <v>2014</v>
      </c>
      <c r="P991" s="25" t="s">
        <v>530</v>
      </c>
      <c r="Q991" s="25" t="s">
        <v>530</v>
      </c>
      <c r="R991" s="25" t="s">
        <v>252</v>
      </c>
      <c r="S991" s="25" t="s">
        <v>529</v>
      </c>
    </row>
    <row r="992" spans="1:19">
      <c r="A992" s="25" t="s">
        <v>16</v>
      </c>
      <c r="B992" s="25" t="s">
        <v>531</v>
      </c>
      <c r="C992" s="25" t="s">
        <v>532</v>
      </c>
      <c r="D992" s="25" t="s">
        <v>19</v>
      </c>
      <c r="E992" s="25" t="s">
        <v>20</v>
      </c>
      <c r="G992" s="25" t="s">
        <v>533</v>
      </c>
      <c r="H992" s="26">
        <v>41642</v>
      </c>
      <c r="I992" s="26">
        <v>41729</v>
      </c>
      <c r="J992" s="25" t="s">
        <v>174</v>
      </c>
      <c r="K992" s="27">
        <v>9544.43</v>
      </c>
      <c r="L992" s="25">
        <v>2014</v>
      </c>
      <c r="P992" s="25" t="s">
        <v>533</v>
      </c>
      <c r="Q992" s="25" t="s">
        <v>533</v>
      </c>
      <c r="R992" s="25" t="s">
        <v>174</v>
      </c>
      <c r="S992" s="25" t="s">
        <v>532</v>
      </c>
    </row>
    <row r="993" spans="1:19">
      <c r="A993" s="25" t="s">
        <v>16</v>
      </c>
      <c r="B993" s="25" t="s">
        <v>531</v>
      </c>
      <c r="C993" s="25" t="s">
        <v>532</v>
      </c>
      <c r="D993" s="25" t="s">
        <v>28</v>
      </c>
      <c r="E993" s="25" t="s">
        <v>20</v>
      </c>
      <c r="G993" s="25" t="s">
        <v>533</v>
      </c>
      <c r="H993" s="26">
        <v>41730</v>
      </c>
      <c r="I993" s="26">
        <v>41820</v>
      </c>
      <c r="J993" s="25" t="s">
        <v>174</v>
      </c>
      <c r="K993" s="27">
        <v>9999.99</v>
      </c>
      <c r="L993" s="25">
        <v>2014</v>
      </c>
      <c r="P993" s="25" t="s">
        <v>533</v>
      </c>
      <c r="Q993" s="25" t="s">
        <v>533</v>
      </c>
      <c r="R993" s="25" t="s">
        <v>174</v>
      </c>
      <c r="S993" s="25" t="s">
        <v>532</v>
      </c>
    </row>
    <row r="994" spans="1:19">
      <c r="A994" s="25" t="s">
        <v>16</v>
      </c>
      <c r="B994" s="25" t="s">
        <v>531</v>
      </c>
      <c r="C994" s="25" t="s">
        <v>532</v>
      </c>
      <c r="D994" s="25" t="s">
        <v>29</v>
      </c>
      <c r="E994" s="25" t="s">
        <v>20</v>
      </c>
      <c r="G994" s="25" t="s">
        <v>533</v>
      </c>
      <c r="H994" s="26">
        <v>41821</v>
      </c>
      <c r="I994" s="26">
        <v>41912</v>
      </c>
      <c r="J994" s="25" t="s">
        <v>174</v>
      </c>
      <c r="K994" s="27">
        <v>9999.99</v>
      </c>
      <c r="L994" s="25">
        <v>2014</v>
      </c>
      <c r="P994" s="25" t="s">
        <v>533</v>
      </c>
      <c r="Q994" s="25" t="s">
        <v>533</v>
      </c>
      <c r="R994" s="25" t="s">
        <v>174</v>
      </c>
      <c r="S994" s="25" t="s">
        <v>532</v>
      </c>
    </row>
    <row r="995" spans="1:19">
      <c r="A995" s="25" t="s">
        <v>16</v>
      </c>
      <c r="B995" s="25" t="s">
        <v>531</v>
      </c>
      <c r="C995" s="25" t="s">
        <v>532</v>
      </c>
      <c r="D995" s="25" t="s">
        <v>30</v>
      </c>
      <c r="E995" s="25" t="s">
        <v>20</v>
      </c>
      <c r="G995" s="25" t="s">
        <v>533</v>
      </c>
      <c r="H995" s="26">
        <v>41913</v>
      </c>
      <c r="I995" s="26">
        <v>42004</v>
      </c>
      <c r="J995" s="25" t="s">
        <v>174</v>
      </c>
      <c r="K995" s="27">
        <v>11249.99</v>
      </c>
      <c r="L995" s="25">
        <v>2014</v>
      </c>
      <c r="P995" s="25" t="s">
        <v>533</v>
      </c>
      <c r="Q995" s="25" t="s">
        <v>533</v>
      </c>
      <c r="R995" s="25" t="s">
        <v>174</v>
      </c>
      <c r="S995" s="25" t="s">
        <v>532</v>
      </c>
    </row>
    <row r="996" spans="1:19">
      <c r="A996" s="25" t="s">
        <v>23</v>
      </c>
      <c r="C996" s="25" t="s">
        <v>24</v>
      </c>
      <c r="D996" s="25" t="s">
        <v>19</v>
      </c>
      <c r="E996" s="25" t="s">
        <v>20</v>
      </c>
      <c r="G996" s="25" t="s">
        <v>534</v>
      </c>
      <c r="H996" s="26">
        <v>41640</v>
      </c>
      <c r="I996" s="26">
        <v>41729</v>
      </c>
      <c r="J996" s="25" t="s">
        <v>127</v>
      </c>
      <c r="K996" s="27">
        <v>18643.669999999998</v>
      </c>
      <c r="L996" s="25" t="s">
        <v>27</v>
      </c>
      <c r="P996" s="25" t="s">
        <v>534</v>
      </c>
      <c r="Q996" s="25" t="s">
        <v>534</v>
      </c>
      <c r="R996" s="25" t="s">
        <v>127</v>
      </c>
      <c r="S996" s="25" t="s">
        <v>24</v>
      </c>
    </row>
    <row r="997" spans="1:19">
      <c r="A997" s="25" t="s">
        <v>23</v>
      </c>
      <c r="C997" s="25" t="s">
        <v>24</v>
      </c>
      <c r="D997" s="25" t="s">
        <v>28</v>
      </c>
      <c r="E997" s="25" t="s">
        <v>20</v>
      </c>
      <c r="G997" s="25" t="s">
        <v>534</v>
      </c>
      <c r="H997" s="26">
        <v>41730</v>
      </c>
      <c r="I997" s="26">
        <v>41820</v>
      </c>
      <c r="J997" s="25" t="s">
        <v>127</v>
      </c>
      <c r="K997" s="27">
        <v>18906.509999999998</v>
      </c>
      <c r="L997" s="25" t="s">
        <v>27</v>
      </c>
      <c r="P997" s="25" t="s">
        <v>534</v>
      </c>
      <c r="Q997" s="25" t="s">
        <v>534</v>
      </c>
      <c r="R997" s="25" t="s">
        <v>127</v>
      </c>
      <c r="S997" s="25" t="s">
        <v>24</v>
      </c>
    </row>
    <row r="998" spans="1:19">
      <c r="A998" s="25" t="s">
        <v>23</v>
      </c>
      <c r="C998" s="25" t="s">
        <v>24</v>
      </c>
      <c r="D998" s="25" t="s">
        <v>29</v>
      </c>
      <c r="E998" s="25" t="s">
        <v>20</v>
      </c>
      <c r="G998" s="25" t="s">
        <v>534</v>
      </c>
      <c r="H998" s="26">
        <v>41821</v>
      </c>
      <c r="I998" s="26">
        <v>41912</v>
      </c>
      <c r="J998" s="25" t="s">
        <v>127</v>
      </c>
      <c r="K998" s="27">
        <v>18906.509999999998</v>
      </c>
      <c r="L998" s="25" t="s">
        <v>27</v>
      </c>
      <c r="P998" s="25" t="s">
        <v>534</v>
      </c>
      <c r="Q998" s="25" t="s">
        <v>534</v>
      </c>
      <c r="R998" s="25" t="s">
        <v>127</v>
      </c>
      <c r="S998" s="25" t="s">
        <v>24</v>
      </c>
    </row>
    <row r="999" spans="1:19">
      <c r="A999" s="25" t="s">
        <v>23</v>
      </c>
      <c r="C999" s="25" t="s">
        <v>24</v>
      </c>
      <c r="D999" s="25" t="s">
        <v>30</v>
      </c>
      <c r="E999" s="25" t="s">
        <v>20</v>
      </c>
      <c r="G999" s="25" t="s">
        <v>534</v>
      </c>
      <c r="H999" s="26">
        <v>41913</v>
      </c>
      <c r="I999" s="26">
        <v>42004</v>
      </c>
      <c r="J999" s="25" t="s">
        <v>127</v>
      </c>
      <c r="K999" s="27">
        <v>18906.509999999998</v>
      </c>
      <c r="L999" s="25" t="s">
        <v>31</v>
      </c>
      <c r="P999" s="25" t="s">
        <v>534</v>
      </c>
      <c r="Q999" s="25" t="s">
        <v>534</v>
      </c>
      <c r="R999" s="25" t="s">
        <v>127</v>
      </c>
      <c r="S999" s="25" t="s">
        <v>24</v>
      </c>
    </row>
    <row r="1000" spans="1:19">
      <c r="A1000" s="25" t="s">
        <v>23</v>
      </c>
      <c r="C1000" s="25" t="s">
        <v>24</v>
      </c>
      <c r="D1000" s="25" t="s">
        <v>19</v>
      </c>
      <c r="E1000" s="25" t="s">
        <v>20</v>
      </c>
      <c r="G1000" s="25" t="s">
        <v>535</v>
      </c>
      <c r="H1000" s="26">
        <v>41640</v>
      </c>
      <c r="I1000" s="26">
        <v>41729</v>
      </c>
      <c r="J1000" s="25" t="s">
        <v>536</v>
      </c>
      <c r="K1000" s="27">
        <v>17347.740000000002</v>
      </c>
      <c r="L1000" s="25" t="s">
        <v>27</v>
      </c>
      <c r="P1000" s="25" t="s">
        <v>535</v>
      </c>
      <c r="Q1000" s="25" t="s">
        <v>535</v>
      </c>
      <c r="R1000" s="25" t="s">
        <v>536</v>
      </c>
      <c r="S1000" s="25" t="s">
        <v>24</v>
      </c>
    </row>
    <row r="1001" spans="1:19">
      <c r="A1001" s="25" t="s">
        <v>23</v>
      </c>
      <c r="C1001" s="25" t="s">
        <v>24</v>
      </c>
      <c r="D1001" s="25" t="s">
        <v>28</v>
      </c>
      <c r="E1001" s="25" t="s">
        <v>20</v>
      </c>
      <c r="G1001" s="25" t="s">
        <v>535</v>
      </c>
      <c r="H1001" s="26">
        <v>41730</v>
      </c>
      <c r="I1001" s="26">
        <v>41820</v>
      </c>
      <c r="J1001" s="25" t="s">
        <v>536</v>
      </c>
      <c r="K1001" s="27">
        <v>17347.740000000002</v>
      </c>
      <c r="L1001" s="25" t="s">
        <v>27</v>
      </c>
      <c r="P1001" s="25" t="s">
        <v>535</v>
      </c>
      <c r="Q1001" s="25" t="s">
        <v>535</v>
      </c>
      <c r="R1001" s="25" t="s">
        <v>536</v>
      </c>
      <c r="S1001" s="25" t="s">
        <v>24</v>
      </c>
    </row>
    <row r="1002" spans="1:19">
      <c r="A1002" s="25" t="s">
        <v>23</v>
      </c>
      <c r="C1002" s="25" t="s">
        <v>24</v>
      </c>
      <c r="D1002" s="25" t="s">
        <v>29</v>
      </c>
      <c r="E1002" s="25" t="s">
        <v>20</v>
      </c>
      <c r="G1002" s="25" t="s">
        <v>535</v>
      </c>
      <c r="H1002" s="26">
        <v>41821</v>
      </c>
      <c r="I1002" s="26">
        <v>41912</v>
      </c>
      <c r="J1002" s="25" t="s">
        <v>536</v>
      </c>
      <c r="K1002" s="27">
        <v>17800.580000000002</v>
      </c>
      <c r="L1002" s="25" t="s">
        <v>27</v>
      </c>
      <c r="P1002" s="25" t="s">
        <v>535</v>
      </c>
      <c r="Q1002" s="25" t="s">
        <v>535</v>
      </c>
      <c r="R1002" s="25" t="s">
        <v>536</v>
      </c>
      <c r="S1002" s="25" t="s">
        <v>24</v>
      </c>
    </row>
    <row r="1003" spans="1:19">
      <c r="A1003" s="25" t="s">
        <v>23</v>
      </c>
      <c r="C1003" s="25" t="s">
        <v>24</v>
      </c>
      <c r="D1003" s="25" t="s">
        <v>30</v>
      </c>
      <c r="E1003" s="25" t="s">
        <v>20</v>
      </c>
      <c r="G1003" s="25" t="s">
        <v>535</v>
      </c>
      <c r="H1003" s="26">
        <v>41913</v>
      </c>
      <c r="I1003" s="26">
        <v>42004</v>
      </c>
      <c r="J1003" s="25" t="s">
        <v>536</v>
      </c>
      <c r="K1003" s="27">
        <v>18027</v>
      </c>
      <c r="L1003" s="25" t="s">
        <v>31</v>
      </c>
      <c r="P1003" s="25" t="s">
        <v>535</v>
      </c>
      <c r="Q1003" s="25" t="s">
        <v>535</v>
      </c>
      <c r="R1003" s="25" t="s">
        <v>536</v>
      </c>
      <c r="S1003" s="25" t="s">
        <v>24</v>
      </c>
    </row>
    <row r="1004" spans="1:19">
      <c r="A1004" s="25" t="s">
        <v>16</v>
      </c>
      <c r="C1004" s="25" t="s">
        <v>34</v>
      </c>
      <c r="D1004" s="25" t="s">
        <v>28</v>
      </c>
      <c r="E1004" s="25" t="s">
        <v>20</v>
      </c>
      <c r="G1004" s="25" t="s">
        <v>537</v>
      </c>
      <c r="H1004" s="26">
        <v>41730</v>
      </c>
      <c r="I1004" s="26">
        <v>41749</v>
      </c>
      <c r="J1004" s="25" t="s">
        <v>538</v>
      </c>
      <c r="K1004" s="27">
        <v>666.67</v>
      </c>
      <c r="L1004" s="25">
        <v>2014</v>
      </c>
      <c r="P1004" s="25" t="s">
        <v>537</v>
      </c>
      <c r="Q1004" s="25" t="s">
        <v>537</v>
      </c>
      <c r="R1004" s="25" t="s">
        <v>539</v>
      </c>
      <c r="S1004" s="25" t="s">
        <v>1353</v>
      </c>
    </row>
    <row r="1005" spans="1:19">
      <c r="A1005" s="25" t="s">
        <v>16</v>
      </c>
      <c r="C1005" s="25" t="s">
        <v>34</v>
      </c>
      <c r="D1005" s="25" t="s">
        <v>19</v>
      </c>
      <c r="E1005" s="25" t="s">
        <v>20</v>
      </c>
      <c r="G1005" s="25" t="s">
        <v>537</v>
      </c>
      <c r="H1005" s="26">
        <v>41642</v>
      </c>
      <c r="I1005" s="26">
        <v>41729</v>
      </c>
      <c r="J1005" s="25" t="s">
        <v>538</v>
      </c>
      <c r="K1005" s="27">
        <v>2933.33</v>
      </c>
      <c r="L1005" s="25">
        <v>2014</v>
      </c>
      <c r="P1005" s="25" t="s">
        <v>537</v>
      </c>
      <c r="Q1005" s="25" t="s">
        <v>537</v>
      </c>
      <c r="R1005" s="25" t="s">
        <v>539</v>
      </c>
      <c r="S1005" s="25" t="s">
        <v>1353</v>
      </c>
    </row>
    <row r="1006" spans="1:19">
      <c r="A1006" s="25" t="s">
        <v>16</v>
      </c>
      <c r="B1006" s="25" t="s">
        <v>39</v>
      </c>
      <c r="C1006" s="25" t="s">
        <v>40</v>
      </c>
      <c r="D1006" s="25" t="s">
        <v>28</v>
      </c>
      <c r="E1006" s="25" t="s">
        <v>20</v>
      </c>
      <c r="G1006" s="25" t="s">
        <v>537</v>
      </c>
      <c r="H1006" s="26">
        <v>41730</v>
      </c>
      <c r="I1006" s="26">
        <v>41749</v>
      </c>
      <c r="J1006" s="25" t="s">
        <v>539</v>
      </c>
      <c r="K1006" s="27">
        <v>2666.67</v>
      </c>
      <c r="L1006" s="25">
        <v>2014</v>
      </c>
      <c r="P1006" s="25" t="s">
        <v>537</v>
      </c>
      <c r="Q1006" s="25" t="s">
        <v>537</v>
      </c>
      <c r="R1006" s="25" t="s">
        <v>539</v>
      </c>
      <c r="S1006" s="25" t="s">
        <v>1353</v>
      </c>
    </row>
    <row r="1007" spans="1:19">
      <c r="A1007" s="25" t="s">
        <v>16</v>
      </c>
      <c r="B1007" s="25" t="s">
        <v>39</v>
      </c>
      <c r="C1007" s="25" t="s">
        <v>40</v>
      </c>
      <c r="D1007" s="25" t="s">
        <v>19</v>
      </c>
      <c r="E1007" s="25" t="s">
        <v>20</v>
      </c>
      <c r="G1007" s="25" t="s">
        <v>537</v>
      </c>
      <c r="H1007" s="26">
        <v>41642</v>
      </c>
      <c r="I1007" s="26">
        <v>41729</v>
      </c>
      <c r="J1007" s="25" t="s">
        <v>539</v>
      </c>
      <c r="K1007" s="27">
        <v>11733.33</v>
      </c>
      <c r="L1007" s="25">
        <v>2014</v>
      </c>
      <c r="P1007" s="25" t="s">
        <v>537</v>
      </c>
      <c r="Q1007" s="25" t="s">
        <v>537</v>
      </c>
      <c r="R1007" s="25" t="s">
        <v>539</v>
      </c>
      <c r="S1007" s="25" t="s">
        <v>1353</v>
      </c>
    </row>
    <row r="1008" spans="1:19">
      <c r="A1008" s="25" t="s">
        <v>16</v>
      </c>
      <c r="B1008" s="25" t="s">
        <v>39</v>
      </c>
      <c r="C1008" s="25" t="s">
        <v>40</v>
      </c>
      <c r="D1008" s="25" t="s">
        <v>28</v>
      </c>
      <c r="E1008" s="25" t="s">
        <v>20</v>
      </c>
      <c r="G1008" s="25" t="s">
        <v>537</v>
      </c>
      <c r="H1008" s="26">
        <v>41730</v>
      </c>
      <c r="I1008" s="26">
        <v>41749</v>
      </c>
      <c r="J1008" s="25" t="s">
        <v>540</v>
      </c>
      <c r="K1008" s="27">
        <v>666.67</v>
      </c>
      <c r="L1008" s="25">
        <v>2014</v>
      </c>
      <c r="P1008" s="25" t="s">
        <v>537</v>
      </c>
      <c r="Q1008" s="25" t="s">
        <v>537</v>
      </c>
      <c r="R1008" s="25" t="s">
        <v>539</v>
      </c>
      <c r="S1008" s="25" t="s">
        <v>1353</v>
      </c>
    </row>
    <row r="1009" spans="1:19">
      <c r="A1009" s="25" t="s">
        <v>16</v>
      </c>
      <c r="B1009" s="25" t="s">
        <v>541</v>
      </c>
      <c r="C1009" s="25" t="s">
        <v>542</v>
      </c>
      <c r="D1009" s="25" t="s">
        <v>35</v>
      </c>
      <c r="E1009" s="25" t="s">
        <v>20</v>
      </c>
      <c r="G1009" s="25" t="s">
        <v>543</v>
      </c>
      <c r="H1009" s="26">
        <v>42005</v>
      </c>
      <c r="I1009" s="26">
        <v>42006</v>
      </c>
      <c r="J1009" s="25" t="s">
        <v>544</v>
      </c>
      <c r="K1009" s="27">
        <v>144.44</v>
      </c>
      <c r="L1009" s="25">
        <v>2014</v>
      </c>
      <c r="P1009" s="25" t="s">
        <v>543</v>
      </c>
      <c r="Q1009" s="25" t="s">
        <v>543</v>
      </c>
      <c r="R1009" s="25" t="s">
        <v>544</v>
      </c>
      <c r="S1009" s="25" t="s">
        <v>542</v>
      </c>
    </row>
    <row r="1010" spans="1:19">
      <c r="A1010" s="25" t="s">
        <v>16</v>
      </c>
      <c r="B1010" s="25" t="s">
        <v>541</v>
      </c>
      <c r="C1010" s="25" t="s">
        <v>542</v>
      </c>
      <c r="D1010" s="25" t="s">
        <v>19</v>
      </c>
      <c r="E1010" s="25" t="s">
        <v>20</v>
      </c>
      <c r="G1010" s="25" t="s">
        <v>543</v>
      </c>
      <c r="H1010" s="26">
        <v>41642</v>
      </c>
      <c r="I1010" s="26">
        <v>41729</v>
      </c>
      <c r="J1010" s="25" t="s">
        <v>544</v>
      </c>
      <c r="K1010" s="27">
        <v>6355.57</v>
      </c>
      <c r="L1010" s="25">
        <v>2014</v>
      </c>
      <c r="P1010" s="25" t="s">
        <v>543</v>
      </c>
      <c r="Q1010" s="25" t="s">
        <v>543</v>
      </c>
      <c r="R1010" s="25" t="s">
        <v>544</v>
      </c>
      <c r="S1010" s="25" t="s">
        <v>542</v>
      </c>
    </row>
    <row r="1011" spans="1:19">
      <c r="A1011" s="25" t="s">
        <v>16</v>
      </c>
      <c r="B1011" s="25" t="s">
        <v>541</v>
      </c>
      <c r="C1011" s="25" t="s">
        <v>542</v>
      </c>
      <c r="D1011" s="25" t="s">
        <v>28</v>
      </c>
      <c r="E1011" s="25" t="s">
        <v>20</v>
      </c>
      <c r="G1011" s="25" t="s">
        <v>543</v>
      </c>
      <c r="H1011" s="26">
        <v>41730</v>
      </c>
      <c r="I1011" s="26">
        <v>41820</v>
      </c>
      <c r="J1011" s="25" t="s">
        <v>544</v>
      </c>
      <c r="K1011" s="27">
        <v>6500.01</v>
      </c>
      <c r="L1011" s="25">
        <v>2014</v>
      </c>
      <c r="P1011" s="25" t="s">
        <v>543</v>
      </c>
      <c r="Q1011" s="25" t="s">
        <v>543</v>
      </c>
      <c r="R1011" s="25" t="s">
        <v>544</v>
      </c>
      <c r="S1011" s="25" t="s">
        <v>542</v>
      </c>
    </row>
    <row r="1012" spans="1:19">
      <c r="A1012" s="25" t="s">
        <v>16</v>
      </c>
      <c r="B1012" s="25" t="s">
        <v>541</v>
      </c>
      <c r="C1012" s="25" t="s">
        <v>542</v>
      </c>
      <c r="D1012" s="25" t="s">
        <v>29</v>
      </c>
      <c r="E1012" s="25" t="s">
        <v>20</v>
      </c>
      <c r="G1012" s="25" t="s">
        <v>543</v>
      </c>
      <c r="H1012" s="26">
        <v>41821</v>
      </c>
      <c r="I1012" s="26">
        <v>41912</v>
      </c>
      <c r="J1012" s="25" t="s">
        <v>544</v>
      </c>
      <c r="K1012" s="27">
        <v>6500.01</v>
      </c>
      <c r="L1012" s="25">
        <v>2014</v>
      </c>
      <c r="P1012" s="25" t="s">
        <v>543</v>
      </c>
      <c r="Q1012" s="25" t="s">
        <v>543</v>
      </c>
      <c r="R1012" s="25" t="s">
        <v>544</v>
      </c>
      <c r="S1012" s="25" t="s">
        <v>542</v>
      </c>
    </row>
    <row r="1013" spans="1:19">
      <c r="A1013" s="25" t="s">
        <v>16</v>
      </c>
      <c r="B1013" s="25" t="s">
        <v>541</v>
      </c>
      <c r="C1013" s="25" t="s">
        <v>542</v>
      </c>
      <c r="D1013" s="25" t="s">
        <v>30</v>
      </c>
      <c r="E1013" s="25" t="s">
        <v>20</v>
      </c>
      <c r="G1013" s="25" t="s">
        <v>543</v>
      </c>
      <c r="H1013" s="26">
        <v>41913</v>
      </c>
      <c r="I1013" s="26">
        <v>42004</v>
      </c>
      <c r="J1013" s="25" t="s">
        <v>544</v>
      </c>
      <c r="K1013" s="27">
        <v>7000.01</v>
      </c>
      <c r="L1013" s="25">
        <v>2014</v>
      </c>
      <c r="P1013" s="25" t="s">
        <v>543</v>
      </c>
      <c r="Q1013" s="25" t="s">
        <v>543</v>
      </c>
      <c r="R1013" s="25" t="s">
        <v>544</v>
      </c>
      <c r="S1013" s="25" t="s">
        <v>542</v>
      </c>
    </row>
    <row r="1014" spans="1:19">
      <c r="A1014" s="25" t="s">
        <v>16</v>
      </c>
      <c r="B1014" s="25" t="s">
        <v>541</v>
      </c>
      <c r="C1014" s="25" t="s">
        <v>542</v>
      </c>
      <c r="D1014" s="25" t="s">
        <v>35</v>
      </c>
      <c r="E1014" s="25" t="s">
        <v>20</v>
      </c>
      <c r="G1014" s="25" t="s">
        <v>543</v>
      </c>
      <c r="H1014" s="26">
        <v>41974</v>
      </c>
      <c r="I1014" s="26">
        <v>42004</v>
      </c>
      <c r="J1014" s="25" t="s">
        <v>545</v>
      </c>
      <c r="K1014" s="27">
        <v>51.56</v>
      </c>
      <c r="L1014" s="25">
        <v>2014</v>
      </c>
      <c r="P1014" s="25" t="s">
        <v>543</v>
      </c>
      <c r="Q1014" s="25" t="s">
        <v>543</v>
      </c>
      <c r="R1014" s="25" t="s">
        <v>544</v>
      </c>
      <c r="S1014" s="25" t="s">
        <v>542</v>
      </c>
    </row>
    <row r="1015" spans="1:19">
      <c r="A1015" s="25" t="s">
        <v>16</v>
      </c>
      <c r="B1015" s="25" t="s">
        <v>541</v>
      </c>
      <c r="C1015" s="25" t="s">
        <v>542</v>
      </c>
      <c r="D1015" s="25" t="s">
        <v>30</v>
      </c>
      <c r="E1015" s="25" t="s">
        <v>20</v>
      </c>
      <c r="G1015" s="25" t="s">
        <v>543</v>
      </c>
      <c r="H1015" s="26">
        <v>41883</v>
      </c>
      <c r="I1015" s="26">
        <v>41912</v>
      </c>
      <c r="J1015" s="25" t="s">
        <v>545</v>
      </c>
      <c r="K1015" s="27">
        <v>103.12</v>
      </c>
      <c r="L1015" s="25">
        <v>2014</v>
      </c>
      <c r="P1015" s="25" t="s">
        <v>543</v>
      </c>
      <c r="Q1015" s="25" t="s">
        <v>543</v>
      </c>
      <c r="R1015" s="25" t="s">
        <v>544</v>
      </c>
      <c r="S1015" s="25" t="s">
        <v>542</v>
      </c>
    </row>
    <row r="1016" spans="1:19">
      <c r="A1016" s="25" t="s">
        <v>16</v>
      </c>
      <c r="B1016" s="25" t="s">
        <v>541</v>
      </c>
      <c r="C1016" s="25" t="s">
        <v>542</v>
      </c>
      <c r="D1016" s="25" t="s">
        <v>29</v>
      </c>
      <c r="E1016" s="25" t="s">
        <v>20</v>
      </c>
      <c r="G1016" s="25" t="s">
        <v>543</v>
      </c>
      <c r="H1016" s="26">
        <v>41821</v>
      </c>
      <c r="I1016" s="26">
        <v>41851</v>
      </c>
      <c r="J1016" s="25" t="s">
        <v>545</v>
      </c>
      <c r="K1016" s="27">
        <v>140.62</v>
      </c>
      <c r="L1016" s="25">
        <v>2014</v>
      </c>
      <c r="P1016" s="25" t="s">
        <v>543</v>
      </c>
      <c r="Q1016" s="25" t="s">
        <v>543</v>
      </c>
      <c r="R1016" s="25" t="s">
        <v>544</v>
      </c>
      <c r="S1016" s="25" t="s">
        <v>542</v>
      </c>
    </row>
    <row r="1017" spans="1:19">
      <c r="A1017" s="25" t="s">
        <v>23</v>
      </c>
      <c r="C1017" s="25" t="s">
        <v>44</v>
      </c>
      <c r="D1017" s="25" t="s">
        <v>19</v>
      </c>
      <c r="E1017" s="25" t="s">
        <v>20</v>
      </c>
      <c r="G1017" s="25" t="s">
        <v>546</v>
      </c>
      <c r="H1017" s="26">
        <v>41640</v>
      </c>
      <c r="I1017" s="26">
        <v>41729</v>
      </c>
      <c r="J1017" s="25" t="s">
        <v>547</v>
      </c>
      <c r="K1017" s="27">
        <v>21426.99</v>
      </c>
      <c r="L1017" s="25" t="s">
        <v>27</v>
      </c>
      <c r="P1017" s="25" t="s">
        <v>546</v>
      </c>
      <c r="Q1017" s="25" t="s">
        <v>546</v>
      </c>
      <c r="R1017" s="25" t="s">
        <v>547</v>
      </c>
      <c r="S1017" s="25" t="s">
        <v>44</v>
      </c>
    </row>
    <row r="1018" spans="1:19">
      <c r="A1018" s="25" t="s">
        <v>23</v>
      </c>
      <c r="C1018" s="25" t="s">
        <v>44</v>
      </c>
      <c r="D1018" s="25" t="s">
        <v>28</v>
      </c>
      <c r="E1018" s="25" t="s">
        <v>20</v>
      </c>
      <c r="G1018" s="25" t="s">
        <v>546</v>
      </c>
      <c r="H1018" s="26">
        <v>41730</v>
      </c>
      <c r="I1018" s="26">
        <v>41820</v>
      </c>
      <c r="J1018" s="25" t="s">
        <v>547</v>
      </c>
      <c r="K1018" s="27">
        <v>21426.99</v>
      </c>
      <c r="L1018" s="25" t="s">
        <v>27</v>
      </c>
      <c r="P1018" s="25" t="s">
        <v>546</v>
      </c>
      <c r="Q1018" s="25" t="s">
        <v>546</v>
      </c>
      <c r="R1018" s="25" t="s">
        <v>547</v>
      </c>
      <c r="S1018" s="25" t="s">
        <v>44</v>
      </c>
    </row>
    <row r="1019" spans="1:19">
      <c r="A1019" s="25" t="s">
        <v>23</v>
      </c>
      <c r="C1019" s="25" t="s">
        <v>44</v>
      </c>
      <c r="D1019" s="25" t="s">
        <v>29</v>
      </c>
      <c r="E1019" s="25" t="s">
        <v>20</v>
      </c>
      <c r="G1019" s="25" t="s">
        <v>546</v>
      </c>
      <c r="H1019" s="26">
        <v>41821</v>
      </c>
      <c r="I1019" s="26">
        <v>41912</v>
      </c>
      <c r="J1019" s="25" t="s">
        <v>547</v>
      </c>
      <c r="K1019" s="27">
        <v>21577.91</v>
      </c>
      <c r="L1019" s="25" t="s">
        <v>27</v>
      </c>
      <c r="P1019" s="25" t="s">
        <v>546</v>
      </c>
      <c r="Q1019" s="25" t="s">
        <v>546</v>
      </c>
      <c r="R1019" s="25" t="s">
        <v>547</v>
      </c>
      <c r="S1019" s="25" t="s">
        <v>44</v>
      </c>
    </row>
    <row r="1020" spans="1:19">
      <c r="A1020" s="25" t="s">
        <v>23</v>
      </c>
      <c r="C1020" s="25" t="s">
        <v>44</v>
      </c>
      <c r="D1020" s="25" t="s">
        <v>30</v>
      </c>
      <c r="E1020" s="25" t="s">
        <v>20</v>
      </c>
      <c r="G1020" s="25" t="s">
        <v>546</v>
      </c>
      <c r="H1020" s="26">
        <v>41913</v>
      </c>
      <c r="I1020" s="26">
        <v>42004</v>
      </c>
      <c r="J1020" s="25" t="s">
        <v>547</v>
      </c>
      <c r="K1020" s="27">
        <v>21879.75</v>
      </c>
      <c r="L1020" s="25" t="s">
        <v>31</v>
      </c>
      <c r="P1020" s="25" t="s">
        <v>546</v>
      </c>
      <c r="Q1020" s="25" t="s">
        <v>546</v>
      </c>
      <c r="R1020" s="25" t="s">
        <v>547</v>
      </c>
      <c r="S1020" s="25" t="s">
        <v>44</v>
      </c>
    </row>
    <row r="1021" spans="1:19">
      <c r="A1021" s="25" t="s">
        <v>23</v>
      </c>
      <c r="C1021" s="25" t="s">
        <v>44</v>
      </c>
      <c r="D1021" s="25" t="s">
        <v>29</v>
      </c>
      <c r="E1021" s="25" t="s">
        <v>20</v>
      </c>
      <c r="G1021" s="25" t="s">
        <v>546</v>
      </c>
      <c r="H1021" s="26">
        <v>41852</v>
      </c>
      <c r="I1021" s="26">
        <v>41882</v>
      </c>
      <c r="J1021" s="25" t="s">
        <v>548</v>
      </c>
      <c r="K1021" s="27">
        <v>231.78</v>
      </c>
      <c r="L1021" s="25" t="s">
        <v>27</v>
      </c>
      <c r="P1021" s="25" t="s">
        <v>546</v>
      </c>
      <c r="Q1021" s="25" t="s">
        <v>546</v>
      </c>
      <c r="R1021" s="25" t="s">
        <v>547</v>
      </c>
      <c r="S1021" s="25" t="s">
        <v>44</v>
      </c>
    </row>
    <row r="1022" spans="1:19">
      <c r="A1022" s="25" t="s">
        <v>23</v>
      </c>
      <c r="C1022" s="25" t="s">
        <v>24</v>
      </c>
      <c r="D1022" s="25" t="s">
        <v>19</v>
      </c>
      <c r="E1022" s="25" t="s">
        <v>20</v>
      </c>
      <c r="G1022" s="25" t="s">
        <v>549</v>
      </c>
      <c r="H1022" s="26">
        <v>41640</v>
      </c>
      <c r="I1022" s="26">
        <v>41729</v>
      </c>
      <c r="J1022" s="25" t="s">
        <v>33</v>
      </c>
      <c r="K1022" s="27">
        <v>30278.49</v>
      </c>
      <c r="L1022" s="25" t="s">
        <v>27</v>
      </c>
      <c r="P1022" s="25" t="s">
        <v>549</v>
      </c>
      <c r="Q1022" s="25" t="s">
        <v>549</v>
      </c>
      <c r="R1022" s="25" t="s">
        <v>33</v>
      </c>
      <c r="S1022" s="25" t="s">
        <v>24</v>
      </c>
    </row>
    <row r="1023" spans="1:19">
      <c r="A1023" s="25" t="s">
        <v>23</v>
      </c>
      <c r="C1023" s="25" t="s">
        <v>24</v>
      </c>
      <c r="D1023" s="25" t="s">
        <v>28</v>
      </c>
      <c r="E1023" s="25" t="s">
        <v>20</v>
      </c>
      <c r="G1023" s="25" t="s">
        <v>549</v>
      </c>
      <c r="H1023" s="26">
        <v>41730</v>
      </c>
      <c r="I1023" s="26">
        <v>41820</v>
      </c>
      <c r="J1023" s="25" t="s">
        <v>33</v>
      </c>
      <c r="K1023" s="27">
        <v>30278.49</v>
      </c>
      <c r="L1023" s="25" t="s">
        <v>27</v>
      </c>
      <c r="P1023" s="25" t="s">
        <v>549</v>
      </c>
      <c r="Q1023" s="25" t="s">
        <v>549</v>
      </c>
      <c r="R1023" s="25" t="s">
        <v>33</v>
      </c>
      <c r="S1023" s="25" t="s">
        <v>24</v>
      </c>
    </row>
    <row r="1024" spans="1:19">
      <c r="A1024" s="25" t="s">
        <v>23</v>
      </c>
      <c r="C1024" s="25" t="s">
        <v>24</v>
      </c>
      <c r="D1024" s="25" t="s">
        <v>29</v>
      </c>
      <c r="E1024" s="25" t="s">
        <v>20</v>
      </c>
      <c r="G1024" s="25" t="s">
        <v>549</v>
      </c>
      <c r="H1024" s="26">
        <v>41821</v>
      </c>
      <c r="I1024" s="26">
        <v>41912</v>
      </c>
      <c r="J1024" s="25" t="s">
        <v>33</v>
      </c>
      <c r="K1024" s="27">
        <v>30278.49</v>
      </c>
      <c r="L1024" s="25" t="s">
        <v>27</v>
      </c>
      <c r="P1024" s="25" t="s">
        <v>549</v>
      </c>
      <c r="Q1024" s="25" t="s">
        <v>549</v>
      </c>
      <c r="R1024" s="25" t="s">
        <v>33</v>
      </c>
      <c r="S1024" s="25" t="s">
        <v>24</v>
      </c>
    </row>
    <row r="1025" spans="1:19">
      <c r="A1025" s="25" t="s">
        <v>23</v>
      </c>
      <c r="C1025" s="25" t="s">
        <v>24</v>
      </c>
      <c r="D1025" s="25" t="s">
        <v>30</v>
      </c>
      <c r="E1025" s="25" t="s">
        <v>20</v>
      </c>
      <c r="G1025" s="25" t="s">
        <v>549</v>
      </c>
      <c r="H1025" s="26">
        <v>41913</v>
      </c>
      <c r="I1025" s="26">
        <v>42004</v>
      </c>
      <c r="J1025" s="25" t="s">
        <v>33</v>
      </c>
      <c r="K1025" s="27">
        <v>30278.49</v>
      </c>
      <c r="L1025" s="25" t="s">
        <v>31</v>
      </c>
      <c r="P1025" s="25" t="s">
        <v>549</v>
      </c>
      <c r="Q1025" s="25" t="s">
        <v>549</v>
      </c>
      <c r="R1025" s="25" t="s">
        <v>33</v>
      </c>
      <c r="S1025" s="25" t="s">
        <v>24</v>
      </c>
    </row>
    <row r="1026" spans="1:19">
      <c r="A1026" s="25" t="s">
        <v>23</v>
      </c>
      <c r="C1026" s="25" t="s">
        <v>24</v>
      </c>
      <c r="D1026" s="25" t="s">
        <v>19</v>
      </c>
      <c r="E1026" s="25" t="s">
        <v>20</v>
      </c>
      <c r="G1026" s="25" t="s">
        <v>550</v>
      </c>
      <c r="H1026" s="26">
        <v>41640</v>
      </c>
      <c r="I1026" s="26">
        <v>41729</v>
      </c>
      <c r="J1026" s="25" t="s">
        <v>43</v>
      </c>
      <c r="K1026" s="27">
        <v>24392.01</v>
      </c>
      <c r="L1026" s="25" t="s">
        <v>27</v>
      </c>
      <c r="P1026" s="25" t="s">
        <v>550</v>
      </c>
      <c r="Q1026" s="25" t="s">
        <v>550</v>
      </c>
      <c r="R1026" s="25" t="s">
        <v>43</v>
      </c>
      <c r="S1026" s="25" t="s">
        <v>24</v>
      </c>
    </row>
    <row r="1027" spans="1:19">
      <c r="A1027" s="25" t="s">
        <v>23</v>
      </c>
      <c r="C1027" s="25" t="s">
        <v>24</v>
      </c>
      <c r="D1027" s="25" t="s">
        <v>28</v>
      </c>
      <c r="E1027" s="25" t="s">
        <v>20</v>
      </c>
      <c r="G1027" s="25" t="s">
        <v>550</v>
      </c>
      <c r="H1027" s="26">
        <v>41730</v>
      </c>
      <c r="I1027" s="26">
        <v>41820</v>
      </c>
      <c r="J1027" s="25" t="s">
        <v>43</v>
      </c>
      <c r="K1027" s="27">
        <v>24392.01</v>
      </c>
      <c r="L1027" s="25" t="s">
        <v>27</v>
      </c>
      <c r="P1027" s="25" t="s">
        <v>550</v>
      </c>
      <c r="Q1027" s="25" t="s">
        <v>550</v>
      </c>
      <c r="R1027" s="25" t="s">
        <v>43</v>
      </c>
      <c r="S1027" s="25" t="s">
        <v>24</v>
      </c>
    </row>
    <row r="1028" spans="1:19">
      <c r="A1028" s="25" t="s">
        <v>23</v>
      </c>
      <c r="C1028" s="25" t="s">
        <v>24</v>
      </c>
      <c r="D1028" s="25" t="s">
        <v>29</v>
      </c>
      <c r="E1028" s="25" t="s">
        <v>20</v>
      </c>
      <c r="G1028" s="25" t="s">
        <v>550</v>
      </c>
      <c r="H1028" s="26">
        <v>41821</v>
      </c>
      <c r="I1028" s="26">
        <v>41912</v>
      </c>
      <c r="J1028" s="25" t="s">
        <v>43</v>
      </c>
      <c r="K1028" s="27">
        <v>24841.5</v>
      </c>
      <c r="L1028" s="25" t="s">
        <v>27</v>
      </c>
      <c r="P1028" s="25" t="s">
        <v>550</v>
      </c>
      <c r="Q1028" s="25" t="s">
        <v>550</v>
      </c>
      <c r="R1028" s="25" t="s">
        <v>43</v>
      </c>
      <c r="S1028" s="25" t="s">
        <v>24</v>
      </c>
    </row>
    <row r="1029" spans="1:19">
      <c r="A1029" s="25" t="s">
        <v>23</v>
      </c>
      <c r="C1029" s="25" t="s">
        <v>24</v>
      </c>
      <c r="D1029" s="25" t="s">
        <v>30</v>
      </c>
      <c r="E1029" s="25" t="s">
        <v>20</v>
      </c>
      <c r="G1029" s="25" t="s">
        <v>550</v>
      </c>
      <c r="H1029" s="26">
        <v>41913</v>
      </c>
      <c r="I1029" s="26">
        <v>42004</v>
      </c>
      <c r="J1029" s="25" t="s">
        <v>43</v>
      </c>
      <c r="K1029" s="27">
        <v>24841.5</v>
      </c>
      <c r="L1029" s="25" t="s">
        <v>31</v>
      </c>
      <c r="P1029" s="25" t="s">
        <v>550</v>
      </c>
      <c r="Q1029" s="25" t="s">
        <v>550</v>
      </c>
      <c r="R1029" s="25" t="s">
        <v>43</v>
      </c>
      <c r="S1029" s="25" t="s">
        <v>24</v>
      </c>
    </row>
    <row r="1030" spans="1:19">
      <c r="A1030" s="25" t="s">
        <v>16</v>
      </c>
      <c r="B1030" s="25" t="s">
        <v>551</v>
      </c>
      <c r="C1030" s="25" t="s">
        <v>552</v>
      </c>
      <c r="D1030" s="25" t="s">
        <v>35</v>
      </c>
      <c r="E1030" s="25" t="s">
        <v>20</v>
      </c>
      <c r="G1030" s="25" t="s">
        <v>553</v>
      </c>
      <c r="H1030" s="26">
        <v>42005</v>
      </c>
      <c r="I1030" s="26">
        <v>42006</v>
      </c>
      <c r="J1030" s="25" t="s">
        <v>554</v>
      </c>
      <c r="K1030" s="27">
        <v>188.89</v>
      </c>
      <c r="L1030" s="25">
        <v>2014</v>
      </c>
      <c r="P1030" s="25" t="s">
        <v>553</v>
      </c>
      <c r="Q1030" s="25" t="s">
        <v>553</v>
      </c>
      <c r="R1030" s="25" t="s">
        <v>554</v>
      </c>
      <c r="S1030" s="25" t="s">
        <v>552</v>
      </c>
    </row>
    <row r="1031" spans="1:19">
      <c r="A1031" s="25" t="s">
        <v>16</v>
      </c>
      <c r="B1031" s="25" t="s">
        <v>551</v>
      </c>
      <c r="C1031" s="25" t="s">
        <v>552</v>
      </c>
      <c r="D1031" s="25" t="s">
        <v>29</v>
      </c>
      <c r="E1031" s="25" t="s">
        <v>20</v>
      </c>
      <c r="G1031" s="25" t="s">
        <v>553</v>
      </c>
      <c r="H1031" s="26">
        <v>41869</v>
      </c>
      <c r="I1031" s="26">
        <v>41912</v>
      </c>
      <c r="J1031" s="25" t="s">
        <v>554</v>
      </c>
      <c r="K1031" s="27">
        <v>4061.11</v>
      </c>
      <c r="L1031" s="25">
        <v>2014</v>
      </c>
      <c r="P1031" s="25" t="s">
        <v>553</v>
      </c>
      <c r="Q1031" s="25" t="s">
        <v>553</v>
      </c>
      <c r="R1031" s="25" t="s">
        <v>554</v>
      </c>
      <c r="S1031" s="25" t="s">
        <v>552</v>
      </c>
    </row>
    <row r="1032" spans="1:19">
      <c r="A1032" s="25" t="s">
        <v>16</v>
      </c>
      <c r="B1032" s="25" t="s">
        <v>551</v>
      </c>
      <c r="C1032" s="25" t="s">
        <v>552</v>
      </c>
      <c r="D1032" s="25" t="s">
        <v>30</v>
      </c>
      <c r="E1032" s="25" t="s">
        <v>20</v>
      </c>
      <c r="G1032" s="25" t="s">
        <v>553</v>
      </c>
      <c r="H1032" s="26">
        <v>41913</v>
      </c>
      <c r="I1032" s="26">
        <v>42004</v>
      </c>
      <c r="J1032" s="25" t="s">
        <v>554</v>
      </c>
      <c r="K1032" s="27">
        <v>9499.99</v>
      </c>
      <c r="L1032" s="25">
        <v>2014</v>
      </c>
      <c r="P1032" s="25" t="s">
        <v>553</v>
      </c>
      <c r="Q1032" s="25" t="s">
        <v>553</v>
      </c>
      <c r="R1032" s="25" t="s">
        <v>554</v>
      </c>
      <c r="S1032" s="25" t="s">
        <v>552</v>
      </c>
    </row>
    <row r="1033" spans="1:19">
      <c r="A1033" s="25" t="s">
        <v>23</v>
      </c>
      <c r="C1033" s="25" t="s">
        <v>24</v>
      </c>
      <c r="D1033" s="25" t="s">
        <v>19</v>
      </c>
      <c r="E1033" s="25" t="s">
        <v>20</v>
      </c>
      <c r="G1033" s="25" t="s">
        <v>555</v>
      </c>
      <c r="H1033" s="26">
        <v>41640</v>
      </c>
      <c r="I1033" s="26">
        <v>41729</v>
      </c>
      <c r="J1033" s="25" t="s">
        <v>442</v>
      </c>
      <c r="K1033" s="27">
        <v>28225.74</v>
      </c>
      <c r="L1033" s="25" t="s">
        <v>27</v>
      </c>
      <c r="P1033" s="25" t="s">
        <v>555</v>
      </c>
      <c r="Q1033" s="25" t="s">
        <v>555</v>
      </c>
      <c r="R1033" s="25" t="s">
        <v>442</v>
      </c>
      <c r="S1033" s="25" t="s">
        <v>24</v>
      </c>
    </row>
    <row r="1034" spans="1:19">
      <c r="A1034" s="25" t="s">
        <v>23</v>
      </c>
      <c r="C1034" s="25" t="s">
        <v>24</v>
      </c>
      <c r="D1034" s="25" t="s">
        <v>28</v>
      </c>
      <c r="E1034" s="25" t="s">
        <v>20</v>
      </c>
      <c r="G1034" s="25" t="s">
        <v>555</v>
      </c>
      <c r="H1034" s="26">
        <v>41730</v>
      </c>
      <c r="I1034" s="26">
        <v>41820</v>
      </c>
      <c r="J1034" s="25" t="s">
        <v>442</v>
      </c>
      <c r="K1034" s="27">
        <v>28225.74</v>
      </c>
      <c r="L1034" s="25" t="s">
        <v>27</v>
      </c>
      <c r="P1034" s="25" t="s">
        <v>555</v>
      </c>
      <c r="Q1034" s="25" t="s">
        <v>555</v>
      </c>
      <c r="R1034" s="25" t="s">
        <v>442</v>
      </c>
      <c r="S1034" s="25" t="s">
        <v>24</v>
      </c>
    </row>
    <row r="1035" spans="1:19">
      <c r="A1035" s="25" t="s">
        <v>23</v>
      </c>
      <c r="C1035" s="25" t="s">
        <v>24</v>
      </c>
      <c r="D1035" s="25" t="s">
        <v>29</v>
      </c>
      <c r="E1035" s="25" t="s">
        <v>20</v>
      </c>
      <c r="G1035" s="25" t="s">
        <v>555</v>
      </c>
      <c r="H1035" s="26">
        <v>41821</v>
      </c>
      <c r="I1035" s="26">
        <v>41912</v>
      </c>
      <c r="J1035" s="25" t="s">
        <v>442</v>
      </c>
      <c r="K1035" s="27">
        <v>28225.74</v>
      </c>
      <c r="L1035" s="25" t="s">
        <v>27</v>
      </c>
      <c r="P1035" s="25" t="s">
        <v>555</v>
      </c>
      <c r="Q1035" s="25" t="s">
        <v>555</v>
      </c>
      <c r="R1035" s="25" t="s">
        <v>442</v>
      </c>
      <c r="S1035" s="25" t="s">
        <v>24</v>
      </c>
    </row>
    <row r="1036" spans="1:19">
      <c r="A1036" s="25" t="s">
        <v>23</v>
      </c>
      <c r="C1036" s="25" t="s">
        <v>24</v>
      </c>
      <c r="D1036" s="25" t="s">
        <v>30</v>
      </c>
      <c r="E1036" s="25" t="s">
        <v>20</v>
      </c>
      <c r="G1036" s="25" t="s">
        <v>555</v>
      </c>
      <c r="H1036" s="26">
        <v>41913</v>
      </c>
      <c r="I1036" s="26">
        <v>42004</v>
      </c>
      <c r="J1036" s="25" t="s">
        <v>442</v>
      </c>
      <c r="K1036" s="27">
        <v>28225.74</v>
      </c>
      <c r="L1036" s="25" t="s">
        <v>31</v>
      </c>
      <c r="P1036" s="25" t="s">
        <v>555</v>
      </c>
      <c r="Q1036" s="25" t="s">
        <v>555</v>
      </c>
      <c r="R1036" s="25" t="s">
        <v>442</v>
      </c>
      <c r="S1036" s="25" t="s">
        <v>24</v>
      </c>
    </row>
    <row r="1037" spans="1:19">
      <c r="A1037" s="25" t="s">
        <v>16</v>
      </c>
      <c r="B1037" s="25" t="s">
        <v>556</v>
      </c>
      <c r="C1037" s="25" t="s">
        <v>557</v>
      </c>
      <c r="D1037" s="25" t="s">
        <v>35</v>
      </c>
      <c r="E1037" s="25" t="s">
        <v>20</v>
      </c>
      <c r="G1037" s="25" t="s">
        <v>558</v>
      </c>
      <c r="H1037" s="26">
        <v>42005</v>
      </c>
      <c r="I1037" s="26">
        <v>42006</v>
      </c>
      <c r="J1037" s="25" t="s">
        <v>559</v>
      </c>
      <c r="K1037" s="27">
        <v>250</v>
      </c>
      <c r="L1037" s="25">
        <v>2014</v>
      </c>
      <c r="P1037" s="25" t="s">
        <v>558</v>
      </c>
      <c r="Q1037" s="25" t="s">
        <v>560</v>
      </c>
      <c r="R1037" s="25" t="s">
        <v>559</v>
      </c>
      <c r="S1037" s="25" t="s">
        <v>557</v>
      </c>
    </row>
    <row r="1038" spans="1:19">
      <c r="A1038" s="25" t="s">
        <v>16</v>
      </c>
      <c r="B1038" s="25" t="s">
        <v>556</v>
      </c>
      <c r="C1038" s="25" t="s">
        <v>557</v>
      </c>
      <c r="D1038" s="25" t="s">
        <v>29</v>
      </c>
      <c r="E1038" s="25" t="s">
        <v>20</v>
      </c>
      <c r="G1038" s="25" t="s">
        <v>558</v>
      </c>
      <c r="H1038" s="26">
        <v>41830</v>
      </c>
      <c r="I1038" s="26">
        <v>41912</v>
      </c>
      <c r="J1038" s="25" t="s">
        <v>559</v>
      </c>
      <c r="K1038" s="27">
        <v>10125</v>
      </c>
      <c r="L1038" s="25">
        <v>2014</v>
      </c>
      <c r="P1038" s="25" t="s">
        <v>558</v>
      </c>
      <c r="Q1038" s="25" t="s">
        <v>560</v>
      </c>
      <c r="R1038" s="25" t="s">
        <v>559</v>
      </c>
      <c r="S1038" s="25" t="s">
        <v>557</v>
      </c>
    </row>
    <row r="1039" spans="1:19">
      <c r="A1039" s="25" t="s">
        <v>16</v>
      </c>
      <c r="B1039" s="25" t="s">
        <v>556</v>
      </c>
      <c r="C1039" s="25" t="s">
        <v>557</v>
      </c>
      <c r="D1039" s="25" t="s">
        <v>30</v>
      </c>
      <c r="E1039" s="25" t="s">
        <v>20</v>
      </c>
      <c r="G1039" s="25" t="s">
        <v>558</v>
      </c>
      <c r="H1039" s="26">
        <v>41913</v>
      </c>
      <c r="I1039" s="26">
        <v>42004</v>
      </c>
      <c r="J1039" s="25" t="s">
        <v>559</v>
      </c>
      <c r="K1039" s="27">
        <v>12750</v>
      </c>
      <c r="L1039" s="25">
        <v>2014</v>
      </c>
      <c r="P1039" s="25" t="s">
        <v>558</v>
      </c>
      <c r="Q1039" s="25" t="s">
        <v>560</v>
      </c>
      <c r="R1039" s="25" t="s">
        <v>559</v>
      </c>
      <c r="S1039" s="25" t="s">
        <v>557</v>
      </c>
    </row>
    <row r="1040" spans="1:19">
      <c r="A1040" s="25" t="s">
        <v>16</v>
      </c>
      <c r="B1040" s="25" t="s">
        <v>556</v>
      </c>
      <c r="C1040" s="25" t="s">
        <v>557</v>
      </c>
      <c r="D1040" s="25" t="s">
        <v>29</v>
      </c>
      <c r="E1040" s="25" t="s">
        <v>20</v>
      </c>
      <c r="G1040" s="25" t="s">
        <v>558</v>
      </c>
      <c r="H1040" s="26">
        <v>41821</v>
      </c>
      <c r="I1040" s="26">
        <v>41829</v>
      </c>
      <c r="J1040" s="25" t="s">
        <v>561</v>
      </c>
      <c r="K1040" s="27">
        <v>987.5</v>
      </c>
      <c r="L1040" s="25">
        <v>2014</v>
      </c>
      <c r="P1040" s="25" t="s">
        <v>558</v>
      </c>
      <c r="Q1040" s="25" t="s">
        <v>560</v>
      </c>
      <c r="R1040" s="25" t="s">
        <v>561</v>
      </c>
      <c r="S1040" s="25" t="s">
        <v>557</v>
      </c>
    </row>
    <row r="1041" spans="1:19">
      <c r="A1041" s="25" t="s">
        <v>16</v>
      </c>
      <c r="B1041" s="25" t="s">
        <v>556</v>
      </c>
      <c r="C1041" s="25" t="s">
        <v>557</v>
      </c>
      <c r="D1041" s="25" t="s">
        <v>19</v>
      </c>
      <c r="E1041" s="25" t="s">
        <v>20</v>
      </c>
      <c r="G1041" s="25" t="s">
        <v>558</v>
      </c>
      <c r="H1041" s="26">
        <v>41699</v>
      </c>
      <c r="I1041" s="26">
        <v>41729</v>
      </c>
      <c r="J1041" s="25" t="s">
        <v>561</v>
      </c>
      <c r="K1041" s="27">
        <v>3291.67</v>
      </c>
      <c r="L1041" s="25">
        <v>2014</v>
      </c>
      <c r="P1041" s="25" t="s">
        <v>558</v>
      </c>
      <c r="Q1041" s="25" t="s">
        <v>560</v>
      </c>
      <c r="R1041" s="25" t="s">
        <v>561</v>
      </c>
      <c r="S1041" s="25" t="s">
        <v>557</v>
      </c>
    </row>
    <row r="1042" spans="1:19">
      <c r="A1042" s="25" t="s">
        <v>16</v>
      </c>
      <c r="B1042" s="25" t="s">
        <v>556</v>
      </c>
      <c r="C1042" s="25" t="s">
        <v>557</v>
      </c>
      <c r="D1042" s="25" t="s">
        <v>28</v>
      </c>
      <c r="E1042" s="25" t="s">
        <v>20</v>
      </c>
      <c r="G1042" s="25" t="s">
        <v>558</v>
      </c>
      <c r="H1042" s="26">
        <v>41730</v>
      </c>
      <c r="I1042" s="26">
        <v>41820</v>
      </c>
      <c r="J1042" s="25" t="s">
        <v>561</v>
      </c>
      <c r="K1042" s="27">
        <v>9875.01</v>
      </c>
      <c r="L1042" s="25">
        <v>2014</v>
      </c>
      <c r="P1042" s="25" t="s">
        <v>558</v>
      </c>
      <c r="Q1042" s="25" t="s">
        <v>560</v>
      </c>
      <c r="R1042" s="25" t="s">
        <v>561</v>
      </c>
      <c r="S1042" s="25" t="s">
        <v>557</v>
      </c>
    </row>
    <row r="1043" spans="1:19">
      <c r="A1043" s="25" t="s">
        <v>16</v>
      </c>
      <c r="B1043" s="25" t="s">
        <v>556</v>
      </c>
      <c r="C1043" s="25" t="s">
        <v>557</v>
      </c>
      <c r="D1043" s="25" t="s">
        <v>19</v>
      </c>
      <c r="E1043" s="25" t="s">
        <v>20</v>
      </c>
      <c r="G1043" s="25" t="s">
        <v>558</v>
      </c>
      <c r="H1043" s="26">
        <v>41642</v>
      </c>
      <c r="I1043" s="26">
        <v>41698</v>
      </c>
      <c r="J1043" s="25" t="s">
        <v>174</v>
      </c>
      <c r="K1043" s="27">
        <v>6363.9</v>
      </c>
      <c r="L1043" s="25">
        <v>2014</v>
      </c>
      <c r="P1043" s="25" t="s">
        <v>558</v>
      </c>
      <c r="Q1043" s="25" t="s">
        <v>560</v>
      </c>
      <c r="R1043" s="25" t="s">
        <v>174</v>
      </c>
      <c r="S1043" s="25" t="s">
        <v>557</v>
      </c>
    </row>
    <row r="1044" spans="1:19">
      <c r="A1044" s="25" t="s">
        <v>23</v>
      </c>
      <c r="C1044" s="25" t="s">
        <v>24</v>
      </c>
      <c r="D1044" s="25" t="s">
        <v>19</v>
      </c>
      <c r="E1044" s="25" t="s">
        <v>20</v>
      </c>
      <c r="G1044" s="25" t="s">
        <v>562</v>
      </c>
      <c r="H1044" s="26">
        <v>41640</v>
      </c>
      <c r="I1044" s="26">
        <v>41729</v>
      </c>
      <c r="J1044" s="25" t="s">
        <v>563</v>
      </c>
      <c r="K1044" s="27">
        <v>26687.01</v>
      </c>
      <c r="L1044" s="25" t="s">
        <v>27</v>
      </c>
      <c r="P1044" s="25" t="s">
        <v>562</v>
      </c>
      <c r="Q1044" s="25" t="s">
        <v>562</v>
      </c>
      <c r="R1044" s="25" t="s">
        <v>563</v>
      </c>
      <c r="S1044" s="25" t="s">
        <v>24</v>
      </c>
    </row>
    <row r="1045" spans="1:19">
      <c r="A1045" s="25" t="s">
        <v>23</v>
      </c>
      <c r="C1045" s="25" t="s">
        <v>24</v>
      </c>
      <c r="D1045" s="25" t="s">
        <v>28</v>
      </c>
      <c r="E1045" s="25" t="s">
        <v>20</v>
      </c>
      <c r="G1045" s="25" t="s">
        <v>562</v>
      </c>
      <c r="H1045" s="26">
        <v>41730</v>
      </c>
      <c r="I1045" s="26">
        <v>41820</v>
      </c>
      <c r="J1045" s="25" t="s">
        <v>563</v>
      </c>
      <c r="K1045" s="27">
        <v>26687.01</v>
      </c>
      <c r="L1045" s="25" t="s">
        <v>27</v>
      </c>
      <c r="P1045" s="25" t="s">
        <v>562</v>
      </c>
      <c r="Q1045" s="25" t="s">
        <v>562</v>
      </c>
      <c r="R1045" s="25" t="s">
        <v>563</v>
      </c>
      <c r="S1045" s="25" t="s">
        <v>24</v>
      </c>
    </row>
    <row r="1046" spans="1:19">
      <c r="A1046" s="25" t="s">
        <v>23</v>
      </c>
      <c r="C1046" s="25" t="s">
        <v>24</v>
      </c>
      <c r="D1046" s="25" t="s">
        <v>29</v>
      </c>
      <c r="E1046" s="25" t="s">
        <v>20</v>
      </c>
      <c r="G1046" s="25" t="s">
        <v>562</v>
      </c>
      <c r="H1046" s="26">
        <v>41821</v>
      </c>
      <c r="I1046" s="26">
        <v>41912</v>
      </c>
      <c r="J1046" s="25" t="s">
        <v>563</v>
      </c>
      <c r="K1046" s="27">
        <v>26687.01</v>
      </c>
      <c r="L1046" s="25" t="s">
        <v>27</v>
      </c>
      <c r="P1046" s="25" t="s">
        <v>562</v>
      </c>
      <c r="Q1046" s="25" t="s">
        <v>562</v>
      </c>
      <c r="R1046" s="25" t="s">
        <v>563</v>
      </c>
      <c r="S1046" s="25" t="s">
        <v>24</v>
      </c>
    </row>
    <row r="1047" spans="1:19">
      <c r="A1047" s="25" t="s">
        <v>23</v>
      </c>
      <c r="C1047" s="25" t="s">
        <v>24</v>
      </c>
      <c r="D1047" s="25" t="s">
        <v>30</v>
      </c>
      <c r="E1047" s="25" t="s">
        <v>20</v>
      </c>
      <c r="G1047" s="25" t="s">
        <v>562</v>
      </c>
      <c r="H1047" s="26">
        <v>41913</v>
      </c>
      <c r="I1047" s="26">
        <v>42004</v>
      </c>
      <c r="J1047" s="25" t="s">
        <v>563</v>
      </c>
      <c r="K1047" s="27">
        <v>26857.26</v>
      </c>
      <c r="L1047" s="25" t="s">
        <v>31</v>
      </c>
      <c r="P1047" s="25" t="s">
        <v>562</v>
      </c>
      <c r="Q1047" s="25" t="s">
        <v>562</v>
      </c>
      <c r="R1047" s="25" t="s">
        <v>563</v>
      </c>
      <c r="S1047" s="25" t="s">
        <v>24</v>
      </c>
    </row>
    <row r="1048" spans="1:19">
      <c r="A1048" s="25" t="s">
        <v>23</v>
      </c>
      <c r="C1048" s="25" t="s">
        <v>24</v>
      </c>
      <c r="D1048" s="25" t="s">
        <v>28</v>
      </c>
      <c r="E1048" s="25" t="s">
        <v>20</v>
      </c>
      <c r="G1048" s="25" t="s">
        <v>564</v>
      </c>
      <c r="H1048" s="26">
        <v>41730</v>
      </c>
      <c r="I1048" s="26">
        <v>41820</v>
      </c>
      <c r="J1048" s="25" t="s">
        <v>565</v>
      </c>
      <c r="K1048" s="27">
        <v>17720.009999999998</v>
      </c>
      <c r="L1048" s="25" t="s">
        <v>27</v>
      </c>
      <c r="P1048" s="25" t="s">
        <v>564</v>
      </c>
      <c r="Q1048" s="25" t="s">
        <v>564</v>
      </c>
      <c r="R1048" s="25" t="s">
        <v>565</v>
      </c>
      <c r="S1048" s="25" t="s">
        <v>24</v>
      </c>
    </row>
    <row r="1049" spans="1:19">
      <c r="A1049" s="25" t="s">
        <v>23</v>
      </c>
      <c r="C1049" s="25" t="s">
        <v>24</v>
      </c>
      <c r="D1049" s="25" t="s">
        <v>29</v>
      </c>
      <c r="E1049" s="25" t="s">
        <v>20</v>
      </c>
      <c r="G1049" s="25" t="s">
        <v>564</v>
      </c>
      <c r="H1049" s="26">
        <v>41821</v>
      </c>
      <c r="I1049" s="26">
        <v>41912</v>
      </c>
      <c r="J1049" s="25" t="s">
        <v>565</v>
      </c>
      <c r="K1049" s="27">
        <v>17720.009999999998</v>
      </c>
      <c r="L1049" s="25" t="s">
        <v>27</v>
      </c>
      <c r="P1049" s="25" t="s">
        <v>564</v>
      </c>
      <c r="Q1049" s="25" t="s">
        <v>564</v>
      </c>
      <c r="R1049" s="25" t="s">
        <v>565</v>
      </c>
      <c r="S1049" s="25" t="s">
        <v>24</v>
      </c>
    </row>
    <row r="1050" spans="1:19">
      <c r="A1050" s="25" t="s">
        <v>23</v>
      </c>
      <c r="C1050" s="25" t="s">
        <v>24</v>
      </c>
      <c r="D1050" s="25" t="s">
        <v>30</v>
      </c>
      <c r="E1050" s="25" t="s">
        <v>20</v>
      </c>
      <c r="G1050" s="25" t="s">
        <v>564</v>
      </c>
      <c r="H1050" s="26">
        <v>41913</v>
      </c>
      <c r="I1050" s="26">
        <v>42004</v>
      </c>
      <c r="J1050" s="25" t="s">
        <v>565</v>
      </c>
      <c r="K1050" s="27">
        <v>17720.009999999998</v>
      </c>
      <c r="L1050" s="25" t="s">
        <v>31</v>
      </c>
      <c r="P1050" s="25" t="s">
        <v>564</v>
      </c>
      <c r="Q1050" s="25" t="s">
        <v>564</v>
      </c>
      <c r="R1050" s="25" t="s">
        <v>565</v>
      </c>
      <c r="S1050" s="25" t="s">
        <v>24</v>
      </c>
    </row>
    <row r="1051" spans="1:19">
      <c r="A1051" s="25" t="s">
        <v>23</v>
      </c>
      <c r="C1051" s="25" t="s">
        <v>24</v>
      </c>
      <c r="D1051" s="25" t="s">
        <v>19</v>
      </c>
      <c r="E1051" s="25" t="s">
        <v>20</v>
      </c>
      <c r="G1051" s="25" t="s">
        <v>564</v>
      </c>
      <c r="H1051" s="26">
        <v>41626</v>
      </c>
      <c r="I1051" s="26">
        <v>41729</v>
      </c>
      <c r="J1051" s="25" t="s">
        <v>565</v>
      </c>
      <c r="K1051" s="27">
        <v>20254.22</v>
      </c>
      <c r="L1051" s="25" t="s">
        <v>27</v>
      </c>
      <c r="P1051" s="25" t="s">
        <v>564</v>
      </c>
      <c r="Q1051" s="25" t="s">
        <v>564</v>
      </c>
      <c r="R1051" s="25" t="s">
        <v>565</v>
      </c>
      <c r="S1051" s="25" t="s">
        <v>24</v>
      </c>
    </row>
    <row r="1052" spans="1:19">
      <c r="A1052" s="25" t="s">
        <v>23</v>
      </c>
      <c r="C1052" s="25" t="s">
        <v>24</v>
      </c>
      <c r="D1052" s="25" t="s">
        <v>28</v>
      </c>
      <c r="E1052" s="25" t="s">
        <v>20</v>
      </c>
      <c r="G1052" s="25" t="s">
        <v>564</v>
      </c>
      <c r="H1052" s="26">
        <v>41760</v>
      </c>
      <c r="I1052" s="26">
        <v>41779</v>
      </c>
      <c r="J1052" s="25" t="s">
        <v>285</v>
      </c>
      <c r="K1052" s="27">
        <v>8.52</v>
      </c>
      <c r="L1052" s="25" t="s">
        <v>27</v>
      </c>
      <c r="P1052" s="25" t="s">
        <v>564</v>
      </c>
      <c r="Q1052" s="25" t="s">
        <v>564</v>
      </c>
      <c r="R1052" s="25" t="s">
        <v>565</v>
      </c>
      <c r="S1052" s="25" t="s">
        <v>24</v>
      </c>
    </row>
    <row r="1053" spans="1:19">
      <c r="A1053" s="25" t="s">
        <v>23</v>
      </c>
      <c r="C1053" s="25" t="s">
        <v>24</v>
      </c>
      <c r="D1053" s="25" t="s">
        <v>29</v>
      </c>
      <c r="E1053" s="25" t="s">
        <v>20</v>
      </c>
      <c r="G1053" s="25" t="s">
        <v>564</v>
      </c>
      <c r="H1053" s="26">
        <v>41852</v>
      </c>
      <c r="I1053" s="26">
        <v>41882</v>
      </c>
      <c r="J1053" s="25" t="s">
        <v>566</v>
      </c>
      <c r="K1053" s="27">
        <v>8.52</v>
      </c>
      <c r="L1053" s="25" t="s">
        <v>27</v>
      </c>
      <c r="P1053" s="25" t="s">
        <v>564</v>
      </c>
      <c r="Q1053" s="25" t="s">
        <v>564</v>
      </c>
      <c r="R1053" s="25" t="s">
        <v>565</v>
      </c>
      <c r="S1053" s="25" t="s">
        <v>24</v>
      </c>
    </row>
    <row r="1054" spans="1:19">
      <c r="A1054" s="25" t="s">
        <v>23</v>
      </c>
      <c r="C1054" s="25" t="s">
        <v>24</v>
      </c>
      <c r="D1054" s="25" t="s">
        <v>19</v>
      </c>
      <c r="E1054" s="25" t="s">
        <v>20</v>
      </c>
      <c r="G1054" s="25" t="s">
        <v>564</v>
      </c>
      <c r="H1054" s="26">
        <v>41640</v>
      </c>
      <c r="I1054" s="26">
        <v>41670</v>
      </c>
      <c r="J1054" s="25" t="s">
        <v>566</v>
      </c>
      <c r="K1054" s="27">
        <v>25.56</v>
      </c>
      <c r="L1054" s="25" t="s">
        <v>27</v>
      </c>
      <c r="P1054" s="25" t="s">
        <v>564</v>
      </c>
      <c r="Q1054" s="25" t="s">
        <v>564</v>
      </c>
      <c r="R1054" s="25" t="s">
        <v>565</v>
      </c>
      <c r="S1054" s="25" t="s">
        <v>24</v>
      </c>
    </row>
    <row r="1055" spans="1:19">
      <c r="A1055" s="25" t="s">
        <v>23</v>
      </c>
      <c r="C1055" s="25" t="s">
        <v>24</v>
      </c>
      <c r="D1055" s="25" t="s">
        <v>30</v>
      </c>
      <c r="E1055" s="25" t="s">
        <v>20</v>
      </c>
      <c r="G1055" s="25" t="s">
        <v>564</v>
      </c>
      <c r="H1055" s="26">
        <v>41883</v>
      </c>
      <c r="I1055" s="26">
        <v>41912</v>
      </c>
      <c r="J1055" s="25" t="s">
        <v>566</v>
      </c>
      <c r="K1055" s="27">
        <v>47.03</v>
      </c>
      <c r="L1055" s="25" t="s">
        <v>27</v>
      </c>
      <c r="P1055" s="25" t="s">
        <v>564</v>
      </c>
      <c r="Q1055" s="25" t="s">
        <v>564</v>
      </c>
      <c r="R1055" s="25" t="s">
        <v>565</v>
      </c>
      <c r="S1055" s="25" t="s">
        <v>24</v>
      </c>
    </row>
    <row r="1056" spans="1:19">
      <c r="A1056" s="25" t="s">
        <v>23</v>
      </c>
      <c r="C1056" s="25" t="s">
        <v>24</v>
      </c>
      <c r="D1056" s="25" t="s">
        <v>30</v>
      </c>
      <c r="E1056" s="25" t="s">
        <v>20</v>
      </c>
      <c r="G1056" s="25" t="s">
        <v>564</v>
      </c>
      <c r="H1056" s="26">
        <v>41944</v>
      </c>
      <c r="I1056" s="26">
        <v>41973</v>
      </c>
      <c r="J1056" s="25" t="s">
        <v>566</v>
      </c>
      <c r="K1056" s="27">
        <v>298.17</v>
      </c>
      <c r="L1056" s="25" t="s">
        <v>31</v>
      </c>
      <c r="P1056" s="25" t="s">
        <v>564</v>
      </c>
      <c r="Q1056" s="25" t="s">
        <v>564</v>
      </c>
      <c r="R1056" s="25" t="s">
        <v>565</v>
      </c>
      <c r="S1056" s="25" t="s">
        <v>24</v>
      </c>
    </row>
    <row r="1057" spans="1:19">
      <c r="A1057" s="25" t="s">
        <v>23</v>
      </c>
      <c r="C1057" s="25" t="s">
        <v>24</v>
      </c>
      <c r="D1057" s="25" t="s">
        <v>19</v>
      </c>
      <c r="E1057" s="25" t="s">
        <v>20</v>
      </c>
      <c r="G1057" s="25" t="s">
        <v>567</v>
      </c>
      <c r="H1057" s="26">
        <v>41640</v>
      </c>
      <c r="I1057" s="26">
        <v>41729</v>
      </c>
      <c r="J1057" s="25" t="s">
        <v>568</v>
      </c>
      <c r="K1057" s="27">
        <v>37758</v>
      </c>
      <c r="L1057" s="25" t="s">
        <v>27</v>
      </c>
      <c r="P1057" s="25" t="s">
        <v>567</v>
      </c>
      <c r="Q1057" s="25" t="s">
        <v>567</v>
      </c>
      <c r="R1057" s="25" t="s">
        <v>568</v>
      </c>
      <c r="S1057" s="25" t="s">
        <v>24</v>
      </c>
    </row>
    <row r="1058" spans="1:19">
      <c r="A1058" s="25" t="s">
        <v>23</v>
      </c>
      <c r="C1058" s="25" t="s">
        <v>24</v>
      </c>
      <c r="D1058" s="25" t="s">
        <v>28</v>
      </c>
      <c r="E1058" s="25" t="s">
        <v>20</v>
      </c>
      <c r="G1058" s="25" t="s">
        <v>567</v>
      </c>
      <c r="H1058" s="26">
        <v>41730</v>
      </c>
      <c r="I1058" s="26">
        <v>41820</v>
      </c>
      <c r="J1058" s="25" t="s">
        <v>568</v>
      </c>
      <c r="K1058" s="27">
        <v>37758</v>
      </c>
      <c r="L1058" s="25" t="s">
        <v>27</v>
      </c>
      <c r="P1058" s="25" t="s">
        <v>567</v>
      </c>
      <c r="Q1058" s="25" t="s">
        <v>567</v>
      </c>
      <c r="R1058" s="25" t="s">
        <v>568</v>
      </c>
      <c r="S1058" s="25" t="s">
        <v>24</v>
      </c>
    </row>
    <row r="1059" spans="1:19">
      <c r="A1059" s="25" t="s">
        <v>23</v>
      </c>
      <c r="C1059" s="25" t="s">
        <v>24</v>
      </c>
      <c r="D1059" s="25" t="s">
        <v>29</v>
      </c>
      <c r="E1059" s="25" t="s">
        <v>20</v>
      </c>
      <c r="G1059" s="25" t="s">
        <v>567</v>
      </c>
      <c r="H1059" s="26">
        <v>41821</v>
      </c>
      <c r="I1059" s="26">
        <v>41912</v>
      </c>
      <c r="J1059" s="25" t="s">
        <v>568</v>
      </c>
      <c r="K1059" s="27">
        <v>38163.919999999998</v>
      </c>
      <c r="L1059" s="25" t="s">
        <v>27</v>
      </c>
      <c r="P1059" s="25" t="s">
        <v>567</v>
      </c>
      <c r="Q1059" s="25" t="s">
        <v>567</v>
      </c>
      <c r="R1059" s="25" t="s">
        <v>568</v>
      </c>
      <c r="S1059" s="25" t="s">
        <v>24</v>
      </c>
    </row>
    <row r="1060" spans="1:19">
      <c r="A1060" s="25" t="s">
        <v>23</v>
      </c>
      <c r="C1060" s="25" t="s">
        <v>24</v>
      </c>
      <c r="D1060" s="25" t="s">
        <v>30</v>
      </c>
      <c r="E1060" s="25" t="s">
        <v>20</v>
      </c>
      <c r="G1060" s="25" t="s">
        <v>567</v>
      </c>
      <c r="H1060" s="26">
        <v>41913</v>
      </c>
      <c r="I1060" s="26">
        <v>42004</v>
      </c>
      <c r="J1060" s="25" t="s">
        <v>568</v>
      </c>
      <c r="K1060" s="27">
        <v>38975.760000000002</v>
      </c>
      <c r="L1060" s="25" t="s">
        <v>31</v>
      </c>
      <c r="P1060" s="25" t="s">
        <v>567</v>
      </c>
      <c r="Q1060" s="25" t="s">
        <v>567</v>
      </c>
      <c r="R1060" s="25" t="s">
        <v>568</v>
      </c>
      <c r="S1060" s="25" t="s">
        <v>24</v>
      </c>
    </row>
    <row r="1061" spans="1:19">
      <c r="A1061" s="25" t="s">
        <v>23</v>
      </c>
      <c r="C1061" s="25" t="s">
        <v>24</v>
      </c>
      <c r="D1061" s="25" t="s">
        <v>19</v>
      </c>
      <c r="E1061" s="25" t="s">
        <v>20</v>
      </c>
      <c r="G1061" s="25" t="s">
        <v>569</v>
      </c>
      <c r="H1061" s="26">
        <v>41640</v>
      </c>
      <c r="I1061" s="26">
        <v>41729</v>
      </c>
      <c r="J1061" s="25" t="s">
        <v>26</v>
      </c>
      <c r="K1061" s="27">
        <v>22328.01</v>
      </c>
      <c r="L1061" s="25" t="s">
        <v>27</v>
      </c>
      <c r="P1061" s="25" t="s">
        <v>569</v>
      </c>
      <c r="Q1061" s="25" t="s">
        <v>569</v>
      </c>
      <c r="R1061" s="25" t="s">
        <v>220</v>
      </c>
      <c r="S1061" s="25" t="s">
        <v>24</v>
      </c>
    </row>
    <row r="1062" spans="1:19">
      <c r="A1062" s="25" t="s">
        <v>23</v>
      </c>
      <c r="C1062" s="25" t="s">
        <v>24</v>
      </c>
      <c r="D1062" s="25" t="s">
        <v>28</v>
      </c>
      <c r="E1062" s="25" t="s">
        <v>20</v>
      </c>
      <c r="G1062" s="25" t="s">
        <v>569</v>
      </c>
      <c r="H1062" s="26">
        <v>41730</v>
      </c>
      <c r="I1062" s="26">
        <v>41820</v>
      </c>
      <c r="J1062" s="25" t="s">
        <v>26</v>
      </c>
      <c r="K1062" s="27">
        <v>22328.01</v>
      </c>
      <c r="L1062" s="25" t="s">
        <v>27</v>
      </c>
      <c r="P1062" s="25" t="s">
        <v>569</v>
      </c>
      <c r="Q1062" s="25" t="s">
        <v>569</v>
      </c>
      <c r="R1062" s="25" t="s">
        <v>220</v>
      </c>
      <c r="S1062" s="25" t="s">
        <v>24</v>
      </c>
    </row>
    <row r="1063" spans="1:19">
      <c r="A1063" s="25" t="s">
        <v>23</v>
      </c>
      <c r="C1063" s="25" t="s">
        <v>24</v>
      </c>
      <c r="D1063" s="25" t="s">
        <v>29</v>
      </c>
      <c r="E1063" s="25" t="s">
        <v>20</v>
      </c>
      <c r="G1063" s="25" t="s">
        <v>569</v>
      </c>
      <c r="H1063" s="26">
        <v>41821</v>
      </c>
      <c r="I1063" s="26">
        <v>41912</v>
      </c>
      <c r="J1063" s="25" t="s">
        <v>26</v>
      </c>
      <c r="K1063" s="27">
        <v>22328.01</v>
      </c>
      <c r="L1063" s="25" t="s">
        <v>27</v>
      </c>
      <c r="P1063" s="25" t="s">
        <v>569</v>
      </c>
      <c r="Q1063" s="25" t="s">
        <v>569</v>
      </c>
      <c r="R1063" s="25" t="s">
        <v>220</v>
      </c>
      <c r="S1063" s="25" t="s">
        <v>24</v>
      </c>
    </row>
    <row r="1064" spans="1:19">
      <c r="A1064" s="25" t="s">
        <v>23</v>
      </c>
      <c r="C1064" s="25" t="s">
        <v>24</v>
      </c>
      <c r="D1064" s="25" t="s">
        <v>30</v>
      </c>
      <c r="E1064" s="25" t="s">
        <v>20</v>
      </c>
      <c r="G1064" s="25" t="s">
        <v>569</v>
      </c>
      <c r="H1064" s="26">
        <v>41913</v>
      </c>
      <c r="I1064" s="26">
        <v>42004</v>
      </c>
      <c r="J1064" s="25" t="s">
        <v>26</v>
      </c>
      <c r="K1064" s="27">
        <v>22328.01</v>
      </c>
      <c r="L1064" s="25" t="s">
        <v>31</v>
      </c>
      <c r="P1064" s="25" t="s">
        <v>569</v>
      </c>
      <c r="Q1064" s="25" t="s">
        <v>569</v>
      </c>
      <c r="R1064" s="25" t="s">
        <v>220</v>
      </c>
      <c r="S1064" s="25" t="s">
        <v>24</v>
      </c>
    </row>
    <row r="1065" spans="1:19">
      <c r="A1065" s="25" t="s">
        <v>23</v>
      </c>
      <c r="C1065" s="25" t="s">
        <v>24</v>
      </c>
      <c r="D1065" s="25" t="s">
        <v>30</v>
      </c>
      <c r="E1065" s="25" t="s">
        <v>20</v>
      </c>
      <c r="G1065" s="25" t="s">
        <v>570</v>
      </c>
      <c r="H1065" s="26">
        <v>41913</v>
      </c>
      <c r="I1065" s="26">
        <v>41943</v>
      </c>
      <c r="J1065" s="25" t="s">
        <v>571</v>
      </c>
      <c r="K1065" s="27">
        <v>10092.83</v>
      </c>
      <c r="L1065" s="25" t="s">
        <v>31</v>
      </c>
      <c r="P1065" s="25" t="s">
        <v>570</v>
      </c>
      <c r="Q1065" s="25" t="s">
        <v>570</v>
      </c>
      <c r="R1065" s="25" t="s">
        <v>391</v>
      </c>
      <c r="S1065" s="25" t="s">
        <v>24</v>
      </c>
    </row>
    <row r="1066" spans="1:19">
      <c r="A1066" s="25" t="s">
        <v>23</v>
      </c>
      <c r="C1066" s="25" t="s">
        <v>24</v>
      </c>
      <c r="D1066" s="25" t="s">
        <v>19</v>
      </c>
      <c r="E1066" s="25" t="s">
        <v>20</v>
      </c>
      <c r="G1066" s="25" t="s">
        <v>570</v>
      </c>
      <c r="H1066" s="26">
        <v>41640</v>
      </c>
      <c r="I1066" s="26">
        <v>41729</v>
      </c>
      <c r="J1066" s="25" t="s">
        <v>571</v>
      </c>
      <c r="K1066" s="27">
        <v>30278.49</v>
      </c>
      <c r="L1066" s="25" t="s">
        <v>27</v>
      </c>
      <c r="P1066" s="25" t="s">
        <v>570</v>
      </c>
      <c r="Q1066" s="25" t="s">
        <v>570</v>
      </c>
      <c r="R1066" s="25" t="s">
        <v>391</v>
      </c>
      <c r="S1066" s="25" t="s">
        <v>24</v>
      </c>
    </row>
    <row r="1067" spans="1:19">
      <c r="A1067" s="25" t="s">
        <v>23</v>
      </c>
      <c r="C1067" s="25" t="s">
        <v>24</v>
      </c>
      <c r="D1067" s="25" t="s">
        <v>28</v>
      </c>
      <c r="E1067" s="25" t="s">
        <v>20</v>
      </c>
      <c r="G1067" s="25" t="s">
        <v>570</v>
      </c>
      <c r="H1067" s="26">
        <v>41730</v>
      </c>
      <c r="I1067" s="26">
        <v>41820</v>
      </c>
      <c r="J1067" s="25" t="s">
        <v>571</v>
      </c>
      <c r="K1067" s="27">
        <v>30278.49</v>
      </c>
      <c r="L1067" s="25" t="s">
        <v>27</v>
      </c>
      <c r="P1067" s="25" t="s">
        <v>570</v>
      </c>
      <c r="Q1067" s="25" t="s">
        <v>570</v>
      </c>
      <c r="R1067" s="25" t="s">
        <v>391</v>
      </c>
      <c r="S1067" s="25" t="s">
        <v>24</v>
      </c>
    </row>
    <row r="1068" spans="1:19">
      <c r="A1068" s="25" t="s">
        <v>23</v>
      </c>
      <c r="C1068" s="25" t="s">
        <v>24</v>
      </c>
      <c r="D1068" s="25" t="s">
        <v>29</v>
      </c>
      <c r="E1068" s="25" t="s">
        <v>20</v>
      </c>
      <c r="G1068" s="25" t="s">
        <v>570</v>
      </c>
      <c r="H1068" s="26">
        <v>41821</v>
      </c>
      <c r="I1068" s="26">
        <v>41912</v>
      </c>
      <c r="J1068" s="25" t="s">
        <v>571</v>
      </c>
      <c r="K1068" s="27">
        <v>30278.49</v>
      </c>
      <c r="L1068" s="25" t="s">
        <v>27</v>
      </c>
      <c r="P1068" s="25" t="s">
        <v>570</v>
      </c>
      <c r="Q1068" s="25" t="s">
        <v>570</v>
      </c>
      <c r="R1068" s="25" t="s">
        <v>391</v>
      </c>
      <c r="S1068" s="25" t="s">
        <v>24</v>
      </c>
    </row>
    <row r="1069" spans="1:19">
      <c r="A1069" s="25" t="s">
        <v>23</v>
      </c>
      <c r="C1069" s="25" t="s">
        <v>24</v>
      </c>
      <c r="D1069" s="25" t="s">
        <v>30</v>
      </c>
      <c r="E1069" s="25" t="s">
        <v>20</v>
      </c>
      <c r="G1069" s="25" t="s">
        <v>570</v>
      </c>
      <c r="H1069" s="26">
        <v>41913</v>
      </c>
      <c r="I1069" s="26">
        <v>41943</v>
      </c>
      <c r="J1069" s="25" t="s">
        <v>572</v>
      </c>
      <c r="K1069" s="27">
        <v>3868.92</v>
      </c>
      <c r="L1069" s="25" t="s">
        <v>31</v>
      </c>
      <c r="P1069" s="25" t="s">
        <v>570</v>
      </c>
      <c r="Q1069" s="25" t="s">
        <v>570</v>
      </c>
      <c r="R1069" s="25" t="s">
        <v>391</v>
      </c>
      <c r="S1069" s="25" t="s">
        <v>24</v>
      </c>
    </row>
    <row r="1070" spans="1:19">
      <c r="A1070" s="25" t="s">
        <v>16</v>
      </c>
      <c r="C1070" s="25" t="s">
        <v>183</v>
      </c>
      <c r="D1070" s="25" t="s">
        <v>35</v>
      </c>
      <c r="E1070" s="25" t="s">
        <v>20</v>
      </c>
      <c r="G1070" s="25" t="s">
        <v>573</v>
      </c>
      <c r="H1070" s="26">
        <v>42005</v>
      </c>
      <c r="I1070" s="26">
        <v>42006</v>
      </c>
      <c r="J1070" s="25" t="s">
        <v>66</v>
      </c>
      <c r="K1070" s="27">
        <v>388.89</v>
      </c>
      <c r="L1070" s="25">
        <v>2014</v>
      </c>
      <c r="P1070" s="25" t="s">
        <v>573</v>
      </c>
      <c r="Q1070" s="25" t="s">
        <v>573</v>
      </c>
      <c r="R1070" s="25" t="s">
        <v>66</v>
      </c>
      <c r="S1070" s="25" t="s">
        <v>183</v>
      </c>
    </row>
    <row r="1071" spans="1:19">
      <c r="A1071" s="25" t="s">
        <v>16</v>
      </c>
      <c r="C1071" s="25" t="s">
        <v>183</v>
      </c>
      <c r="D1071" s="25" t="s">
        <v>19</v>
      </c>
      <c r="E1071" s="25" t="s">
        <v>20</v>
      </c>
      <c r="G1071" s="25" t="s">
        <v>573</v>
      </c>
      <c r="H1071" s="26">
        <v>41642</v>
      </c>
      <c r="I1071" s="26">
        <v>41729</v>
      </c>
      <c r="J1071" s="25" t="s">
        <v>66</v>
      </c>
      <c r="K1071" s="27">
        <v>17111.099999999999</v>
      </c>
      <c r="L1071" s="25">
        <v>2014</v>
      </c>
      <c r="P1071" s="25" t="s">
        <v>573</v>
      </c>
      <c r="Q1071" s="25" t="s">
        <v>573</v>
      </c>
      <c r="R1071" s="25" t="s">
        <v>66</v>
      </c>
      <c r="S1071" s="25" t="s">
        <v>183</v>
      </c>
    </row>
    <row r="1072" spans="1:19">
      <c r="A1072" s="25" t="s">
        <v>16</v>
      </c>
      <c r="C1072" s="25" t="s">
        <v>183</v>
      </c>
      <c r="D1072" s="25" t="s">
        <v>28</v>
      </c>
      <c r="E1072" s="25" t="s">
        <v>20</v>
      </c>
      <c r="G1072" s="25" t="s">
        <v>573</v>
      </c>
      <c r="H1072" s="26">
        <v>41730</v>
      </c>
      <c r="I1072" s="26">
        <v>41820</v>
      </c>
      <c r="J1072" s="25" t="s">
        <v>66</v>
      </c>
      <c r="K1072" s="27">
        <v>17499.990000000002</v>
      </c>
      <c r="L1072" s="25">
        <v>2014</v>
      </c>
      <c r="P1072" s="25" t="s">
        <v>573</v>
      </c>
      <c r="Q1072" s="25" t="s">
        <v>573</v>
      </c>
      <c r="R1072" s="25" t="s">
        <v>66</v>
      </c>
      <c r="S1072" s="25" t="s">
        <v>183</v>
      </c>
    </row>
    <row r="1073" spans="1:19">
      <c r="A1073" s="25" t="s">
        <v>16</v>
      </c>
      <c r="C1073" s="25" t="s">
        <v>183</v>
      </c>
      <c r="D1073" s="25" t="s">
        <v>29</v>
      </c>
      <c r="E1073" s="25" t="s">
        <v>20</v>
      </c>
      <c r="G1073" s="25" t="s">
        <v>573</v>
      </c>
      <c r="H1073" s="26">
        <v>41821</v>
      </c>
      <c r="I1073" s="26">
        <v>41912</v>
      </c>
      <c r="J1073" s="25" t="s">
        <v>66</v>
      </c>
      <c r="K1073" s="27">
        <v>17499.990000000002</v>
      </c>
      <c r="L1073" s="25">
        <v>2014</v>
      </c>
      <c r="P1073" s="25" t="s">
        <v>573</v>
      </c>
      <c r="Q1073" s="25" t="s">
        <v>573</v>
      </c>
      <c r="R1073" s="25" t="s">
        <v>66</v>
      </c>
      <c r="S1073" s="25" t="s">
        <v>183</v>
      </c>
    </row>
    <row r="1074" spans="1:19">
      <c r="A1074" s="25" t="s">
        <v>16</v>
      </c>
      <c r="C1074" s="25" t="s">
        <v>183</v>
      </c>
      <c r="D1074" s="25" t="s">
        <v>30</v>
      </c>
      <c r="E1074" s="25" t="s">
        <v>20</v>
      </c>
      <c r="G1074" s="25" t="s">
        <v>573</v>
      </c>
      <c r="H1074" s="26">
        <v>41913</v>
      </c>
      <c r="I1074" s="26">
        <v>42004</v>
      </c>
      <c r="J1074" s="25" t="s">
        <v>66</v>
      </c>
      <c r="K1074" s="27">
        <v>17499.990000000002</v>
      </c>
      <c r="L1074" s="25">
        <v>2014</v>
      </c>
      <c r="P1074" s="25" t="s">
        <v>573</v>
      </c>
      <c r="Q1074" s="25" t="s">
        <v>573</v>
      </c>
      <c r="R1074" s="25" t="s">
        <v>66</v>
      </c>
      <c r="S1074" s="25" t="s">
        <v>183</v>
      </c>
    </row>
    <row r="1075" spans="1:19">
      <c r="A1075" s="25" t="s">
        <v>16</v>
      </c>
      <c r="C1075" s="25" t="s">
        <v>183</v>
      </c>
      <c r="D1075" s="25" t="s">
        <v>30</v>
      </c>
      <c r="E1075" s="25" t="s">
        <v>20</v>
      </c>
      <c r="G1075" s="25" t="s">
        <v>573</v>
      </c>
      <c r="H1075" s="26">
        <v>41944</v>
      </c>
      <c r="I1075" s="26">
        <v>42004</v>
      </c>
      <c r="J1075" s="25" t="s">
        <v>574</v>
      </c>
      <c r="K1075" s="27">
        <v>7000</v>
      </c>
      <c r="L1075" s="25">
        <v>2014</v>
      </c>
      <c r="P1075" s="25" t="s">
        <v>573</v>
      </c>
      <c r="Q1075" s="25" t="s">
        <v>573</v>
      </c>
      <c r="R1075" s="25" t="s">
        <v>66</v>
      </c>
      <c r="S1075" s="25" t="s">
        <v>183</v>
      </c>
    </row>
    <row r="1076" spans="1:19">
      <c r="A1076" s="25" t="s">
        <v>23</v>
      </c>
      <c r="C1076" s="25" t="s">
        <v>24</v>
      </c>
      <c r="D1076" s="25" t="s">
        <v>19</v>
      </c>
      <c r="E1076" s="25" t="s">
        <v>20</v>
      </c>
      <c r="G1076" s="25" t="s">
        <v>575</v>
      </c>
      <c r="H1076" s="26">
        <v>41640</v>
      </c>
      <c r="I1076" s="26">
        <v>41729</v>
      </c>
      <c r="J1076" s="25" t="s">
        <v>121</v>
      </c>
      <c r="K1076" s="27">
        <v>24392.01</v>
      </c>
      <c r="L1076" s="25" t="s">
        <v>27</v>
      </c>
      <c r="P1076" s="25" t="s">
        <v>575</v>
      </c>
      <c r="Q1076" s="25" t="s">
        <v>575</v>
      </c>
      <c r="R1076" s="25" t="s">
        <v>121</v>
      </c>
      <c r="S1076" s="25" t="s">
        <v>24</v>
      </c>
    </row>
    <row r="1077" spans="1:19">
      <c r="A1077" s="25" t="s">
        <v>23</v>
      </c>
      <c r="C1077" s="25" t="s">
        <v>24</v>
      </c>
      <c r="D1077" s="25" t="s">
        <v>28</v>
      </c>
      <c r="E1077" s="25" t="s">
        <v>20</v>
      </c>
      <c r="G1077" s="25" t="s">
        <v>575</v>
      </c>
      <c r="H1077" s="26">
        <v>41730</v>
      </c>
      <c r="I1077" s="26">
        <v>41820</v>
      </c>
      <c r="J1077" s="25" t="s">
        <v>121</v>
      </c>
      <c r="K1077" s="27">
        <v>24392.01</v>
      </c>
      <c r="L1077" s="25" t="s">
        <v>27</v>
      </c>
      <c r="P1077" s="25" t="s">
        <v>575</v>
      </c>
      <c r="Q1077" s="25" t="s">
        <v>575</v>
      </c>
      <c r="R1077" s="25" t="s">
        <v>121</v>
      </c>
      <c r="S1077" s="25" t="s">
        <v>24</v>
      </c>
    </row>
    <row r="1078" spans="1:19">
      <c r="A1078" s="25" t="s">
        <v>23</v>
      </c>
      <c r="C1078" s="25" t="s">
        <v>24</v>
      </c>
      <c r="D1078" s="25" t="s">
        <v>29</v>
      </c>
      <c r="E1078" s="25" t="s">
        <v>20</v>
      </c>
      <c r="G1078" s="25" t="s">
        <v>575</v>
      </c>
      <c r="H1078" s="26">
        <v>41821</v>
      </c>
      <c r="I1078" s="26">
        <v>41912</v>
      </c>
      <c r="J1078" s="25" t="s">
        <v>121</v>
      </c>
      <c r="K1078" s="27">
        <v>24392.01</v>
      </c>
      <c r="L1078" s="25" t="s">
        <v>27</v>
      </c>
      <c r="P1078" s="25" t="s">
        <v>575</v>
      </c>
      <c r="Q1078" s="25" t="s">
        <v>575</v>
      </c>
      <c r="R1078" s="25" t="s">
        <v>121</v>
      </c>
      <c r="S1078" s="25" t="s">
        <v>24</v>
      </c>
    </row>
    <row r="1079" spans="1:19">
      <c r="A1079" s="25" t="s">
        <v>23</v>
      </c>
      <c r="C1079" s="25" t="s">
        <v>24</v>
      </c>
      <c r="D1079" s="25" t="s">
        <v>30</v>
      </c>
      <c r="E1079" s="25" t="s">
        <v>20</v>
      </c>
      <c r="G1079" s="25" t="s">
        <v>575</v>
      </c>
      <c r="H1079" s="26">
        <v>41913</v>
      </c>
      <c r="I1079" s="26">
        <v>42004</v>
      </c>
      <c r="J1079" s="25" t="s">
        <v>121</v>
      </c>
      <c r="K1079" s="27">
        <v>24541.84</v>
      </c>
      <c r="L1079" s="25" t="s">
        <v>31</v>
      </c>
      <c r="P1079" s="25" t="s">
        <v>575</v>
      </c>
      <c r="Q1079" s="25" t="s">
        <v>575</v>
      </c>
      <c r="R1079" s="25" t="s">
        <v>121</v>
      </c>
      <c r="S1079" s="25" t="s">
        <v>24</v>
      </c>
    </row>
    <row r="1080" spans="1:19">
      <c r="A1080" s="25" t="s">
        <v>23</v>
      </c>
      <c r="C1080" s="25" t="s">
        <v>24</v>
      </c>
      <c r="D1080" s="25" t="s">
        <v>28</v>
      </c>
      <c r="E1080" s="25" t="s">
        <v>20</v>
      </c>
      <c r="G1080" s="25" t="s">
        <v>575</v>
      </c>
      <c r="H1080" s="26">
        <v>41760</v>
      </c>
      <c r="I1080" s="26">
        <v>41779</v>
      </c>
      <c r="J1080" s="25" t="s">
        <v>122</v>
      </c>
      <c r="K1080" s="27">
        <v>454.68</v>
      </c>
      <c r="L1080" s="25" t="s">
        <v>27</v>
      </c>
      <c r="P1080" s="25" t="s">
        <v>575</v>
      </c>
      <c r="Q1080" s="25" t="s">
        <v>575</v>
      </c>
      <c r="R1080" s="25" t="s">
        <v>121</v>
      </c>
      <c r="S1080" s="25" t="s">
        <v>24</v>
      </c>
    </row>
    <row r="1081" spans="1:19">
      <c r="A1081" s="25" t="s">
        <v>23</v>
      </c>
      <c r="C1081" s="25" t="s">
        <v>24</v>
      </c>
      <c r="D1081" s="25" t="s">
        <v>30</v>
      </c>
      <c r="E1081" s="25" t="s">
        <v>20</v>
      </c>
      <c r="G1081" s="25" t="s">
        <v>575</v>
      </c>
      <c r="H1081" s="26">
        <v>41944</v>
      </c>
      <c r="I1081" s="26">
        <v>41973</v>
      </c>
      <c r="J1081" s="25" t="s">
        <v>123</v>
      </c>
      <c r="K1081" s="27">
        <v>351.8</v>
      </c>
      <c r="L1081" s="25" t="s">
        <v>31</v>
      </c>
      <c r="P1081" s="25" t="s">
        <v>575</v>
      </c>
      <c r="Q1081" s="25" t="s">
        <v>575</v>
      </c>
      <c r="R1081" s="25" t="s">
        <v>121</v>
      </c>
      <c r="S1081" s="25" t="s">
        <v>24</v>
      </c>
    </row>
    <row r="1082" spans="1:19">
      <c r="A1082" s="25" t="s">
        <v>23</v>
      </c>
      <c r="C1082" s="25" t="s">
        <v>24</v>
      </c>
      <c r="D1082" s="25" t="s">
        <v>30</v>
      </c>
      <c r="E1082" s="25" t="s">
        <v>20</v>
      </c>
      <c r="G1082" s="25" t="s">
        <v>575</v>
      </c>
      <c r="H1082" s="26">
        <v>41883</v>
      </c>
      <c r="I1082" s="26">
        <v>41912</v>
      </c>
      <c r="J1082" s="25" t="s">
        <v>123</v>
      </c>
      <c r="K1082" s="27">
        <v>668.43</v>
      </c>
      <c r="L1082" s="25" t="s">
        <v>27</v>
      </c>
      <c r="P1082" s="25" t="s">
        <v>575</v>
      </c>
      <c r="Q1082" s="25" t="s">
        <v>575</v>
      </c>
      <c r="R1082" s="25" t="s">
        <v>121</v>
      </c>
      <c r="S1082" s="25" t="s">
        <v>24</v>
      </c>
    </row>
    <row r="1083" spans="1:19">
      <c r="A1083" s="25" t="s">
        <v>23</v>
      </c>
      <c r="C1083" s="25" t="s">
        <v>24</v>
      </c>
      <c r="D1083" s="25" t="s">
        <v>29</v>
      </c>
      <c r="E1083" s="25" t="s">
        <v>20</v>
      </c>
      <c r="G1083" s="25" t="s">
        <v>575</v>
      </c>
      <c r="H1083" s="26">
        <v>41791</v>
      </c>
      <c r="I1083" s="26">
        <v>41882</v>
      </c>
      <c r="J1083" s="25" t="s">
        <v>123</v>
      </c>
      <c r="K1083" s="27">
        <v>1489.3</v>
      </c>
      <c r="L1083" s="25" t="s">
        <v>27</v>
      </c>
      <c r="P1083" s="25" t="s">
        <v>575</v>
      </c>
      <c r="Q1083" s="25" t="s">
        <v>575</v>
      </c>
      <c r="R1083" s="25" t="s">
        <v>121</v>
      </c>
      <c r="S1083" s="25" t="s">
        <v>24</v>
      </c>
    </row>
    <row r="1084" spans="1:19">
      <c r="A1084" s="25" t="s">
        <v>23</v>
      </c>
      <c r="C1084" s="25" t="s">
        <v>24</v>
      </c>
      <c r="D1084" s="25" t="s">
        <v>28</v>
      </c>
      <c r="E1084" s="25" t="s">
        <v>20</v>
      </c>
      <c r="G1084" s="25" t="s">
        <v>575</v>
      </c>
      <c r="H1084" s="26">
        <v>41699</v>
      </c>
      <c r="I1084" s="26">
        <v>41790</v>
      </c>
      <c r="J1084" s="25" t="s">
        <v>123</v>
      </c>
      <c r="K1084" s="27">
        <v>2040.46</v>
      </c>
      <c r="L1084" s="25" t="s">
        <v>27</v>
      </c>
      <c r="P1084" s="25" t="s">
        <v>575</v>
      </c>
      <c r="Q1084" s="25" t="s">
        <v>575</v>
      </c>
      <c r="R1084" s="25" t="s">
        <v>121</v>
      </c>
      <c r="S1084" s="25" t="s">
        <v>24</v>
      </c>
    </row>
    <row r="1085" spans="1:19">
      <c r="A1085" s="25" t="s">
        <v>23</v>
      </c>
      <c r="C1085" s="25" t="s">
        <v>24</v>
      </c>
      <c r="D1085" s="25" t="s">
        <v>19</v>
      </c>
      <c r="E1085" s="25" t="s">
        <v>20</v>
      </c>
      <c r="G1085" s="25" t="s">
        <v>575</v>
      </c>
      <c r="H1085" s="26">
        <v>41609</v>
      </c>
      <c r="I1085" s="26">
        <v>41698</v>
      </c>
      <c r="J1085" s="25" t="s">
        <v>123</v>
      </c>
      <c r="K1085" s="27">
        <v>2091.09</v>
      </c>
      <c r="L1085" s="25" t="s">
        <v>27</v>
      </c>
      <c r="P1085" s="25" t="s">
        <v>575</v>
      </c>
      <c r="Q1085" s="25" t="s">
        <v>575</v>
      </c>
      <c r="R1085" s="25" t="s">
        <v>121</v>
      </c>
      <c r="S1085" s="25" t="s">
        <v>24</v>
      </c>
    </row>
    <row r="1086" spans="1:19">
      <c r="A1086" s="25" t="s">
        <v>16</v>
      </c>
      <c r="C1086" s="25" t="s">
        <v>379</v>
      </c>
      <c r="D1086" s="25" t="s">
        <v>35</v>
      </c>
      <c r="E1086" s="25" t="s">
        <v>20</v>
      </c>
      <c r="G1086" s="25" t="s">
        <v>576</v>
      </c>
      <c r="H1086" s="26">
        <v>42005</v>
      </c>
      <c r="I1086" s="26">
        <v>42006</v>
      </c>
      <c r="J1086" s="25" t="s">
        <v>56</v>
      </c>
      <c r="K1086" s="27">
        <v>388.89</v>
      </c>
      <c r="L1086" s="25">
        <v>2014</v>
      </c>
      <c r="P1086" s="25" t="s">
        <v>576</v>
      </c>
      <c r="Q1086" s="25" t="s">
        <v>577</v>
      </c>
      <c r="R1086" s="25" t="s">
        <v>56</v>
      </c>
      <c r="S1086" s="25" t="s">
        <v>379</v>
      </c>
    </row>
    <row r="1087" spans="1:19">
      <c r="A1087" s="25" t="s">
        <v>16</v>
      </c>
      <c r="C1087" s="25" t="s">
        <v>379</v>
      </c>
      <c r="D1087" s="25" t="s">
        <v>30</v>
      </c>
      <c r="E1087" s="25" t="s">
        <v>20</v>
      </c>
      <c r="G1087" s="25" t="s">
        <v>576</v>
      </c>
      <c r="H1087" s="26">
        <v>41944</v>
      </c>
      <c r="I1087" s="26">
        <v>42004</v>
      </c>
      <c r="J1087" s="25" t="s">
        <v>56</v>
      </c>
      <c r="K1087" s="27">
        <v>14694.44</v>
      </c>
      <c r="L1087" s="25">
        <v>2014</v>
      </c>
      <c r="P1087" s="25" t="s">
        <v>576</v>
      </c>
      <c r="Q1087" s="25" t="s">
        <v>577</v>
      </c>
      <c r="R1087" s="25" t="s">
        <v>56</v>
      </c>
      <c r="S1087" s="25" t="s">
        <v>379</v>
      </c>
    </row>
    <row r="1088" spans="1:19">
      <c r="A1088" s="25" t="s">
        <v>16</v>
      </c>
      <c r="C1088" s="25" t="s">
        <v>379</v>
      </c>
      <c r="D1088" s="25" t="s">
        <v>29</v>
      </c>
      <c r="E1088" s="25" t="s">
        <v>20</v>
      </c>
      <c r="G1088" s="25" t="s">
        <v>576</v>
      </c>
      <c r="H1088" s="26">
        <v>41821</v>
      </c>
      <c r="I1088" s="26">
        <v>41912</v>
      </c>
      <c r="J1088" s="25" t="s">
        <v>56</v>
      </c>
      <c r="K1088" s="27">
        <v>15749.99</v>
      </c>
      <c r="L1088" s="25">
        <v>2014</v>
      </c>
      <c r="P1088" s="25" t="s">
        <v>576</v>
      </c>
      <c r="Q1088" s="25" t="s">
        <v>577</v>
      </c>
      <c r="R1088" s="25" t="s">
        <v>56</v>
      </c>
      <c r="S1088" s="25" t="s">
        <v>379</v>
      </c>
    </row>
    <row r="1089" spans="1:19">
      <c r="A1089" s="25" t="s">
        <v>16</v>
      </c>
      <c r="C1089" s="25" t="s">
        <v>379</v>
      </c>
      <c r="D1089" s="25" t="s">
        <v>19</v>
      </c>
      <c r="E1089" s="25" t="s">
        <v>20</v>
      </c>
      <c r="G1089" s="25" t="s">
        <v>576</v>
      </c>
      <c r="H1089" s="26">
        <v>41642</v>
      </c>
      <c r="I1089" s="26">
        <v>41729</v>
      </c>
      <c r="J1089" s="25" t="s">
        <v>56</v>
      </c>
      <c r="K1089" s="27">
        <v>17111.099999999999</v>
      </c>
      <c r="L1089" s="25">
        <v>2014</v>
      </c>
      <c r="P1089" s="25" t="s">
        <v>576</v>
      </c>
      <c r="Q1089" s="25" t="s">
        <v>577</v>
      </c>
      <c r="R1089" s="25" t="s">
        <v>56</v>
      </c>
      <c r="S1089" s="25" t="s">
        <v>379</v>
      </c>
    </row>
    <row r="1090" spans="1:19">
      <c r="A1090" s="25" t="s">
        <v>16</v>
      </c>
      <c r="C1090" s="25" t="s">
        <v>379</v>
      </c>
      <c r="D1090" s="25" t="s">
        <v>28</v>
      </c>
      <c r="E1090" s="25" t="s">
        <v>20</v>
      </c>
      <c r="G1090" s="25" t="s">
        <v>576</v>
      </c>
      <c r="H1090" s="26">
        <v>41730</v>
      </c>
      <c r="I1090" s="26">
        <v>41820</v>
      </c>
      <c r="J1090" s="25" t="s">
        <v>56</v>
      </c>
      <c r="K1090" s="27">
        <v>17499.990000000002</v>
      </c>
      <c r="L1090" s="25">
        <v>2014</v>
      </c>
      <c r="P1090" s="25" t="s">
        <v>576</v>
      </c>
      <c r="Q1090" s="25" t="s">
        <v>577</v>
      </c>
      <c r="R1090" s="25" t="s">
        <v>56</v>
      </c>
      <c r="S1090" s="25" t="s">
        <v>379</v>
      </c>
    </row>
    <row r="1091" spans="1:19">
      <c r="A1091" s="25" t="s">
        <v>23</v>
      </c>
      <c r="C1091" s="25" t="s">
        <v>24</v>
      </c>
      <c r="D1091" s="25" t="s">
        <v>19</v>
      </c>
      <c r="E1091" s="25" t="s">
        <v>20</v>
      </c>
      <c r="G1091" s="25" t="s">
        <v>578</v>
      </c>
      <c r="H1091" s="26">
        <v>41640</v>
      </c>
      <c r="I1091" s="26">
        <v>41729</v>
      </c>
      <c r="J1091" s="25" t="s">
        <v>33</v>
      </c>
      <c r="K1091" s="27">
        <v>28567.58</v>
      </c>
      <c r="L1091" s="25" t="s">
        <v>27</v>
      </c>
      <c r="P1091" s="25" t="s">
        <v>578</v>
      </c>
      <c r="Q1091" s="25" t="s">
        <v>578</v>
      </c>
      <c r="R1091" s="25" t="s">
        <v>33</v>
      </c>
      <c r="S1091" s="25" t="s">
        <v>24</v>
      </c>
    </row>
    <row r="1092" spans="1:19">
      <c r="A1092" s="25" t="s">
        <v>23</v>
      </c>
      <c r="C1092" s="25" t="s">
        <v>24</v>
      </c>
      <c r="D1092" s="25" t="s">
        <v>28</v>
      </c>
      <c r="E1092" s="25" t="s">
        <v>20</v>
      </c>
      <c r="G1092" s="25" t="s">
        <v>578</v>
      </c>
      <c r="H1092" s="26">
        <v>41730</v>
      </c>
      <c r="I1092" s="26">
        <v>41820</v>
      </c>
      <c r="J1092" s="25" t="s">
        <v>33</v>
      </c>
      <c r="K1092" s="27">
        <v>28738.5</v>
      </c>
      <c r="L1092" s="25" t="s">
        <v>27</v>
      </c>
      <c r="P1092" s="25" t="s">
        <v>578</v>
      </c>
      <c r="Q1092" s="25" t="s">
        <v>578</v>
      </c>
      <c r="R1092" s="25" t="s">
        <v>33</v>
      </c>
      <c r="S1092" s="25" t="s">
        <v>24</v>
      </c>
    </row>
    <row r="1093" spans="1:19">
      <c r="A1093" s="25" t="s">
        <v>23</v>
      </c>
      <c r="C1093" s="25" t="s">
        <v>24</v>
      </c>
      <c r="D1093" s="25" t="s">
        <v>29</v>
      </c>
      <c r="E1093" s="25" t="s">
        <v>20</v>
      </c>
      <c r="G1093" s="25" t="s">
        <v>578</v>
      </c>
      <c r="H1093" s="26">
        <v>41821</v>
      </c>
      <c r="I1093" s="26">
        <v>41912</v>
      </c>
      <c r="J1093" s="25" t="s">
        <v>33</v>
      </c>
      <c r="K1093" s="27">
        <v>28738.5</v>
      </c>
      <c r="L1093" s="25" t="s">
        <v>27</v>
      </c>
      <c r="P1093" s="25" t="s">
        <v>578</v>
      </c>
      <c r="Q1093" s="25" t="s">
        <v>578</v>
      </c>
      <c r="R1093" s="25" t="s">
        <v>33</v>
      </c>
      <c r="S1093" s="25" t="s">
        <v>24</v>
      </c>
    </row>
    <row r="1094" spans="1:19">
      <c r="A1094" s="25" t="s">
        <v>23</v>
      </c>
      <c r="C1094" s="25" t="s">
        <v>24</v>
      </c>
      <c r="D1094" s="25" t="s">
        <v>30</v>
      </c>
      <c r="E1094" s="25" t="s">
        <v>20</v>
      </c>
      <c r="G1094" s="25" t="s">
        <v>578</v>
      </c>
      <c r="H1094" s="26">
        <v>41913</v>
      </c>
      <c r="I1094" s="26">
        <v>42004</v>
      </c>
      <c r="J1094" s="25" t="s">
        <v>33</v>
      </c>
      <c r="K1094" s="27">
        <v>28738.5</v>
      </c>
      <c r="L1094" s="25" t="s">
        <v>31</v>
      </c>
      <c r="P1094" s="25" t="s">
        <v>578</v>
      </c>
      <c r="Q1094" s="25" t="s">
        <v>578</v>
      </c>
      <c r="R1094" s="25" t="s">
        <v>33</v>
      </c>
      <c r="S1094" s="25" t="s">
        <v>24</v>
      </c>
    </row>
    <row r="1095" spans="1:19">
      <c r="A1095" s="25" t="s">
        <v>23</v>
      </c>
      <c r="C1095" s="25" t="s">
        <v>24</v>
      </c>
      <c r="D1095" s="25" t="s">
        <v>19</v>
      </c>
      <c r="E1095" s="25" t="s">
        <v>20</v>
      </c>
      <c r="G1095" s="25" t="s">
        <v>579</v>
      </c>
      <c r="H1095" s="26">
        <v>41640</v>
      </c>
      <c r="I1095" s="26">
        <v>41729</v>
      </c>
      <c r="J1095" s="25" t="s">
        <v>580</v>
      </c>
      <c r="K1095" s="27">
        <v>34482.76</v>
      </c>
      <c r="L1095" s="25" t="s">
        <v>27</v>
      </c>
      <c r="P1095" s="25" t="s">
        <v>579</v>
      </c>
      <c r="Q1095" s="25" t="s">
        <v>579</v>
      </c>
      <c r="R1095" s="25" t="s">
        <v>580</v>
      </c>
      <c r="S1095" s="25" t="s">
        <v>24</v>
      </c>
    </row>
    <row r="1096" spans="1:19">
      <c r="A1096" s="25" t="s">
        <v>23</v>
      </c>
      <c r="C1096" s="25" t="s">
        <v>24</v>
      </c>
      <c r="D1096" s="25" t="s">
        <v>28</v>
      </c>
      <c r="E1096" s="25" t="s">
        <v>20</v>
      </c>
      <c r="G1096" s="25" t="s">
        <v>579</v>
      </c>
      <c r="H1096" s="26">
        <v>41730</v>
      </c>
      <c r="I1096" s="26">
        <v>41820</v>
      </c>
      <c r="J1096" s="25" t="s">
        <v>580</v>
      </c>
      <c r="K1096" s="27">
        <v>34892.76</v>
      </c>
      <c r="L1096" s="25" t="s">
        <v>27</v>
      </c>
      <c r="P1096" s="25" t="s">
        <v>579</v>
      </c>
      <c r="Q1096" s="25" t="s">
        <v>579</v>
      </c>
      <c r="R1096" s="25" t="s">
        <v>580</v>
      </c>
      <c r="S1096" s="25" t="s">
        <v>24</v>
      </c>
    </row>
    <row r="1097" spans="1:19">
      <c r="A1097" s="25" t="s">
        <v>23</v>
      </c>
      <c r="C1097" s="25" t="s">
        <v>24</v>
      </c>
      <c r="D1097" s="25" t="s">
        <v>29</v>
      </c>
      <c r="E1097" s="25" t="s">
        <v>20</v>
      </c>
      <c r="G1097" s="25" t="s">
        <v>579</v>
      </c>
      <c r="H1097" s="26">
        <v>41821</v>
      </c>
      <c r="I1097" s="26">
        <v>41912</v>
      </c>
      <c r="J1097" s="25" t="s">
        <v>580</v>
      </c>
      <c r="K1097" s="27">
        <v>34892.76</v>
      </c>
      <c r="L1097" s="25" t="s">
        <v>27</v>
      </c>
      <c r="P1097" s="25" t="s">
        <v>579</v>
      </c>
      <c r="Q1097" s="25" t="s">
        <v>579</v>
      </c>
      <c r="R1097" s="25" t="s">
        <v>580</v>
      </c>
      <c r="S1097" s="25" t="s">
        <v>24</v>
      </c>
    </row>
    <row r="1098" spans="1:19">
      <c r="A1098" s="25" t="s">
        <v>23</v>
      </c>
      <c r="C1098" s="25" t="s">
        <v>24</v>
      </c>
      <c r="D1098" s="25" t="s">
        <v>30</v>
      </c>
      <c r="E1098" s="25" t="s">
        <v>20</v>
      </c>
      <c r="G1098" s="25" t="s">
        <v>579</v>
      </c>
      <c r="H1098" s="26">
        <v>41913</v>
      </c>
      <c r="I1098" s="26">
        <v>42004</v>
      </c>
      <c r="J1098" s="25" t="s">
        <v>580</v>
      </c>
      <c r="K1098" s="27">
        <v>34892.76</v>
      </c>
      <c r="L1098" s="25" t="s">
        <v>31</v>
      </c>
      <c r="P1098" s="25" t="s">
        <v>579</v>
      </c>
      <c r="Q1098" s="25" t="s">
        <v>579</v>
      </c>
      <c r="R1098" s="25" t="s">
        <v>580</v>
      </c>
      <c r="S1098" s="25" t="s">
        <v>24</v>
      </c>
    </row>
    <row r="1099" spans="1:19">
      <c r="A1099" s="25" t="s">
        <v>23</v>
      </c>
      <c r="C1099" s="25" t="s">
        <v>24</v>
      </c>
      <c r="D1099" s="25" t="s">
        <v>30</v>
      </c>
      <c r="E1099" s="25" t="s">
        <v>20</v>
      </c>
      <c r="G1099" s="25" t="s">
        <v>581</v>
      </c>
      <c r="H1099" s="26">
        <v>41913</v>
      </c>
      <c r="I1099" s="26">
        <v>41948</v>
      </c>
      <c r="J1099" s="25" t="s">
        <v>582</v>
      </c>
      <c r="K1099" s="27">
        <v>9836.9500000000007</v>
      </c>
      <c r="L1099" s="25" t="s">
        <v>31</v>
      </c>
      <c r="P1099" s="25" t="s">
        <v>581</v>
      </c>
      <c r="Q1099" s="25" t="s">
        <v>581</v>
      </c>
      <c r="R1099" s="25" t="s">
        <v>391</v>
      </c>
      <c r="S1099" s="25" t="s">
        <v>24</v>
      </c>
    </row>
    <row r="1100" spans="1:19">
      <c r="A1100" s="25" t="s">
        <v>23</v>
      </c>
      <c r="C1100" s="25" t="s">
        <v>24</v>
      </c>
      <c r="D1100" s="25" t="s">
        <v>19</v>
      </c>
      <c r="E1100" s="25" t="s">
        <v>20</v>
      </c>
      <c r="G1100" s="25" t="s">
        <v>581</v>
      </c>
      <c r="H1100" s="26">
        <v>41640</v>
      </c>
      <c r="I1100" s="26">
        <v>41729</v>
      </c>
      <c r="J1100" s="25" t="s">
        <v>582</v>
      </c>
      <c r="K1100" s="27">
        <v>24841.5</v>
      </c>
      <c r="L1100" s="25" t="s">
        <v>27</v>
      </c>
      <c r="P1100" s="25" t="s">
        <v>581</v>
      </c>
      <c r="Q1100" s="25" t="s">
        <v>581</v>
      </c>
      <c r="R1100" s="25" t="s">
        <v>391</v>
      </c>
      <c r="S1100" s="25" t="s">
        <v>24</v>
      </c>
    </row>
    <row r="1101" spans="1:19">
      <c r="A1101" s="25" t="s">
        <v>23</v>
      </c>
      <c r="C1101" s="25" t="s">
        <v>24</v>
      </c>
      <c r="D1101" s="25" t="s">
        <v>28</v>
      </c>
      <c r="E1101" s="25" t="s">
        <v>20</v>
      </c>
      <c r="G1101" s="25" t="s">
        <v>581</v>
      </c>
      <c r="H1101" s="26">
        <v>41730</v>
      </c>
      <c r="I1101" s="26">
        <v>41820</v>
      </c>
      <c r="J1101" s="25" t="s">
        <v>582</v>
      </c>
      <c r="K1101" s="27">
        <v>25143.84</v>
      </c>
      <c r="L1101" s="25" t="s">
        <v>27</v>
      </c>
      <c r="P1101" s="25" t="s">
        <v>581</v>
      </c>
      <c r="Q1101" s="25" t="s">
        <v>581</v>
      </c>
      <c r="R1101" s="25" t="s">
        <v>391</v>
      </c>
      <c r="S1101" s="25" t="s">
        <v>24</v>
      </c>
    </row>
    <row r="1102" spans="1:19">
      <c r="A1102" s="25" t="s">
        <v>23</v>
      </c>
      <c r="C1102" s="25" t="s">
        <v>24</v>
      </c>
      <c r="D1102" s="25" t="s">
        <v>29</v>
      </c>
      <c r="E1102" s="25" t="s">
        <v>20</v>
      </c>
      <c r="G1102" s="25" t="s">
        <v>581</v>
      </c>
      <c r="H1102" s="26">
        <v>41821</v>
      </c>
      <c r="I1102" s="26">
        <v>41912</v>
      </c>
      <c r="J1102" s="25" t="s">
        <v>582</v>
      </c>
      <c r="K1102" s="27">
        <v>25295.01</v>
      </c>
      <c r="L1102" s="25" t="s">
        <v>27</v>
      </c>
      <c r="P1102" s="25" t="s">
        <v>581</v>
      </c>
      <c r="Q1102" s="25" t="s">
        <v>581</v>
      </c>
      <c r="R1102" s="25" t="s">
        <v>391</v>
      </c>
      <c r="S1102" s="25" t="s">
        <v>24</v>
      </c>
    </row>
    <row r="1103" spans="1:19">
      <c r="A1103" s="25" t="s">
        <v>23</v>
      </c>
      <c r="C1103" s="25" t="s">
        <v>24</v>
      </c>
      <c r="D1103" s="25" t="s">
        <v>30</v>
      </c>
      <c r="E1103" s="25" t="s">
        <v>20</v>
      </c>
      <c r="G1103" s="25" t="s">
        <v>581</v>
      </c>
      <c r="H1103" s="26">
        <v>41949</v>
      </c>
      <c r="I1103" s="26">
        <v>42004</v>
      </c>
      <c r="J1103" s="25" t="s">
        <v>571</v>
      </c>
      <c r="K1103" s="27">
        <v>17249.07</v>
      </c>
      <c r="L1103" s="25" t="s">
        <v>31</v>
      </c>
      <c r="P1103" s="25" t="s">
        <v>581</v>
      </c>
      <c r="Q1103" s="25" t="s">
        <v>581</v>
      </c>
      <c r="R1103" s="25" t="s">
        <v>391</v>
      </c>
      <c r="S1103" s="25" t="s">
        <v>24</v>
      </c>
    </row>
    <row r="1104" spans="1:19">
      <c r="A1104" s="25" t="s">
        <v>16</v>
      </c>
      <c r="C1104" s="25" t="s">
        <v>583</v>
      </c>
      <c r="D1104" s="25" t="s">
        <v>35</v>
      </c>
      <c r="E1104" s="25" t="s">
        <v>20</v>
      </c>
      <c r="G1104" s="25" t="s">
        <v>584</v>
      </c>
      <c r="H1104" s="26">
        <v>42005</v>
      </c>
      <c r="I1104" s="26">
        <v>42006</v>
      </c>
      <c r="J1104" s="25" t="s">
        <v>585</v>
      </c>
      <c r="K1104" s="27">
        <v>217.78</v>
      </c>
      <c r="L1104" s="25">
        <v>2014</v>
      </c>
      <c r="P1104" s="25" t="s">
        <v>584</v>
      </c>
      <c r="Q1104" s="25" t="s">
        <v>584</v>
      </c>
      <c r="R1104" s="25" t="s">
        <v>585</v>
      </c>
      <c r="S1104" s="25" t="s">
        <v>583</v>
      </c>
    </row>
    <row r="1105" spans="1:19">
      <c r="A1105" s="25" t="s">
        <v>16</v>
      </c>
      <c r="C1105" s="25" t="s">
        <v>583</v>
      </c>
      <c r="D1105" s="25" t="s">
        <v>30</v>
      </c>
      <c r="E1105" s="25" t="s">
        <v>20</v>
      </c>
      <c r="G1105" s="25" t="s">
        <v>584</v>
      </c>
      <c r="H1105" s="26">
        <v>41913</v>
      </c>
      <c r="I1105" s="26">
        <v>42004</v>
      </c>
      <c r="J1105" s="25" t="s">
        <v>585</v>
      </c>
      <c r="K1105" s="27">
        <v>6183.33</v>
      </c>
      <c r="L1105" s="25">
        <v>2014</v>
      </c>
      <c r="P1105" s="25" t="s">
        <v>584</v>
      </c>
      <c r="Q1105" s="25" t="s">
        <v>584</v>
      </c>
      <c r="R1105" s="25" t="s">
        <v>585</v>
      </c>
      <c r="S1105" s="25" t="s">
        <v>583</v>
      </c>
    </row>
    <row r="1106" spans="1:19">
      <c r="A1106" s="25" t="s">
        <v>16</v>
      </c>
      <c r="C1106" s="25" t="s">
        <v>583</v>
      </c>
      <c r="D1106" s="25" t="s">
        <v>29</v>
      </c>
      <c r="E1106" s="25" t="s">
        <v>20</v>
      </c>
      <c r="G1106" s="25" t="s">
        <v>584</v>
      </c>
      <c r="H1106" s="26">
        <v>41821</v>
      </c>
      <c r="I1106" s="26">
        <v>41912</v>
      </c>
      <c r="J1106" s="25" t="s">
        <v>585</v>
      </c>
      <c r="K1106" s="27">
        <v>9333.17</v>
      </c>
      <c r="L1106" s="25">
        <v>2014</v>
      </c>
      <c r="P1106" s="25" t="s">
        <v>584</v>
      </c>
      <c r="Q1106" s="25" t="s">
        <v>584</v>
      </c>
      <c r="R1106" s="25" t="s">
        <v>585</v>
      </c>
      <c r="S1106" s="25" t="s">
        <v>583</v>
      </c>
    </row>
    <row r="1107" spans="1:19">
      <c r="A1107" s="25" t="s">
        <v>16</v>
      </c>
      <c r="C1107" s="25" t="s">
        <v>583</v>
      </c>
      <c r="D1107" s="25" t="s">
        <v>28</v>
      </c>
      <c r="E1107" s="25" t="s">
        <v>20</v>
      </c>
      <c r="G1107" s="25" t="s">
        <v>584</v>
      </c>
      <c r="H1107" s="26">
        <v>41730</v>
      </c>
      <c r="I1107" s="26">
        <v>41820</v>
      </c>
      <c r="J1107" s="25" t="s">
        <v>585</v>
      </c>
      <c r="K1107" s="27">
        <v>9800</v>
      </c>
      <c r="L1107" s="25">
        <v>2014</v>
      </c>
      <c r="P1107" s="25" t="s">
        <v>584</v>
      </c>
      <c r="Q1107" s="25" t="s">
        <v>584</v>
      </c>
      <c r="R1107" s="25" t="s">
        <v>585</v>
      </c>
      <c r="S1107" s="25" t="s">
        <v>583</v>
      </c>
    </row>
    <row r="1108" spans="1:19">
      <c r="A1108" s="25" t="s">
        <v>16</v>
      </c>
      <c r="C1108" s="25" t="s">
        <v>583</v>
      </c>
      <c r="D1108" s="25" t="s">
        <v>19</v>
      </c>
      <c r="E1108" s="25" t="s">
        <v>20</v>
      </c>
      <c r="G1108" s="25" t="s">
        <v>584</v>
      </c>
      <c r="H1108" s="26">
        <v>41642</v>
      </c>
      <c r="I1108" s="26">
        <v>41729</v>
      </c>
      <c r="J1108" s="25" t="s">
        <v>585</v>
      </c>
      <c r="K1108" s="27">
        <v>10266.67</v>
      </c>
      <c r="L1108" s="25">
        <v>2014</v>
      </c>
      <c r="P1108" s="25" t="s">
        <v>584</v>
      </c>
      <c r="Q1108" s="25" t="s">
        <v>584</v>
      </c>
      <c r="R1108" s="25" t="s">
        <v>585</v>
      </c>
      <c r="S1108" s="25" t="s">
        <v>583</v>
      </c>
    </row>
    <row r="1109" spans="1:19">
      <c r="A1109" s="25" t="s">
        <v>23</v>
      </c>
      <c r="C1109" s="25" t="s">
        <v>24</v>
      </c>
      <c r="D1109" s="25" t="s">
        <v>19</v>
      </c>
      <c r="E1109" s="25" t="s">
        <v>20</v>
      </c>
      <c r="G1109" s="25" t="s">
        <v>586</v>
      </c>
      <c r="H1109" s="26">
        <v>41640</v>
      </c>
      <c r="I1109" s="26">
        <v>41729</v>
      </c>
      <c r="J1109" s="25" t="s">
        <v>98</v>
      </c>
      <c r="K1109" s="27">
        <v>19697.490000000002</v>
      </c>
      <c r="L1109" s="25" t="s">
        <v>27</v>
      </c>
      <c r="P1109" s="25" t="s">
        <v>586</v>
      </c>
      <c r="Q1109" s="25" t="s">
        <v>586</v>
      </c>
      <c r="R1109" s="25" t="s">
        <v>98</v>
      </c>
      <c r="S1109" s="25" t="s">
        <v>24</v>
      </c>
    </row>
    <row r="1110" spans="1:19">
      <c r="A1110" s="25" t="s">
        <v>23</v>
      </c>
      <c r="C1110" s="25" t="s">
        <v>24</v>
      </c>
      <c r="D1110" s="25" t="s">
        <v>28</v>
      </c>
      <c r="E1110" s="25" t="s">
        <v>20</v>
      </c>
      <c r="G1110" s="25" t="s">
        <v>586</v>
      </c>
      <c r="H1110" s="26">
        <v>41730</v>
      </c>
      <c r="I1110" s="26">
        <v>41820</v>
      </c>
      <c r="J1110" s="25" t="s">
        <v>98</v>
      </c>
      <c r="K1110" s="27">
        <v>19697.490000000002</v>
      </c>
      <c r="L1110" s="25" t="s">
        <v>27</v>
      </c>
      <c r="P1110" s="25" t="s">
        <v>586</v>
      </c>
      <c r="Q1110" s="25" t="s">
        <v>586</v>
      </c>
      <c r="R1110" s="25" t="s">
        <v>98</v>
      </c>
      <c r="S1110" s="25" t="s">
        <v>24</v>
      </c>
    </row>
    <row r="1111" spans="1:19">
      <c r="A1111" s="25" t="s">
        <v>23</v>
      </c>
      <c r="C1111" s="25" t="s">
        <v>24</v>
      </c>
      <c r="D1111" s="25" t="s">
        <v>29</v>
      </c>
      <c r="E1111" s="25" t="s">
        <v>20</v>
      </c>
      <c r="G1111" s="25" t="s">
        <v>586</v>
      </c>
      <c r="H1111" s="26">
        <v>41821</v>
      </c>
      <c r="I1111" s="26">
        <v>41912</v>
      </c>
      <c r="J1111" s="25" t="s">
        <v>98</v>
      </c>
      <c r="K1111" s="27">
        <v>19961.669999999998</v>
      </c>
      <c r="L1111" s="25" t="s">
        <v>27</v>
      </c>
      <c r="P1111" s="25" t="s">
        <v>586</v>
      </c>
      <c r="Q1111" s="25" t="s">
        <v>586</v>
      </c>
      <c r="R1111" s="25" t="s">
        <v>98</v>
      </c>
      <c r="S1111" s="25" t="s">
        <v>24</v>
      </c>
    </row>
    <row r="1112" spans="1:19">
      <c r="A1112" s="25" t="s">
        <v>23</v>
      </c>
      <c r="C1112" s="25" t="s">
        <v>24</v>
      </c>
      <c r="D1112" s="25" t="s">
        <v>30</v>
      </c>
      <c r="E1112" s="25" t="s">
        <v>20</v>
      </c>
      <c r="G1112" s="25" t="s">
        <v>586</v>
      </c>
      <c r="H1112" s="26">
        <v>41913</v>
      </c>
      <c r="I1112" s="26">
        <v>42004</v>
      </c>
      <c r="J1112" s="25" t="s">
        <v>98</v>
      </c>
      <c r="K1112" s="27">
        <v>20093.759999999998</v>
      </c>
      <c r="L1112" s="25" t="s">
        <v>31</v>
      </c>
      <c r="P1112" s="25" t="s">
        <v>586</v>
      </c>
      <c r="Q1112" s="25" t="s">
        <v>586</v>
      </c>
      <c r="R1112" s="25" t="s">
        <v>98</v>
      </c>
      <c r="S1112" s="25" t="s">
        <v>24</v>
      </c>
    </row>
    <row r="1113" spans="1:19">
      <c r="A1113" s="25" t="s">
        <v>16</v>
      </c>
      <c r="B1113" s="25" t="s">
        <v>587</v>
      </c>
      <c r="C1113" s="25" t="s">
        <v>588</v>
      </c>
      <c r="D1113" s="25" t="s">
        <v>19</v>
      </c>
      <c r="E1113" s="25" t="s">
        <v>20</v>
      </c>
      <c r="G1113" s="25" t="s">
        <v>589</v>
      </c>
      <c r="H1113" s="26">
        <v>41642</v>
      </c>
      <c r="I1113" s="26">
        <v>41669</v>
      </c>
      <c r="J1113" s="25" t="s">
        <v>590</v>
      </c>
      <c r="K1113" s="27">
        <v>4666.67</v>
      </c>
      <c r="L1113" s="25">
        <v>2014</v>
      </c>
      <c r="P1113" s="25" t="s">
        <v>589</v>
      </c>
      <c r="Q1113" s="25" t="s">
        <v>589</v>
      </c>
      <c r="R1113" s="25" t="s">
        <v>590</v>
      </c>
      <c r="S1113" s="25" t="s">
        <v>588</v>
      </c>
    </row>
    <row r="1114" spans="1:19">
      <c r="A1114" s="25" t="s">
        <v>16</v>
      </c>
      <c r="B1114" s="25" t="s">
        <v>591</v>
      </c>
      <c r="C1114" s="25" t="s">
        <v>592</v>
      </c>
      <c r="D1114" s="25" t="s">
        <v>19</v>
      </c>
      <c r="E1114" s="25" t="s">
        <v>20</v>
      </c>
      <c r="G1114" s="25" t="s">
        <v>593</v>
      </c>
      <c r="H1114" s="26">
        <v>41642</v>
      </c>
      <c r="I1114" s="26">
        <v>41729</v>
      </c>
      <c r="J1114" s="25" t="s">
        <v>51</v>
      </c>
      <c r="K1114" s="27">
        <v>8066.67</v>
      </c>
      <c r="L1114" s="25">
        <v>2014</v>
      </c>
      <c r="P1114" s="25" t="s">
        <v>593</v>
      </c>
      <c r="Q1114" s="25" t="s">
        <v>593</v>
      </c>
      <c r="R1114" s="25" t="s">
        <v>78</v>
      </c>
      <c r="S1114" s="25" t="s">
        <v>592</v>
      </c>
    </row>
    <row r="1115" spans="1:19">
      <c r="A1115" s="25" t="s">
        <v>23</v>
      </c>
      <c r="C1115" s="25" t="s">
        <v>24</v>
      </c>
      <c r="D1115" s="25" t="s">
        <v>19</v>
      </c>
      <c r="E1115" s="25" t="s">
        <v>20</v>
      </c>
      <c r="G1115" s="25" t="s">
        <v>594</v>
      </c>
      <c r="H1115" s="26">
        <v>41640</v>
      </c>
      <c r="I1115" s="26">
        <v>41729</v>
      </c>
      <c r="J1115" s="25" t="s">
        <v>595</v>
      </c>
      <c r="K1115" s="27">
        <v>35512.26</v>
      </c>
      <c r="L1115" s="25" t="s">
        <v>27</v>
      </c>
      <c r="P1115" s="25" t="s">
        <v>594</v>
      </c>
      <c r="Q1115" s="25" t="s">
        <v>594</v>
      </c>
      <c r="R1115" s="25" t="s">
        <v>595</v>
      </c>
      <c r="S1115" s="25" t="s">
        <v>24</v>
      </c>
    </row>
    <row r="1116" spans="1:19">
      <c r="A1116" s="25" t="s">
        <v>23</v>
      </c>
      <c r="C1116" s="25" t="s">
        <v>24</v>
      </c>
      <c r="D1116" s="25" t="s">
        <v>28</v>
      </c>
      <c r="E1116" s="25" t="s">
        <v>20</v>
      </c>
      <c r="G1116" s="25" t="s">
        <v>594</v>
      </c>
      <c r="H1116" s="26">
        <v>41730</v>
      </c>
      <c r="I1116" s="26">
        <v>41820</v>
      </c>
      <c r="J1116" s="25" t="s">
        <v>595</v>
      </c>
      <c r="K1116" s="27">
        <v>35512.26</v>
      </c>
      <c r="L1116" s="25" t="s">
        <v>27</v>
      </c>
      <c r="P1116" s="25" t="s">
        <v>594</v>
      </c>
      <c r="Q1116" s="25" t="s">
        <v>594</v>
      </c>
      <c r="R1116" s="25" t="s">
        <v>595</v>
      </c>
      <c r="S1116" s="25" t="s">
        <v>24</v>
      </c>
    </row>
    <row r="1117" spans="1:19">
      <c r="A1117" s="25" t="s">
        <v>23</v>
      </c>
      <c r="C1117" s="25" t="s">
        <v>24</v>
      </c>
      <c r="D1117" s="25" t="s">
        <v>29</v>
      </c>
      <c r="E1117" s="25" t="s">
        <v>20</v>
      </c>
      <c r="G1117" s="25" t="s">
        <v>594</v>
      </c>
      <c r="H1117" s="26">
        <v>41821</v>
      </c>
      <c r="I1117" s="26">
        <v>41912</v>
      </c>
      <c r="J1117" s="25" t="s">
        <v>595</v>
      </c>
      <c r="K1117" s="27">
        <v>35719.26</v>
      </c>
      <c r="L1117" s="25" t="s">
        <v>27</v>
      </c>
      <c r="P1117" s="25" t="s">
        <v>594</v>
      </c>
      <c r="Q1117" s="25" t="s">
        <v>594</v>
      </c>
      <c r="R1117" s="25" t="s">
        <v>595</v>
      </c>
      <c r="S1117" s="25" t="s">
        <v>24</v>
      </c>
    </row>
    <row r="1118" spans="1:19">
      <c r="A1118" s="25" t="s">
        <v>23</v>
      </c>
      <c r="C1118" s="25" t="s">
        <v>24</v>
      </c>
      <c r="D1118" s="25" t="s">
        <v>30</v>
      </c>
      <c r="E1118" s="25" t="s">
        <v>20</v>
      </c>
      <c r="G1118" s="25" t="s">
        <v>594</v>
      </c>
      <c r="H1118" s="26">
        <v>41913</v>
      </c>
      <c r="I1118" s="26">
        <v>42004</v>
      </c>
      <c r="J1118" s="25" t="s">
        <v>595</v>
      </c>
      <c r="K1118" s="27">
        <v>36133.26</v>
      </c>
      <c r="L1118" s="25" t="s">
        <v>31</v>
      </c>
      <c r="P1118" s="25" t="s">
        <v>594</v>
      </c>
      <c r="Q1118" s="25" t="s">
        <v>594</v>
      </c>
      <c r="R1118" s="25" t="s">
        <v>595</v>
      </c>
      <c r="S1118" s="25" t="s">
        <v>24</v>
      </c>
    </row>
    <row r="1119" spans="1:19">
      <c r="A1119" s="25" t="s">
        <v>16</v>
      </c>
      <c r="B1119" s="25" t="s">
        <v>596</v>
      </c>
      <c r="C1119" s="25" t="s">
        <v>597</v>
      </c>
      <c r="D1119" s="25" t="s">
        <v>35</v>
      </c>
      <c r="E1119" s="25" t="s">
        <v>20</v>
      </c>
      <c r="G1119" s="25" t="s">
        <v>598</v>
      </c>
      <c r="H1119" s="26">
        <v>42005</v>
      </c>
      <c r="I1119" s="26">
        <v>42006</v>
      </c>
      <c r="J1119" s="25" t="s">
        <v>51</v>
      </c>
      <c r="K1119" s="27">
        <v>370.56</v>
      </c>
      <c r="L1119" s="25">
        <v>2014</v>
      </c>
      <c r="P1119" s="25" t="s">
        <v>598</v>
      </c>
      <c r="Q1119" s="25" t="s">
        <v>598</v>
      </c>
      <c r="R1119" s="25" t="s">
        <v>78</v>
      </c>
      <c r="S1119" s="25" t="s">
        <v>597</v>
      </c>
    </row>
    <row r="1120" spans="1:19">
      <c r="A1120" s="25" t="s">
        <v>16</v>
      </c>
      <c r="B1120" s="25" t="s">
        <v>596</v>
      </c>
      <c r="C1120" s="25" t="s">
        <v>597</v>
      </c>
      <c r="D1120" s="25" t="s">
        <v>19</v>
      </c>
      <c r="E1120" s="25" t="s">
        <v>20</v>
      </c>
      <c r="G1120" s="25" t="s">
        <v>598</v>
      </c>
      <c r="H1120" s="26">
        <v>41642</v>
      </c>
      <c r="I1120" s="26">
        <v>41729</v>
      </c>
      <c r="J1120" s="25" t="s">
        <v>51</v>
      </c>
      <c r="K1120" s="27">
        <v>16304.43</v>
      </c>
      <c r="L1120" s="25">
        <v>2014</v>
      </c>
      <c r="P1120" s="25" t="s">
        <v>598</v>
      </c>
      <c r="Q1120" s="25" t="s">
        <v>598</v>
      </c>
      <c r="R1120" s="25" t="s">
        <v>78</v>
      </c>
      <c r="S1120" s="25" t="s">
        <v>597</v>
      </c>
    </row>
    <row r="1121" spans="1:19">
      <c r="A1121" s="25" t="s">
        <v>16</v>
      </c>
      <c r="B1121" s="25" t="s">
        <v>596</v>
      </c>
      <c r="C1121" s="25" t="s">
        <v>597</v>
      </c>
      <c r="D1121" s="25" t="s">
        <v>28</v>
      </c>
      <c r="E1121" s="25" t="s">
        <v>20</v>
      </c>
      <c r="G1121" s="25" t="s">
        <v>598</v>
      </c>
      <c r="H1121" s="26">
        <v>41730</v>
      </c>
      <c r="I1121" s="26">
        <v>41820</v>
      </c>
      <c r="J1121" s="25" t="s">
        <v>51</v>
      </c>
      <c r="K1121" s="27">
        <v>16674.990000000002</v>
      </c>
      <c r="L1121" s="25">
        <v>2014</v>
      </c>
      <c r="P1121" s="25" t="s">
        <v>598</v>
      </c>
      <c r="Q1121" s="25" t="s">
        <v>598</v>
      </c>
      <c r="R1121" s="25" t="s">
        <v>78</v>
      </c>
      <c r="S1121" s="25" t="s">
        <v>597</v>
      </c>
    </row>
    <row r="1122" spans="1:19">
      <c r="A1122" s="25" t="s">
        <v>16</v>
      </c>
      <c r="B1122" s="25" t="s">
        <v>596</v>
      </c>
      <c r="C1122" s="25" t="s">
        <v>597</v>
      </c>
      <c r="D1122" s="25" t="s">
        <v>29</v>
      </c>
      <c r="E1122" s="25" t="s">
        <v>20</v>
      </c>
      <c r="G1122" s="25" t="s">
        <v>598</v>
      </c>
      <c r="H1122" s="26">
        <v>41821</v>
      </c>
      <c r="I1122" s="26">
        <v>41912</v>
      </c>
      <c r="J1122" s="25" t="s">
        <v>51</v>
      </c>
      <c r="K1122" s="27">
        <v>16674.990000000002</v>
      </c>
      <c r="L1122" s="25">
        <v>2014</v>
      </c>
      <c r="P1122" s="25" t="s">
        <v>598</v>
      </c>
      <c r="Q1122" s="25" t="s">
        <v>598</v>
      </c>
      <c r="R1122" s="25" t="s">
        <v>78</v>
      </c>
      <c r="S1122" s="25" t="s">
        <v>597</v>
      </c>
    </row>
    <row r="1123" spans="1:19">
      <c r="A1123" s="25" t="s">
        <v>16</v>
      </c>
      <c r="B1123" s="25" t="s">
        <v>596</v>
      </c>
      <c r="C1123" s="25" t="s">
        <v>597</v>
      </c>
      <c r="D1123" s="25" t="s">
        <v>30</v>
      </c>
      <c r="E1123" s="25" t="s">
        <v>20</v>
      </c>
      <c r="G1123" s="25" t="s">
        <v>598</v>
      </c>
      <c r="H1123" s="26">
        <v>41913</v>
      </c>
      <c r="I1123" s="26">
        <v>42004</v>
      </c>
      <c r="J1123" s="25" t="s">
        <v>51</v>
      </c>
      <c r="K1123" s="27">
        <v>20009.990000000002</v>
      </c>
      <c r="L1123" s="25">
        <v>2014</v>
      </c>
      <c r="P1123" s="25" t="s">
        <v>598</v>
      </c>
      <c r="Q1123" s="25" t="s">
        <v>598</v>
      </c>
      <c r="R1123" s="25" t="s">
        <v>78</v>
      </c>
      <c r="S1123" s="25" t="s">
        <v>597</v>
      </c>
    </row>
    <row r="1124" spans="1:19">
      <c r="A1124" s="25" t="s">
        <v>16</v>
      </c>
      <c r="B1124" s="25" t="s">
        <v>596</v>
      </c>
      <c r="C1124" s="25" t="s">
        <v>597</v>
      </c>
      <c r="D1124" s="25" t="s">
        <v>35</v>
      </c>
      <c r="E1124" s="25" t="s">
        <v>20</v>
      </c>
      <c r="G1124" s="25" t="s">
        <v>598</v>
      </c>
      <c r="H1124" s="26">
        <v>42005</v>
      </c>
      <c r="I1124" s="26">
        <v>42006</v>
      </c>
      <c r="J1124" s="25" t="s">
        <v>374</v>
      </c>
      <c r="K1124" s="27">
        <v>3612.92</v>
      </c>
      <c r="L1124" s="25">
        <v>2014</v>
      </c>
      <c r="P1124" s="25" t="s">
        <v>598</v>
      </c>
      <c r="Q1124" s="25" t="s">
        <v>598</v>
      </c>
      <c r="R1124" s="25" t="s">
        <v>78</v>
      </c>
      <c r="S1124" s="25" t="s">
        <v>597</v>
      </c>
    </row>
    <row r="1125" spans="1:19">
      <c r="A1125" s="25" t="s">
        <v>16</v>
      </c>
      <c r="B1125" s="25" t="s">
        <v>599</v>
      </c>
      <c r="C1125" s="25" t="s">
        <v>600</v>
      </c>
      <c r="D1125" s="25" t="s">
        <v>35</v>
      </c>
      <c r="E1125" s="25" t="s">
        <v>20</v>
      </c>
      <c r="G1125" s="25" t="s">
        <v>601</v>
      </c>
      <c r="H1125" s="26">
        <v>42005</v>
      </c>
      <c r="I1125" s="26">
        <v>42006</v>
      </c>
      <c r="J1125" s="25" t="s">
        <v>602</v>
      </c>
      <c r="K1125" s="27">
        <v>244.44</v>
      </c>
      <c r="L1125" s="25">
        <v>2014</v>
      </c>
      <c r="P1125" s="25" t="s">
        <v>601</v>
      </c>
      <c r="Q1125" s="25" t="s">
        <v>601</v>
      </c>
      <c r="R1125" s="25" t="s">
        <v>602</v>
      </c>
      <c r="S1125" s="25" t="s">
        <v>600</v>
      </c>
    </row>
    <row r="1126" spans="1:19">
      <c r="A1126" s="25" t="s">
        <v>16</v>
      </c>
      <c r="B1126" s="25" t="s">
        <v>599</v>
      </c>
      <c r="C1126" s="25" t="s">
        <v>600</v>
      </c>
      <c r="D1126" s="25" t="s">
        <v>30</v>
      </c>
      <c r="E1126" s="25" t="s">
        <v>20</v>
      </c>
      <c r="G1126" s="25" t="s">
        <v>601</v>
      </c>
      <c r="H1126" s="26">
        <v>41975</v>
      </c>
      <c r="I1126" s="26">
        <v>42004</v>
      </c>
      <c r="J1126" s="25" t="s">
        <v>602</v>
      </c>
      <c r="K1126" s="27">
        <v>3544.44</v>
      </c>
      <c r="L1126" s="25">
        <v>2014</v>
      </c>
      <c r="P1126" s="25" t="s">
        <v>601</v>
      </c>
      <c r="Q1126" s="25" t="s">
        <v>601</v>
      </c>
      <c r="R1126" s="25" t="s">
        <v>602</v>
      </c>
      <c r="S1126" s="25" t="s">
        <v>600</v>
      </c>
    </row>
    <row r="1127" spans="1:19">
      <c r="A1127" s="25" t="s">
        <v>23</v>
      </c>
      <c r="C1127" s="25" t="s">
        <v>24</v>
      </c>
      <c r="D1127" s="25" t="s">
        <v>19</v>
      </c>
      <c r="E1127" s="25" t="s">
        <v>20</v>
      </c>
      <c r="G1127" s="25" t="s">
        <v>603</v>
      </c>
      <c r="H1127" s="26">
        <v>41640</v>
      </c>
      <c r="I1127" s="26">
        <v>41729</v>
      </c>
      <c r="J1127" s="25" t="s">
        <v>72</v>
      </c>
      <c r="K1127" s="27">
        <v>37371.24</v>
      </c>
      <c r="L1127" s="25" t="s">
        <v>27</v>
      </c>
      <c r="P1127" s="25" t="s">
        <v>603</v>
      </c>
      <c r="Q1127" s="25" t="s">
        <v>603</v>
      </c>
      <c r="R1127" s="25" t="s">
        <v>72</v>
      </c>
      <c r="S1127" s="25" t="s">
        <v>24</v>
      </c>
    </row>
    <row r="1128" spans="1:19">
      <c r="A1128" s="25" t="s">
        <v>23</v>
      </c>
      <c r="C1128" s="25" t="s">
        <v>24</v>
      </c>
      <c r="D1128" s="25" t="s">
        <v>28</v>
      </c>
      <c r="E1128" s="25" t="s">
        <v>20</v>
      </c>
      <c r="G1128" s="25" t="s">
        <v>603</v>
      </c>
      <c r="H1128" s="26">
        <v>41730</v>
      </c>
      <c r="I1128" s="26">
        <v>41820</v>
      </c>
      <c r="J1128" s="25" t="s">
        <v>72</v>
      </c>
      <c r="K1128" s="27">
        <v>37371.24</v>
      </c>
      <c r="L1128" s="25" t="s">
        <v>27</v>
      </c>
      <c r="P1128" s="25" t="s">
        <v>603</v>
      </c>
      <c r="Q1128" s="25" t="s">
        <v>603</v>
      </c>
      <c r="R1128" s="25" t="s">
        <v>72</v>
      </c>
      <c r="S1128" s="25" t="s">
        <v>24</v>
      </c>
    </row>
    <row r="1129" spans="1:19">
      <c r="A1129" s="25" t="s">
        <v>23</v>
      </c>
      <c r="C1129" s="25" t="s">
        <v>24</v>
      </c>
      <c r="D1129" s="25" t="s">
        <v>29</v>
      </c>
      <c r="E1129" s="25" t="s">
        <v>20</v>
      </c>
      <c r="G1129" s="25" t="s">
        <v>603</v>
      </c>
      <c r="H1129" s="26">
        <v>41821</v>
      </c>
      <c r="I1129" s="26">
        <v>41912</v>
      </c>
      <c r="J1129" s="25" t="s">
        <v>72</v>
      </c>
      <c r="K1129" s="27">
        <v>37577.33</v>
      </c>
      <c r="L1129" s="25" t="s">
        <v>27</v>
      </c>
      <c r="P1129" s="25" t="s">
        <v>603</v>
      </c>
      <c r="Q1129" s="25" t="s">
        <v>603</v>
      </c>
      <c r="R1129" s="25" t="s">
        <v>72</v>
      </c>
      <c r="S1129" s="25" t="s">
        <v>24</v>
      </c>
    </row>
    <row r="1130" spans="1:19">
      <c r="A1130" s="25" t="s">
        <v>23</v>
      </c>
      <c r="C1130" s="25" t="s">
        <v>24</v>
      </c>
      <c r="D1130" s="25" t="s">
        <v>30</v>
      </c>
      <c r="E1130" s="25" t="s">
        <v>20</v>
      </c>
      <c r="G1130" s="25" t="s">
        <v>603</v>
      </c>
      <c r="H1130" s="26">
        <v>41913</v>
      </c>
      <c r="I1130" s="26">
        <v>42004</v>
      </c>
      <c r="J1130" s="25" t="s">
        <v>72</v>
      </c>
      <c r="K1130" s="27">
        <v>37989.51</v>
      </c>
      <c r="L1130" s="25" t="s">
        <v>31</v>
      </c>
      <c r="P1130" s="25" t="s">
        <v>603</v>
      </c>
      <c r="Q1130" s="25" t="s">
        <v>603</v>
      </c>
      <c r="R1130" s="25" t="s">
        <v>72</v>
      </c>
      <c r="S1130" s="25" t="s">
        <v>24</v>
      </c>
    </row>
    <row r="1131" spans="1:19">
      <c r="A1131" s="25" t="s">
        <v>23</v>
      </c>
      <c r="C1131" s="25" t="s">
        <v>24</v>
      </c>
      <c r="D1131" s="25" t="s">
        <v>29</v>
      </c>
      <c r="E1131" s="25" t="s">
        <v>20</v>
      </c>
      <c r="G1131" s="25" t="s">
        <v>604</v>
      </c>
      <c r="H1131" s="26">
        <v>41821</v>
      </c>
      <c r="I1131" s="26">
        <v>41827</v>
      </c>
      <c r="J1131" s="25" t="s">
        <v>605</v>
      </c>
      <c r="K1131" s="27">
        <v>2841.98</v>
      </c>
      <c r="L1131" s="25" t="s">
        <v>27</v>
      </c>
      <c r="P1131" s="25" t="s">
        <v>604</v>
      </c>
      <c r="Q1131" s="25" t="s">
        <v>604</v>
      </c>
      <c r="R1131" s="25" t="s">
        <v>605</v>
      </c>
      <c r="S1131" s="25" t="s">
        <v>24</v>
      </c>
    </row>
    <row r="1132" spans="1:19">
      <c r="A1132" s="25" t="s">
        <v>23</v>
      </c>
      <c r="C1132" s="25" t="s">
        <v>24</v>
      </c>
      <c r="D1132" s="25" t="s">
        <v>19</v>
      </c>
      <c r="E1132" s="25" t="s">
        <v>20</v>
      </c>
      <c r="G1132" s="25" t="s">
        <v>604</v>
      </c>
      <c r="H1132" s="26">
        <v>41640</v>
      </c>
      <c r="I1132" s="26">
        <v>41729</v>
      </c>
      <c r="J1132" s="25" t="s">
        <v>605</v>
      </c>
      <c r="K1132" s="27">
        <v>36539.760000000002</v>
      </c>
      <c r="L1132" s="25" t="s">
        <v>27</v>
      </c>
      <c r="P1132" s="25" t="s">
        <v>604</v>
      </c>
      <c r="Q1132" s="25" t="s">
        <v>604</v>
      </c>
      <c r="R1132" s="25" t="s">
        <v>605</v>
      </c>
      <c r="S1132" s="25" t="s">
        <v>24</v>
      </c>
    </row>
    <row r="1133" spans="1:19">
      <c r="A1133" s="25" t="s">
        <v>23</v>
      </c>
      <c r="C1133" s="25" t="s">
        <v>24</v>
      </c>
      <c r="D1133" s="25" t="s">
        <v>28</v>
      </c>
      <c r="E1133" s="25" t="s">
        <v>20</v>
      </c>
      <c r="G1133" s="25" t="s">
        <v>604</v>
      </c>
      <c r="H1133" s="26">
        <v>41730</v>
      </c>
      <c r="I1133" s="26">
        <v>41820</v>
      </c>
      <c r="J1133" s="25" t="s">
        <v>605</v>
      </c>
      <c r="K1133" s="27">
        <v>36539.760000000002</v>
      </c>
      <c r="L1133" s="25" t="s">
        <v>27</v>
      </c>
      <c r="P1133" s="25" t="s">
        <v>604</v>
      </c>
      <c r="Q1133" s="25" t="s">
        <v>604</v>
      </c>
      <c r="R1133" s="25" t="s">
        <v>605</v>
      </c>
      <c r="S1133" s="25" t="s">
        <v>24</v>
      </c>
    </row>
    <row r="1134" spans="1:19">
      <c r="A1134" s="25" t="s">
        <v>23</v>
      </c>
      <c r="C1134" s="25" t="s">
        <v>24</v>
      </c>
      <c r="D1134" s="25" t="s">
        <v>29</v>
      </c>
      <c r="E1134" s="25" t="s">
        <v>20</v>
      </c>
      <c r="G1134" s="25" t="s">
        <v>604</v>
      </c>
      <c r="H1134" s="26">
        <v>41821</v>
      </c>
      <c r="I1134" s="26">
        <v>41827</v>
      </c>
      <c r="J1134" s="25" t="s">
        <v>606</v>
      </c>
      <c r="K1134" s="27">
        <v>1268.74</v>
      </c>
      <c r="L1134" s="25" t="s">
        <v>27</v>
      </c>
      <c r="P1134" s="25" t="s">
        <v>604</v>
      </c>
      <c r="Q1134" s="25" t="s">
        <v>604</v>
      </c>
      <c r="R1134" s="25" t="s">
        <v>605</v>
      </c>
      <c r="S1134" s="25" t="s">
        <v>24</v>
      </c>
    </row>
    <row r="1135" spans="1:19">
      <c r="A1135" s="25" t="s">
        <v>23</v>
      </c>
      <c r="C1135" s="25" t="s">
        <v>24</v>
      </c>
      <c r="D1135" s="25" t="s">
        <v>30</v>
      </c>
      <c r="E1135" s="25" t="s">
        <v>20</v>
      </c>
      <c r="G1135" s="25" t="s">
        <v>607</v>
      </c>
      <c r="H1135" s="26">
        <v>41913</v>
      </c>
      <c r="I1135" s="26">
        <v>41974</v>
      </c>
      <c r="J1135" s="25" t="s">
        <v>203</v>
      </c>
      <c r="K1135" s="27">
        <v>22709.279999999999</v>
      </c>
      <c r="L1135" s="25" t="s">
        <v>31</v>
      </c>
      <c r="P1135" s="25" t="s">
        <v>607</v>
      </c>
      <c r="Q1135" s="25" t="s">
        <v>607</v>
      </c>
      <c r="R1135" s="25" t="s">
        <v>203</v>
      </c>
      <c r="S1135" s="25" t="s">
        <v>24</v>
      </c>
    </row>
    <row r="1136" spans="1:19">
      <c r="A1136" s="25" t="s">
        <v>23</v>
      </c>
      <c r="C1136" s="25" t="s">
        <v>24</v>
      </c>
      <c r="D1136" s="25" t="s">
        <v>19</v>
      </c>
      <c r="E1136" s="25" t="s">
        <v>20</v>
      </c>
      <c r="G1136" s="25" t="s">
        <v>607</v>
      </c>
      <c r="H1136" s="26">
        <v>41640</v>
      </c>
      <c r="I1136" s="26">
        <v>41729</v>
      </c>
      <c r="J1136" s="25" t="s">
        <v>203</v>
      </c>
      <c r="K1136" s="27">
        <v>33505.5</v>
      </c>
      <c r="L1136" s="25" t="s">
        <v>27</v>
      </c>
      <c r="P1136" s="25" t="s">
        <v>607</v>
      </c>
      <c r="Q1136" s="25" t="s">
        <v>607</v>
      </c>
      <c r="R1136" s="25" t="s">
        <v>203</v>
      </c>
      <c r="S1136" s="25" t="s">
        <v>24</v>
      </c>
    </row>
    <row r="1137" spans="1:19">
      <c r="A1137" s="25" t="s">
        <v>23</v>
      </c>
      <c r="C1137" s="25" t="s">
        <v>24</v>
      </c>
      <c r="D1137" s="25" t="s">
        <v>28</v>
      </c>
      <c r="E1137" s="25" t="s">
        <v>20</v>
      </c>
      <c r="G1137" s="25" t="s">
        <v>607</v>
      </c>
      <c r="H1137" s="26">
        <v>41730</v>
      </c>
      <c r="I1137" s="26">
        <v>41820</v>
      </c>
      <c r="J1137" s="25" t="s">
        <v>203</v>
      </c>
      <c r="K1137" s="27">
        <v>33505.5</v>
      </c>
      <c r="L1137" s="25" t="s">
        <v>27</v>
      </c>
      <c r="P1137" s="25" t="s">
        <v>607</v>
      </c>
      <c r="Q1137" s="25" t="s">
        <v>607</v>
      </c>
      <c r="R1137" s="25" t="s">
        <v>203</v>
      </c>
      <c r="S1137" s="25" t="s">
        <v>24</v>
      </c>
    </row>
    <row r="1138" spans="1:19">
      <c r="A1138" s="25" t="s">
        <v>23</v>
      </c>
      <c r="C1138" s="25" t="s">
        <v>24</v>
      </c>
      <c r="D1138" s="25" t="s">
        <v>29</v>
      </c>
      <c r="E1138" s="25" t="s">
        <v>20</v>
      </c>
      <c r="G1138" s="25" t="s">
        <v>607</v>
      </c>
      <c r="H1138" s="26">
        <v>41821</v>
      </c>
      <c r="I1138" s="26">
        <v>41912</v>
      </c>
      <c r="J1138" s="25" t="s">
        <v>203</v>
      </c>
      <c r="K1138" s="27">
        <v>33505.5</v>
      </c>
      <c r="L1138" s="25" t="s">
        <v>27</v>
      </c>
      <c r="P1138" s="25" t="s">
        <v>607</v>
      </c>
      <c r="Q1138" s="25" t="s">
        <v>607</v>
      </c>
      <c r="R1138" s="25" t="s">
        <v>203</v>
      </c>
      <c r="S1138" s="25" t="s">
        <v>24</v>
      </c>
    </row>
    <row r="1139" spans="1:19">
      <c r="A1139" s="25" t="s">
        <v>23</v>
      </c>
      <c r="C1139" s="25" t="s">
        <v>24</v>
      </c>
      <c r="D1139" s="25" t="s">
        <v>30</v>
      </c>
      <c r="E1139" s="25" t="s">
        <v>20</v>
      </c>
      <c r="G1139" s="25" t="s">
        <v>607</v>
      </c>
      <c r="H1139" s="26">
        <v>41974</v>
      </c>
      <c r="I1139" s="26">
        <v>41974</v>
      </c>
      <c r="J1139" s="25" t="s">
        <v>608</v>
      </c>
      <c r="K1139" s="27">
        <v>8236.77</v>
      </c>
      <c r="L1139" s="25" t="s">
        <v>31</v>
      </c>
      <c r="P1139" s="25" t="s">
        <v>607</v>
      </c>
      <c r="Q1139" s="25" t="s">
        <v>607</v>
      </c>
      <c r="R1139" s="25" t="s">
        <v>203</v>
      </c>
      <c r="S1139" s="25" t="s">
        <v>24</v>
      </c>
    </row>
    <row r="1140" spans="1:19">
      <c r="A1140" s="25" t="s">
        <v>23</v>
      </c>
      <c r="C1140" s="25" t="s">
        <v>24</v>
      </c>
      <c r="D1140" s="25" t="s">
        <v>19</v>
      </c>
      <c r="E1140" s="25" t="s">
        <v>20</v>
      </c>
      <c r="G1140" s="25" t="s">
        <v>609</v>
      </c>
      <c r="H1140" s="26">
        <v>41640</v>
      </c>
      <c r="I1140" s="26">
        <v>41729</v>
      </c>
      <c r="J1140" s="25" t="s">
        <v>109</v>
      </c>
      <c r="K1140" s="27">
        <v>20093.759999999998</v>
      </c>
      <c r="L1140" s="25" t="s">
        <v>27</v>
      </c>
      <c r="P1140" s="25" t="s">
        <v>609</v>
      </c>
      <c r="Q1140" s="25" t="s">
        <v>609</v>
      </c>
      <c r="R1140" s="25" t="s">
        <v>109</v>
      </c>
      <c r="S1140" s="25" t="s">
        <v>24</v>
      </c>
    </row>
    <row r="1141" spans="1:19">
      <c r="A1141" s="25" t="s">
        <v>23</v>
      </c>
      <c r="C1141" s="25" t="s">
        <v>24</v>
      </c>
      <c r="D1141" s="25" t="s">
        <v>28</v>
      </c>
      <c r="E1141" s="25" t="s">
        <v>20</v>
      </c>
      <c r="G1141" s="25" t="s">
        <v>609</v>
      </c>
      <c r="H1141" s="26">
        <v>41730</v>
      </c>
      <c r="I1141" s="26">
        <v>41820</v>
      </c>
      <c r="J1141" s="25" t="s">
        <v>109</v>
      </c>
      <c r="K1141" s="27">
        <v>20093.759999999998</v>
      </c>
      <c r="L1141" s="25" t="s">
        <v>27</v>
      </c>
      <c r="P1141" s="25" t="s">
        <v>609</v>
      </c>
      <c r="Q1141" s="25" t="s">
        <v>609</v>
      </c>
      <c r="R1141" s="25" t="s">
        <v>109</v>
      </c>
      <c r="S1141" s="25" t="s">
        <v>24</v>
      </c>
    </row>
    <row r="1142" spans="1:19">
      <c r="A1142" s="25" t="s">
        <v>23</v>
      </c>
      <c r="C1142" s="25" t="s">
        <v>24</v>
      </c>
      <c r="D1142" s="25" t="s">
        <v>29</v>
      </c>
      <c r="E1142" s="25" t="s">
        <v>20</v>
      </c>
      <c r="G1142" s="25" t="s">
        <v>609</v>
      </c>
      <c r="H1142" s="26">
        <v>41821</v>
      </c>
      <c r="I1142" s="26">
        <v>41912</v>
      </c>
      <c r="J1142" s="25" t="s">
        <v>109</v>
      </c>
      <c r="K1142" s="27">
        <v>20093.759999999998</v>
      </c>
      <c r="L1142" s="25" t="s">
        <v>27</v>
      </c>
      <c r="P1142" s="25" t="s">
        <v>609</v>
      </c>
      <c r="Q1142" s="25" t="s">
        <v>609</v>
      </c>
      <c r="R1142" s="25" t="s">
        <v>109</v>
      </c>
      <c r="S1142" s="25" t="s">
        <v>24</v>
      </c>
    </row>
    <row r="1143" spans="1:19">
      <c r="A1143" s="25" t="s">
        <v>23</v>
      </c>
      <c r="C1143" s="25" t="s">
        <v>24</v>
      </c>
      <c r="D1143" s="25" t="s">
        <v>30</v>
      </c>
      <c r="E1143" s="25" t="s">
        <v>20</v>
      </c>
      <c r="G1143" s="25" t="s">
        <v>609</v>
      </c>
      <c r="H1143" s="26">
        <v>41913</v>
      </c>
      <c r="I1143" s="26">
        <v>42004</v>
      </c>
      <c r="J1143" s="25" t="s">
        <v>109</v>
      </c>
      <c r="K1143" s="27">
        <v>20093.759999999998</v>
      </c>
      <c r="L1143" s="25" t="s">
        <v>31</v>
      </c>
      <c r="P1143" s="25" t="s">
        <v>609</v>
      </c>
      <c r="Q1143" s="25" t="s">
        <v>609</v>
      </c>
      <c r="R1143" s="25" t="s">
        <v>109</v>
      </c>
      <c r="S1143" s="25" t="s">
        <v>24</v>
      </c>
    </row>
    <row r="1144" spans="1:19">
      <c r="A1144" s="25" t="s">
        <v>23</v>
      </c>
      <c r="C1144" s="25" t="s">
        <v>24</v>
      </c>
      <c r="D1144" s="25" t="s">
        <v>30</v>
      </c>
      <c r="E1144" s="25" t="s">
        <v>20</v>
      </c>
      <c r="G1144" s="25" t="s">
        <v>610</v>
      </c>
      <c r="H1144" s="26">
        <v>41944</v>
      </c>
      <c r="I1144" s="26">
        <v>41969</v>
      </c>
      <c r="J1144" s="25" t="s">
        <v>146</v>
      </c>
      <c r="K1144" s="27">
        <v>3044.98</v>
      </c>
      <c r="L1144" s="25" t="s">
        <v>31</v>
      </c>
      <c r="P1144" s="25" t="s">
        <v>610</v>
      </c>
      <c r="Q1144" s="25" t="s">
        <v>610</v>
      </c>
      <c r="R1144" s="25" t="s">
        <v>536</v>
      </c>
      <c r="S1144" s="25" t="s">
        <v>24</v>
      </c>
    </row>
    <row r="1145" spans="1:19">
      <c r="A1145" s="25" t="s">
        <v>23</v>
      </c>
      <c r="C1145" s="25" t="s">
        <v>24</v>
      </c>
      <c r="D1145" s="25" t="s">
        <v>28</v>
      </c>
      <c r="E1145" s="25" t="s">
        <v>20</v>
      </c>
      <c r="G1145" s="25" t="s">
        <v>610</v>
      </c>
      <c r="H1145" s="26">
        <v>41699</v>
      </c>
      <c r="I1145" s="26">
        <v>41789</v>
      </c>
      <c r="J1145" s="25" t="s">
        <v>146</v>
      </c>
      <c r="K1145" s="27">
        <v>12890.42</v>
      </c>
      <c r="L1145" s="25" t="s">
        <v>27</v>
      </c>
      <c r="P1145" s="25" t="s">
        <v>610</v>
      </c>
      <c r="Q1145" s="25" t="s">
        <v>610</v>
      </c>
      <c r="R1145" s="25" t="s">
        <v>536</v>
      </c>
      <c r="S1145" s="25" t="s">
        <v>24</v>
      </c>
    </row>
    <row r="1146" spans="1:19">
      <c r="A1146" s="25" t="s">
        <v>23</v>
      </c>
      <c r="C1146" s="25" t="s">
        <v>24</v>
      </c>
      <c r="D1146" s="25" t="s">
        <v>19</v>
      </c>
      <c r="E1146" s="25" t="s">
        <v>20</v>
      </c>
      <c r="G1146" s="25" t="s">
        <v>610</v>
      </c>
      <c r="H1146" s="26">
        <v>41609</v>
      </c>
      <c r="I1146" s="26">
        <v>41698</v>
      </c>
      <c r="J1146" s="25" t="s">
        <v>146</v>
      </c>
      <c r="K1146" s="27">
        <v>13755.67</v>
      </c>
      <c r="L1146" s="25" t="s">
        <v>27</v>
      </c>
      <c r="P1146" s="25" t="s">
        <v>610</v>
      </c>
      <c r="Q1146" s="25" t="s">
        <v>610</v>
      </c>
      <c r="R1146" s="25" t="s">
        <v>536</v>
      </c>
      <c r="S1146" s="25" t="s">
        <v>24</v>
      </c>
    </row>
    <row r="1147" spans="1:19">
      <c r="A1147" s="25" t="s">
        <v>23</v>
      </c>
      <c r="C1147" s="25" t="s">
        <v>24</v>
      </c>
      <c r="D1147" s="25" t="s">
        <v>29</v>
      </c>
      <c r="E1147" s="25" t="s">
        <v>20</v>
      </c>
      <c r="G1147" s="25" t="s">
        <v>610</v>
      </c>
      <c r="H1147" s="26">
        <v>41791</v>
      </c>
      <c r="I1147" s="26">
        <v>41876</v>
      </c>
      <c r="J1147" s="25" t="s">
        <v>146</v>
      </c>
      <c r="K1147" s="27">
        <v>17559.38</v>
      </c>
      <c r="L1147" s="25" t="s">
        <v>27</v>
      </c>
      <c r="P1147" s="25" t="s">
        <v>610</v>
      </c>
      <c r="Q1147" s="25" t="s">
        <v>610</v>
      </c>
      <c r="R1147" s="25" t="s">
        <v>536</v>
      </c>
      <c r="S1147" s="25" t="s">
        <v>24</v>
      </c>
    </row>
    <row r="1148" spans="1:19">
      <c r="A1148" s="25" t="s">
        <v>23</v>
      </c>
      <c r="C1148" s="25" t="s">
        <v>24</v>
      </c>
      <c r="D1148" s="25" t="s">
        <v>19</v>
      </c>
      <c r="E1148" s="25" t="s">
        <v>20</v>
      </c>
      <c r="G1148" s="25" t="s">
        <v>611</v>
      </c>
      <c r="H1148" s="26">
        <v>41640</v>
      </c>
      <c r="I1148" s="26">
        <v>41729</v>
      </c>
      <c r="J1148" s="25" t="s">
        <v>612</v>
      </c>
      <c r="K1148" s="27">
        <v>24127.26</v>
      </c>
      <c r="L1148" s="25" t="s">
        <v>27</v>
      </c>
      <c r="P1148" s="25" t="s">
        <v>611</v>
      </c>
      <c r="Q1148" s="25" t="s">
        <v>611</v>
      </c>
      <c r="R1148" s="25" t="s">
        <v>92</v>
      </c>
      <c r="S1148" s="25" t="s">
        <v>24</v>
      </c>
    </row>
    <row r="1149" spans="1:19">
      <c r="A1149" s="25" t="s">
        <v>23</v>
      </c>
      <c r="C1149" s="25" t="s">
        <v>24</v>
      </c>
      <c r="D1149" s="25" t="s">
        <v>28</v>
      </c>
      <c r="E1149" s="25" t="s">
        <v>20</v>
      </c>
      <c r="G1149" s="25" t="s">
        <v>611</v>
      </c>
      <c r="H1149" s="26">
        <v>41730</v>
      </c>
      <c r="I1149" s="26">
        <v>41820</v>
      </c>
      <c r="J1149" s="25" t="s">
        <v>612</v>
      </c>
      <c r="K1149" s="27">
        <v>24127.26</v>
      </c>
      <c r="L1149" s="25" t="s">
        <v>27</v>
      </c>
      <c r="P1149" s="25" t="s">
        <v>611</v>
      </c>
      <c r="Q1149" s="25" t="s">
        <v>611</v>
      </c>
      <c r="R1149" s="25" t="s">
        <v>92</v>
      </c>
      <c r="S1149" s="25" t="s">
        <v>24</v>
      </c>
    </row>
    <row r="1150" spans="1:19">
      <c r="A1150" s="25" t="s">
        <v>23</v>
      </c>
      <c r="C1150" s="25" t="s">
        <v>24</v>
      </c>
      <c r="D1150" s="25" t="s">
        <v>29</v>
      </c>
      <c r="E1150" s="25" t="s">
        <v>20</v>
      </c>
      <c r="G1150" s="25" t="s">
        <v>611</v>
      </c>
      <c r="H1150" s="26">
        <v>41821</v>
      </c>
      <c r="I1150" s="26">
        <v>41912</v>
      </c>
      <c r="J1150" s="25" t="s">
        <v>612</v>
      </c>
      <c r="K1150" s="27">
        <v>24127.26</v>
      </c>
      <c r="L1150" s="25" t="s">
        <v>27</v>
      </c>
      <c r="P1150" s="25" t="s">
        <v>611</v>
      </c>
      <c r="Q1150" s="25" t="s">
        <v>611</v>
      </c>
      <c r="R1150" s="25" t="s">
        <v>92</v>
      </c>
      <c r="S1150" s="25" t="s">
        <v>24</v>
      </c>
    </row>
    <row r="1151" spans="1:19">
      <c r="A1151" s="25" t="s">
        <v>23</v>
      </c>
      <c r="C1151" s="25" t="s">
        <v>24</v>
      </c>
      <c r="D1151" s="25" t="s">
        <v>30</v>
      </c>
      <c r="E1151" s="25" t="s">
        <v>20</v>
      </c>
      <c r="G1151" s="25" t="s">
        <v>611</v>
      </c>
      <c r="H1151" s="26">
        <v>41913</v>
      </c>
      <c r="I1151" s="26">
        <v>42004</v>
      </c>
      <c r="J1151" s="25" t="s">
        <v>612</v>
      </c>
      <c r="K1151" s="27">
        <v>24127.26</v>
      </c>
      <c r="L1151" s="25" t="s">
        <v>31</v>
      </c>
      <c r="P1151" s="25" t="s">
        <v>611</v>
      </c>
      <c r="Q1151" s="25" t="s">
        <v>611</v>
      </c>
      <c r="R1151" s="25" t="s">
        <v>92</v>
      </c>
      <c r="S1151" s="25" t="s">
        <v>24</v>
      </c>
    </row>
    <row r="1152" spans="1:19">
      <c r="A1152" s="25" t="s">
        <v>23</v>
      </c>
      <c r="C1152" s="25" t="s">
        <v>24</v>
      </c>
      <c r="D1152" s="25" t="s">
        <v>30</v>
      </c>
      <c r="E1152" s="25" t="s">
        <v>20</v>
      </c>
      <c r="G1152" s="25" t="s">
        <v>613</v>
      </c>
      <c r="H1152" s="26">
        <v>41960</v>
      </c>
      <c r="I1152" s="26">
        <v>42004</v>
      </c>
      <c r="J1152" s="25" t="s">
        <v>614</v>
      </c>
      <c r="K1152" s="27">
        <v>12795.2</v>
      </c>
      <c r="L1152" s="25" t="s">
        <v>31</v>
      </c>
      <c r="P1152" s="25" t="s">
        <v>613</v>
      </c>
      <c r="Q1152" s="25" t="s">
        <v>613</v>
      </c>
      <c r="R1152" s="25" t="s">
        <v>614</v>
      </c>
      <c r="S1152" s="25" t="s">
        <v>24</v>
      </c>
    </row>
    <row r="1153" spans="1:19">
      <c r="A1153" s="25" t="s">
        <v>23</v>
      </c>
      <c r="C1153" s="25" t="s">
        <v>24</v>
      </c>
      <c r="D1153" s="25" t="s">
        <v>19</v>
      </c>
      <c r="E1153" s="25" t="s">
        <v>20</v>
      </c>
      <c r="G1153" s="25" t="s">
        <v>615</v>
      </c>
      <c r="H1153" s="26">
        <v>41640</v>
      </c>
      <c r="I1153" s="26">
        <v>41729</v>
      </c>
      <c r="J1153" s="25" t="s">
        <v>87</v>
      </c>
      <c r="K1153" s="27">
        <v>23077.83</v>
      </c>
      <c r="L1153" s="25" t="s">
        <v>27</v>
      </c>
      <c r="P1153" s="25" t="s">
        <v>615</v>
      </c>
      <c r="Q1153" s="25" t="s">
        <v>615</v>
      </c>
      <c r="R1153" s="25" t="s">
        <v>87</v>
      </c>
      <c r="S1153" s="25" t="s">
        <v>24</v>
      </c>
    </row>
    <row r="1154" spans="1:19">
      <c r="A1154" s="25" t="s">
        <v>23</v>
      </c>
      <c r="C1154" s="25" t="s">
        <v>24</v>
      </c>
      <c r="D1154" s="25" t="s">
        <v>28</v>
      </c>
      <c r="E1154" s="25" t="s">
        <v>20</v>
      </c>
      <c r="G1154" s="25" t="s">
        <v>615</v>
      </c>
      <c r="H1154" s="26">
        <v>41730</v>
      </c>
      <c r="I1154" s="26">
        <v>41820</v>
      </c>
      <c r="J1154" s="25" t="s">
        <v>87</v>
      </c>
      <c r="K1154" s="27">
        <v>23228.49</v>
      </c>
      <c r="L1154" s="25" t="s">
        <v>27</v>
      </c>
      <c r="P1154" s="25" t="s">
        <v>615</v>
      </c>
      <c r="Q1154" s="25" t="s">
        <v>615</v>
      </c>
      <c r="R1154" s="25" t="s">
        <v>87</v>
      </c>
      <c r="S1154" s="25" t="s">
        <v>24</v>
      </c>
    </row>
    <row r="1155" spans="1:19">
      <c r="A1155" s="25" t="s">
        <v>23</v>
      </c>
      <c r="C1155" s="25" t="s">
        <v>24</v>
      </c>
      <c r="D1155" s="25" t="s">
        <v>29</v>
      </c>
      <c r="E1155" s="25" t="s">
        <v>20</v>
      </c>
      <c r="G1155" s="25" t="s">
        <v>615</v>
      </c>
      <c r="H1155" s="26">
        <v>41821</v>
      </c>
      <c r="I1155" s="26">
        <v>41912</v>
      </c>
      <c r="J1155" s="25" t="s">
        <v>87</v>
      </c>
      <c r="K1155" s="27">
        <v>23228.49</v>
      </c>
      <c r="L1155" s="25" t="s">
        <v>27</v>
      </c>
      <c r="P1155" s="25" t="s">
        <v>615</v>
      </c>
      <c r="Q1155" s="25" t="s">
        <v>615</v>
      </c>
      <c r="R1155" s="25" t="s">
        <v>87</v>
      </c>
      <c r="S1155" s="25" t="s">
        <v>24</v>
      </c>
    </row>
    <row r="1156" spans="1:19">
      <c r="A1156" s="25" t="s">
        <v>23</v>
      </c>
      <c r="C1156" s="25" t="s">
        <v>24</v>
      </c>
      <c r="D1156" s="25" t="s">
        <v>30</v>
      </c>
      <c r="E1156" s="25" t="s">
        <v>20</v>
      </c>
      <c r="G1156" s="25" t="s">
        <v>615</v>
      </c>
      <c r="H1156" s="26">
        <v>41913</v>
      </c>
      <c r="I1156" s="26">
        <v>42004</v>
      </c>
      <c r="J1156" s="25" t="s">
        <v>87</v>
      </c>
      <c r="K1156" s="27">
        <v>23228.49</v>
      </c>
      <c r="L1156" s="25" t="s">
        <v>31</v>
      </c>
      <c r="P1156" s="25" t="s">
        <v>615</v>
      </c>
      <c r="Q1156" s="25" t="s">
        <v>615</v>
      </c>
      <c r="R1156" s="25" t="s">
        <v>87</v>
      </c>
      <c r="S1156" s="25" t="s">
        <v>24</v>
      </c>
    </row>
    <row r="1157" spans="1:19">
      <c r="A1157" s="25" t="s">
        <v>23</v>
      </c>
      <c r="C1157" s="25" t="s">
        <v>24</v>
      </c>
      <c r="D1157" s="25" t="s">
        <v>28</v>
      </c>
      <c r="E1157" s="25" t="s">
        <v>20</v>
      </c>
      <c r="G1157" s="25" t="s">
        <v>615</v>
      </c>
      <c r="H1157" s="26">
        <v>41760</v>
      </c>
      <c r="I1157" s="26">
        <v>41779</v>
      </c>
      <c r="J1157" s="25" t="s">
        <v>88</v>
      </c>
      <c r="K1157" s="27">
        <v>850.87</v>
      </c>
      <c r="L1157" s="25" t="s">
        <v>27</v>
      </c>
      <c r="P1157" s="25" t="s">
        <v>615</v>
      </c>
      <c r="Q1157" s="25" t="s">
        <v>615</v>
      </c>
      <c r="R1157" s="25" t="s">
        <v>87</v>
      </c>
      <c r="S1157" s="25" t="s">
        <v>24</v>
      </c>
    </row>
    <row r="1158" spans="1:19">
      <c r="A1158" s="25" t="s">
        <v>23</v>
      </c>
      <c r="C1158" s="25" t="s">
        <v>24</v>
      </c>
      <c r="D1158" s="25" t="s">
        <v>30</v>
      </c>
      <c r="E1158" s="25" t="s">
        <v>20</v>
      </c>
      <c r="G1158" s="25" t="s">
        <v>615</v>
      </c>
      <c r="H1158" s="26">
        <v>41883</v>
      </c>
      <c r="I1158" s="26">
        <v>41912</v>
      </c>
      <c r="J1158" s="25" t="s">
        <v>89</v>
      </c>
      <c r="K1158" s="27">
        <v>312.69</v>
      </c>
      <c r="L1158" s="25" t="s">
        <v>27</v>
      </c>
      <c r="P1158" s="25" t="s">
        <v>615</v>
      </c>
      <c r="Q1158" s="25" t="s">
        <v>615</v>
      </c>
      <c r="R1158" s="25" t="s">
        <v>87</v>
      </c>
      <c r="S1158" s="25" t="s">
        <v>24</v>
      </c>
    </row>
    <row r="1159" spans="1:19">
      <c r="A1159" s="25" t="s">
        <v>23</v>
      </c>
      <c r="C1159" s="25" t="s">
        <v>24</v>
      </c>
      <c r="D1159" s="25" t="s">
        <v>29</v>
      </c>
      <c r="E1159" s="25" t="s">
        <v>20</v>
      </c>
      <c r="G1159" s="25" t="s">
        <v>615</v>
      </c>
      <c r="H1159" s="26">
        <v>41791</v>
      </c>
      <c r="I1159" s="26">
        <v>41882</v>
      </c>
      <c r="J1159" s="25" t="s">
        <v>89</v>
      </c>
      <c r="K1159" s="27">
        <v>1608.12</v>
      </c>
      <c r="L1159" s="25" t="s">
        <v>27</v>
      </c>
      <c r="P1159" s="25" t="s">
        <v>615</v>
      </c>
      <c r="Q1159" s="25" t="s">
        <v>615</v>
      </c>
      <c r="R1159" s="25" t="s">
        <v>87</v>
      </c>
      <c r="S1159" s="25" t="s">
        <v>24</v>
      </c>
    </row>
    <row r="1160" spans="1:19">
      <c r="A1160" s="25" t="s">
        <v>23</v>
      </c>
      <c r="C1160" s="25" t="s">
        <v>24</v>
      </c>
      <c r="D1160" s="25" t="s">
        <v>19</v>
      </c>
      <c r="E1160" s="25" t="s">
        <v>20</v>
      </c>
      <c r="G1160" s="25" t="s">
        <v>615</v>
      </c>
      <c r="H1160" s="26">
        <v>41609</v>
      </c>
      <c r="I1160" s="26">
        <v>41698</v>
      </c>
      <c r="J1160" s="25" t="s">
        <v>89</v>
      </c>
      <c r="K1160" s="27">
        <v>1885.93</v>
      </c>
      <c r="L1160" s="25" t="s">
        <v>27</v>
      </c>
      <c r="P1160" s="25" t="s">
        <v>615</v>
      </c>
      <c r="Q1160" s="25" t="s">
        <v>615</v>
      </c>
      <c r="R1160" s="25" t="s">
        <v>87</v>
      </c>
      <c r="S1160" s="25" t="s">
        <v>24</v>
      </c>
    </row>
    <row r="1161" spans="1:19">
      <c r="A1161" s="25" t="s">
        <v>23</v>
      </c>
      <c r="C1161" s="25" t="s">
        <v>24</v>
      </c>
      <c r="D1161" s="25" t="s">
        <v>28</v>
      </c>
      <c r="E1161" s="25" t="s">
        <v>20</v>
      </c>
      <c r="G1161" s="25" t="s">
        <v>615</v>
      </c>
      <c r="H1161" s="26">
        <v>41699</v>
      </c>
      <c r="I1161" s="26">
        <v>41790</v>
      </c>
      <c r="J1161" s="25" t="s">
        <v>89</v>
      </c>
      <c r="K1161" s="27">
        <v>3104.54</v>
      </c>
      <c r="L1161" s="25" t="s">
        <v>27</v>
      </c>
      <c r="P1161" s="25" t="s">
        <v>615</v>
      </c>
      <c r="Q1161" s="25" t="s">
        <v>615</v>
      </c>
      <c r="R1161" s="25" t="s">
        <v>87</v>
      </c>
      <c r="S1161" s="25" t="s">
        <v>24</v>
      </c>
    </row>
    <row r="1162" spans="1:19">
      <c r="A1162" s="25" t="s">
        <v>23</v>
      </c>
      <c r="C1162" s="25" t="s">
        <v>24</v>
      </c>
      <c r="D1162" s="25" t="s">
        <v>19</v>
      </c>
      <c r="E1162" s="25" t="s">
        <v>20</v>
      </c>
      <c r="G1162" s="25" t="s">
        <v>616</v>
      </c>
      <c r="H1162" s="26">
        <v>41640</v>
      </c>
      <c r="I1162" s="26">
        <v>41729</v>
      </c>
      <c r="J1162" s="25" t="s">
        <v>87</v>
      </c>
      <c r="K1162" s="27">
        <v>22776.51</v>
      </c>
      <c r="L1162" s="25" t="s">
        <v>27</v>
      </c>
      <c r="P1162" s="25" t="s">
        <v>616</v>
      </c>
      <c r="Q1162" s="25" t="s">
        <v>616</v>
      </c>
      <c r="R1162" s="25" t="s">
        <v>87</v>
      </c>
      <c r="S1162" s="25" t="s">
        <v>24</v>
      </c>
    </row>
    <row r="1163" spans="1:19">
      <c r="A1163" s="25" t="s">
        <v>23</v>
      </c>
      <c r="C1163" s="25" t="s">
        <v>24</v>
      </c>
      <c r="D1163" s="25" t="s">
        <v>28</v>
      </c>
      <c r="E1163" s="25" t="s">
        <v>20</v>
      </c>
      <c r="G1163" s="25" t="s">
        <v>616</v>
      </c>
      <c r="H1163" s="26">
        <v>41730</v>
      </c>
      <c r="I1163" s="26">
        <v>41820</v>
      </c>
      <c r="J1163" s="25" t="s">
        <v>87</v>
      </c>
      <c r="K1163" s="27">
        <v>22776.51</v>
      </c>
      <c r="L1163" s="25" t="s">
        <v>27</v>
      </c>
      <c r="P1163" s="25" t="s">
        <v>616</v>
      </c>
      <c r="Q1163" s="25" t="s">
        <v>616</v>
      </c>
      <c r="R1163" s="25" t="s">
        <v>87</v>
      </c>
      <c r="S1163" s="25" t="s">
        <v>24</v>
      </c>
    </row>
    <row r="1164" spans="1:19">
      <c r="A1164" s="25" t="s">
        <v>23</v>
      </c>
      <c r="C1164" s="25" t="s">
        <v>24</v>
      </c>
      <c r="D1164" s="25" t="s">
        <v>29</v>
      </c>
      <c r="E1164" s="25" t="s">
        <v>20</v>
      </c>
      <c r="G1164" s="25" t="s">
        <v>616</v>
      </c>
      <c r="H1164" s="26">
        <v>41821</v>
      </c>
      <c r="I1164" s="26">
        <v>41912</v>
      </c>
      <c r="J1164" s="25" t="s">
        <v>87</v>
      </c>
      <c r="K1164" s="27">
        <v>22776.51</v>
      </c>
      <c r="L1164" s="25" t="s">
        <v>27</v>
      </c>
      <c r="P1164" s="25" t="s">
        <v>616</v>
      </c>
      <c r="Q1164" s="25" t="s">
        <v>616</v>
      </c>
      <c r="R1164" s="25" t="s">
        <v>87</v>
      </c>
      <c r="S1164" s="25" t="s">
        <v>24</v>
      </c>
    </row>
    <row r="1165" spans="1:19">
      <c r="A1165" s="25" t="s">
        <v>23</v>
      </c>
      <c r="C1165" s="25" t="s">
        <v>24</v>
      </c>
      <c r="D1165" s="25" t="s">
        <v>30</v>
      </c>
      <c r="E1165" s="25" t="s">
        <v>20</v>
      </c>
      <c r="G1165" s="25" t="s">
        <v>616</v>
      </c>
      <c r="H1165" s="26">
        <v>41913</v>
      </c>
      <c r="I1165" s="26">
        <v>42004</v>
      </c>
      <c r="J1165" s="25" t="s">
        <v>87</v>
      </c>
      <c r="K1165" s="27">
        <v>22776.51</v>
      </c>
      <c r="L1165" s="25" t="s">
        <v>31</v>
      </c>
      <c r="P1165" s="25" t="s">
        <v>616</v>
      </c>
      <c r="Q1165" s="25" t="s">
        <v>616</v>
      </c>
      <c r="R1165" s="25" t="s">
        <v>87</v>
      </c>
      <c r="S1165" s="25" t="s">
        <v>24</v>
      </c>
    </row>
    <row r="1166" spans="1:19">
      <c r="A1166" s="25" t="s">
        <v>23</v>
      </c>
      <c r="C1166" s="25" t="s">
        <v>24</v>
      </c>
      <c r="D1166" s="25" t="s">
        <v>28</v>
      </c>
      <c r="E1166" s="25" t="s">
        <v>20</v>
      </c>
      <c r="G1166" s="25" t="s">
        <v>616</v>
      </c>
      <c r="H1166" s="26">
        <v>41760</v>
      </c>
      <c r="I1166" s="26">
        <v>41779</v>
      </c>
      <c r="J1166" s="25" t="s">
        <v>88</v>
      </c>
      <c r="K1166" s="27">
        <v>586.65</v>
      </c>
      <c r="L1166" s="25" t="s">
        <v>27</v>
      </c>
      <c r="P1166" s="25" t="s">
        <v>616</v>
      </c>
      <c r="Q1166" s="25" t="s">
        <v>616</v>
      </c>
      <c r="R1166" s="25" t="s">
        <v>87</v>
      </c>
      <c r="S1166" s="25" t="s">
        <v>24</v>
      </c>
    </row>
    <row r="1167" spans="1:19">
      <c r="A1167" s="25" t="s">
        <v>23</v>
      </c>
      <c r="C1167" s="25" t="s">
        <v>24</v>
      </c>
      <c r="D1167" s="25" t="s">
        <v>30</v>
      </c>
      <c r="E1167" s="25" t="s">
        <v>20</v>
      </c>
      <c r="G1167" s="25" t="s">
        <v>616</v>
      </c>
      <c r="H1167" s="26">
        <v>41883</v>
      </c>
      <c r="I1167" s="26">
        <v>41912</v>
      </c>
      <c r="J1167" s="25" t="s">
        <v>89</v>
      </c>
      <c r="K1167" s="27">
        <v>27.59</v>
      </c>
      <c r="L1167" s="25" t="s">
        <v>27</v>
      </c>
      <c r="P1167" s="25" t="s">
        <v>616</v>
      </c>
      <c r="Q1167" s="25" t="s">
        <v>616</v>
      </c>
      <c r="R1167" s="25" t="s">
        <v>87</v>
      </c>
      <c r="S1167" s="25" t="s">
        <v>24</v>
      </c>
    </row>
    <row r="1168" spans="1:19">
      <c r="A1168" s="25" t="s">
        <v>23</v>
      </c>
      <c r="C1168" s="25" t="s">
        <v>24</v>
      </c>
      <c r="D1168" s="25" t="s">
        <v>30</v>
      </c>
      <c r="E1168" s="25" t="s">
        <v>20</v>
      </c>
      <c r="G1168" s="25" t="s">
        <v>616</v>
      </c>
      <c r="H1168" s="26">
        <v>41913</v>
      </c>
      <c r="I1168" s="26">
        <v>41943</v>
      </c>
      <c r="J1168" s="25" t="s">
        <v>89</v>
      </c>
      <c r="K1168" s="27">
        <v>65.7</v>
      </c>
      <c r="L1168" s="25" t="s">
        <v>31</v>
      </c>
      <c r="P1168" s="25" t="s">
        <v>616</v>
      </c>
      <c r="Q1168" s="25" t="s">
        <v>616</v>
      </c>
      <c r="R1168" s="25" t="s">
        <v>87</v>
      </c>
      <c r="S1168" s="25" t="s">
        <v>24</v>
      </c>
    </row>
    <row r="1169" spans="1:19">
      <c r="A1169" s="25" t="s">
        <v>23</v>
      </c>
      <c r="C1169" s="25" t="s">
        <v>24</v>
      </c>
      <c r="D1169" s="25" t="s">
        <v>19</v>
      </c>
      <c r="E1169" s="25" t="s">
        <v>20</v>
      </c>
      <c r="G1169" s="25" t="s">
        <v>617</v>
      </c>
      <c r="H1169" s="26">
        <v>41640</v>
      </c>
      <c r="I1169" s="26">
        <v>41729</v>
      </c>
      <c r="J1169" s="25" t="s">
        <v>254</v>
      </c>
      <c r="K1169" s="27">
        <v>16734.990000000002</v>
      </c>
      <c r="L1169" s="25" t="s">
        <v>27</v>
      </c>
      <c r="P1169" s="25" t="s">
        <v>617</v>
      </c>
      <c r="Q1169" s="25" t="s">
        <v>617</v>
      </c>
      <c r="R1169" s="25" t="s">
        <v>254</v>
      </c>
      <c r="S1169" s="25" t="s">
        <v>24</v>
      </c>
    </row>
    <row r="1170" spans="1:19">
      <c r="A1170" s="25" t="s">
        <v>23</v>
      </c>
      <c r="C1170" s="25" t="s">
        <v>24</v>
      </c>
      <c r="D1170" s="25" t="s">
        <v>28</v>
      </c>
      <c r="E1170" s="25" t="s">
        <v>20</v>
      </c>
      <c r="G1170" s="25" t="s">
        <v>617</v>
      </c>
      <c r="H1170" s="26">
        <v>41730</v>
      </c>
      <c r="I1170" s="26">
        <v>41820</v>
      </c>
      <c r="J1170" s="25" t="s">
        <v>254</v>
      </c>
      <c r="K1170" s="27">
        <v>16734.990000000002</v>
      </c>
      <c r="L1170" s="25" t="s">
        <v>27</v>
      </c>
      <c r="P1170" s="25" t="s">
        <v>617</v>
      </c>
      <c r="Q1170" s="25" t="s">
        <v>617</v>
      </c>
      <c r="R1170" s="25" t="s">
        <v>254</v>
      </c>
      <c r="S1170" s="25" t="s">
        <v>24</v>
      </c>
    </row>
    <row r="1171" spans="1:19">
      <c r="A1171" s="25" t="s">
        <v>23</v>
      </c>
      <c r="C1171" s="25" t="s">
        <v>24</v>
      </c>
      <c r="D1171" s="25" t="s">
        <v>29</v>
      </c>
      <c r="E1171" s="25" t="s">
        <v>20</v>
      </c>
      <c r="G1171" s="25" t="s">
        <v>617</v>
      </c>
      <c r="H1171" s="26">
        <v>41821</v>
      </c>
      <c r="I1171" s="26">
        <v>41912</v>
      </c>
      <c r="J1171" s="25" t="s">
        <v>254</v>
      </c>
      <c r="K1171" s="27">
        <v>16734.990000000002</v>
      </c>
      <c r="L1171" s="25" t="s">
        <v>27</v>
      </c>
      <c r="P1171" s="25" t="s">
        <v>617</v>
      </c>
      <c r="Q1171" s="25" t="s">
        <v>617</v>
      </c>
      <c r="R1171" s="25" t="s">
        <v>254</v>
      </c>
      <c r="S1171" s="25" t="s">
        <v>24</v>
      </c>
    </row>
    <row r="1172" spans="1:19">
      <c r="A1172" s="25" t="s">
        <v>23</v>
      </c>
      <c r="C1172" s="25" t="s">
        <v>24</v>
      </c>
      <c r="D1172" s="25" t="s">
        <v>30</v>
      </c>
      <c r="E1172" s="25" t="s">
        <v>20</v>
      </c>
      <c r="G1172" s="25" t="s">
        <v>617</v>
      </c>
      <c r="H1172" s="26">
        <v>41913</v>
      </c>
      <c r="I1172" s="26">
        <v>42004</v>
      </c>
      <c r="J1172" s="25" t="s">
        <v>254</v>
      </c>
      <c r="K1172" s="27">
        <v>16865.580000000002</v>
      </c>
      <c r="L1172" s="25" t="s">
        <v>31</v>
      </c>
      <c r="P1172" s="25" t="s">
        <v>617</v>
      </c>
      <c r="Q1172" s="25" t="s">
        <v>617</v>
      </c>
      <c r="R1172" s="25" t="s">
        <v>254</v>
      </c>
      <c r="S1172" s="25" t="s">
        <v>24</v>
      </c>
    </row>
    <row r="1173" spans="1:19">
      <c r="A1173" s="25" t="s">
        <v>23</v>
      </c>
      <c r="C1173" s="25" t="s">
        <v>24</v>
      </c>
      <c r="D1173" s="25" t="s">
        <v>30</v>
      </c>
      <c r="E1173" s="25" t="s">
        <v>20</v>
      </c>
      <c r="G1173" s="25" t="s">
        <v>617</v>
      </c>
      <c r="H1173" s="26">
        <v>41944</v>
      </c>
      <c r="I1173" s="26">
        <v>41973</v>
      </c>
      <c r="J1173" s="25" t="s">
        <v>618</v>
      </c>
      <c r="K1173" s="27">
        <v>1138.6099999999999</v>
      </c>
      <c r="L1173" s="25" t="s">
        <v>31</v>
      </c>
      <c r="P1173" s="25" t="s">
        <v>617</v>
      </c>
      <c r="Q1173" s="25" t="s">
        <v>617</v>
      </c>
      <c r="R1173" s="25" t="s">
        <v>254</v>
      </c>
      <c r="S1173" s="25" t="s">
        <v>24</v>
      </c>
    </row>
    <row r="1174" spans="1:19">
      <c r="A1174" s="25" t="s">
        <v>23</v>
      </c>
      <c r="C1174" s="25" t="s">
        <v>24</v>
      </c>
      <c r="D1174" s="25" t="s">
        <v>19</v>
      </c>
      <c r="E1174" s="25" t="s">
        <v>20</v>
      </c>
      <c r="G1174" s="25" t="s">
        <v>619</v>
      </c>
      <c r="H1174" s="26">
        <v>41640</v>
      </c>
      <c r="I1174" s="26">
        <v>41729</v>
      </c>
      <c r="J1174" s="25" t="s">
        <v>85</v>
      </c>
      <c r="K1174" s="27">
        <v>28567.58</v>
      </c>
      <c r="L1174" s="25" t="s">
        <v>27</v>
      </c>
      <c r="P1174" s="25" t="s">
        <v>619</v>
      </c>
      <c r="Q1174" s="25" t="s">
        <v>619</v>
      </c>
      <c r="R1174" s="25" t="s">
        <v>85</v>
      </c>
      <c r="S1174" s="25" t="s">
        <v>24</v>
      </c>
    </row>
    <row r="1175" spans="1:19">
      <c r="A1175" s="25" t="s">
        <v>23</v>
      </c>
      <c r="C1175" s="25" t="s">
        <v>24</v>
      </c>
      <c r="D1175" s="25" t="s">
        <v>28</v>
      </c>
      <c r="E1175" s="25" t="s">
        <v>20</v>
      </c>
      <c r="G1175" s="25" t="s">
        <v>619</v>
      </c>
      <c r="H1175" s="26">
        <v>41730</v>
      </c>
      <c r="I1175" s="26">
        <v>41820</v>
      </c>
      <c r="J1175" s="25" t="s">
        <v>85</v>
      </c>
      <c r="K1175" s="27">
        <v>28738.5</v>
      </c>
      <c r="L1175" s="25" t="s">
        <v>27</v>
      </c>
      <c r="P1175" s="25" t="s">
        <v>619</v>
      </c>
      <c r="Q1175" s="25" t="s">
        <v>619</v>
      </c>
      <c r="R1175" s="25" t="s">
        <v>85</v>
      </c>
      <c r="S1175" s="25" t="s">
        <v>24</v>
      </c>
    </row>
    <row r="1176" spans="1:19">
      <c r="A1176" s="25" t="s">
        <v>23</v>
      </c>
      <c r="C1176" s="25" t="s">
        <v>24</v>
      </c>
      <c r="D1176" s="25" t="s">
        <v>29</v>
      </c>
      <c r="E1176" s="25" t="s">
        <v>20</v>
      </c>
      <c r="G1176" s="25" t="s">
        <v>619</v>
      </c>
      <c r="H1176" s="26">
        <v>41821</v>
      </c>
      <c r="I1176" s="26">
        <v>41912</v>
      </c>
      <c r="J1176" s="25" t="s">
        <v>85</v>
      </c>
      <c r="K1176" s="27">
        <v>28738.5</v>
      </c>
      <c r="L1176" s="25" t="s">
        <v>27</v>
      </c>
      <c r="P1176" s="25" t="s">
        <v>619</v>
      </c>
      <c r="Q1176" s="25" t="s">
        <v>619</v>
      </c>
      <c r="R1176" s="25" t="s">
        <v>85</v>
      </c>
      <c r="S1176" s="25" t="s">
        <v>24</v>
      </c>
    </row>
    <row r="1177" spans="1:19">
      <c r="A1177" s="25" t="s">
        <v>23</v>
      </c>
      <c r="C1177" s="25" t="s">
        <v>24</v>
      </c>
      <c r="D1177" s="25" t="s">
        <v>30</v>
      </c>
      <c r="E1177" s="25" t="s">
        <v>20</v>
      </c>
      <c r="G1177" s="25" t="s">
        <v>619</v>
      </c>
      <c r="H1177" s="26">
        <v>41913</v>
      </c>
      <c r="I1177" s="26">
        <v>42004</v>
      </c>
      <c r="J1177" s="25" t="s">
        <v>85</v>
      </c>
      <c r="K1177" s="27">
        <v>28738.5</v>
      </c>
      <c r="L1177" s="25" t="s">
        <v>31</v>
      </c>
      <c r="P1177" s="25" t="s">
        <v>619</v>
      </c>
      <c r="Q1177" s="25" t="s">
        <v>619</v>
      </c>
      <c r="R1177" s="25" t="s">
        <v>85</v>
      </c>
      <c r="S1177" s="25" t="s">
        <v>24</v>
      </c>
    </row>
    <row r="1178" spans="1:19">
      <c r="A1178" s="25" t="s">
        <v>23</v>
      </c>
      <c r="C1178" s="25" t="s">
        <v>24</v>
      </c>
      <c r="D1178" s="25" t="s">
        <v>30</v>
      </c>
      <c r="E1178" s="25" t="s">
        <v>20</v>
      </c>
      <c r="G1178" s="25" t="s">
        <v>619</v>
      </c>
      <c r="H1178" s="26">
        <v>41944</v>
      </c>
      <c r="I1178" s="26">
        <v>41973</v>
      </c>
      <c r="J1178" s="25" t="s">
        <v>620</v>
      </c>
      <c r="K1178" s="27">
        <v>842.8</v>
      </c>
      <c r="L1178" s="25" t="s">
        <v>31</v>
      </c>
      <c r="P1178" s="25" t="s">
        <v>619</v>
      </c>
      <c r="Q1178" s="25" t="s">
        <v>619</v>
      </c>
      <c r="R1178" s="25" t="s">
        <v>85</v>
      </c>
      <c r="S1178" s="25" t="s">
        <v>24</v>
      </c>
    </row>
    <row r="1179" spans="1:19">
      <c r="A1179" s="25" t="s">
        <v>23</v>
      </c>
      <c r="C1179" s="25" t="s">
        <v>24</v>
      </c>
      <c r="D1179" s="25" t="s">
        <v>19</v>
      </c>
      <c r="E1179" s="25" t="s">
        <v>20</v>
      </c>
      <c r="G1179" s="25" t="s">
        <v>621</v>
      </c>
      <c r="H1179" s="26">
        <v>41640</v>
      </c>
      <c r="I1179" s="26">
        <v>41729</v>
      </c>
      <c r="J1179" s="25" t="s">
        <v>622</v>
      </c>
      <c r="K1179" s="27">
        <v>33041.760000000002</v>
      </c>
      <c r="L1179" s="25" t="s">
        <v>27</v>
      </c>
      <c r="P1179" s="25" t="s">
        <v>621</v>
      </c>
      <c r="Q1179" s="25" t="s">
        <v>621</v>
      </c>
      <c r="R1179" s="25" t="s">
        <v>622</v>
      </c>
      <c r="S1179" s="25" t="s">
        <v>24</v>
      </c>
    </row>
    <row r="1180" spans="1:19">
      <c r="A1180" s="25" t="s">
        <v>23</v>
      </c>
      <c r="C1180" s="25" t="s">
        <v>24</v>
      </c>
      <c r="D1180" s="25" t="s">
        <v>28</v>
      </c>
      <c r="E1180" s="25" t="s">
        <v>20</v>
      </c>
      <c r="G1180" s="25" t="s">
        <v>621</v>
      </c>
      <c r="H1180" s="26">
        <v>41730</v>
      </c>
      <c r="I1180" s="26">
        <v>41820</v>
      </c>
      <c r="J1180" s="25" t="s">
        <v>622</v>
      </c>
      <c r="K1180" s="27">
        <v>33041.760000000002</v>
      </c>
      <c r="L1180" s="25" t="s">
        <v>27</v>
      </c>
      <c r="P1180" s="25" t="s">
        <v>621</v>
      </c>
      <c r="Q1180" s="25" t="s">
        <v>621</v>
      </c>
      <c r="R1180" s="25" t="s">
        <v>622</v>
      </c>
      <c r="S1180" s="25" t="s">
        <v>24</v>
      </c>
    </row>
    <row r="1181" spans="1:19">
      <c r="A1181" s="25" t="s">
        <v>23</v>
      </c>
      <c r="C1181" s="25" t="s">
        <v>24</v>
      </c>
      <c r="D1181" s="25" t="s">
        <v>29</v>
      </c>
      <c r="E1181" s="25" t="s">
        <v>20</v>
      </c>
      <c r="G1181" s="25" t="s">
        <v>621</v>
      </c>
      <c r="H1181" s="26">
        <v>41821</v>
      </c>
      <c r="I1181" s="26">
        <v>41912</v>
      </c>
      <c r="J1181" s="25" t="s">
        <v>622</v>
      </c>
      <c r="K1181" s="27">
        <v>33041.760000000002</v>
      </c>
      <c r="L1181" s="25" t="s">
        <v>27</v>
      </c>
      <c r="P1181" s="25" t="s">
        <v>621</v>
      </c>
      <c r="Q1181" s="25" t="s">
        <v>621</v>
      </c>
      <c r="R1181" s="25" t="s">
        <v>622</v>
      </c>
      <c r="S1181" s="25" t="s">
        <v>24</v>
      </c>
    </row>
    <row r="1182" spans="1:19">
      <c r="A1182" s="25" t="s">
        <v>23</v>
      </c>
      <c r="C1182" s="25" t="s">
        <v>24</v>
      </c>
      <c r="D1182" s="25" t="s">
        <v>30</v>
      </c>
      <c r="E1182" s="25" t="s">
        <v>20</v>
      </c>
      <c r="G1182" s="25" t="s">
        <v>621</v>
      </c>
      <c r="H1182" s="26">
        <v>41913</v>
      </c>
      <c r="I1182" s="26">
        <v>42004</v>
      </c>
      <c r="J1182" s="25" t="s">
        <v>622</v>
      </c>
      <c r="K1182" s="27">
        <v>33246.67</v>
      </c>
      <c r="L1182" s="25" t="s">
        <v>31</v>
      </c>
      <c r="P1182" s="25" t="s">
        <v>621</v>
      </c>
      <c r="Q1182" s="25" t="s">
        <v>621</v>
      </c>
      <c r="R1182" s="25" t="s">
        <v>622</v>
      </c>
      <c r="S1182" s="25" t="s">
        <v>24</v>
      </c>
    </row>
    <row r="1183" spans="1:19">
      <c r="A1183" s="25" t="s">
        <v>23</v>
      </c>
      <c r="C1183" s="25" t="s">
        <v>24</v>
      </c>
      <c r="D1183" s="25" t="s">
        <v>19</v>
      </c>
      <c r="E1183" s="25" t="s">
        <v>20</v>
      </c>
      <c r="G1183" s="25" t="s">
        <v>623</v>
      </c>
      <c r="H1183" s="26">
        <v>41640</v>
      </c>
      <c r="I1183" s="26">
        <v>41729</v>
      </c>
      <c r="J1183" s="25" t="s">
        <v>624</v>
      </c>
      <c r="K1183" s="27">
        <v>23941.5</v>
      </c>
      <c r="L1183" s="25" t="s">
        <v>27</v>
      </c>
      <c r="P1183" s="25" t="s">
        <v>623</v>
      </c>
      <c r="Q1183" s="25" t="s">
        <v>623</v>
      </c>
      <c r="R1183" s="25" t="s">
        <v>624</v>
      </c>
      <c r="S1183" s="25" t="s">
        <v>24</v>
      </c>
    </row>
    <row r="1184" spans="1:19">
      <c r="A1184" s="25" t="s">
        <v>23</v>
      </c>
      <c r="C1184" s="25" t="s">
        <v>24</v>
      </c>
      <c r="D1184" s="25" t="s">
        <v>28</v>
      </c>
      <c r="E1184" s="25" t="s">
        <v>20</v>
      </c>
      <c r="G1184" s="25" t="s">
        <v>623</v>
      </c>
      <c r="H1184" s="26">
        <v>41730</v>
      </c>
      <c r="I1184" s="26">
        <v>41820</v>
      </c>
      <c r="J1184" s="25" t="s">
        <v>624</v>
      </c>
      <c r="K1184" s="27">
        <v>23941.5</v>
      </c>
      <c r="L1184" s="25" t="s">
        <v>27</v>
      </c>
      <c r="P1184" s="25" t="s">
        <v>623</v>
      </c>
      <c r="Q1184" s="25" t="s">
        <v>623</v>
      </c>
      <c r="R1184" s="25" t="s">
        <v>624</v>
      </c>
      <c r="S1184" s="25" t="s">
        <v>24</v>
      </c>
    </row>
    <row r="1185" spans="1:19">
      <c r="A1185" s="25" t="s">
        <v>23</v>
      </c>
      <c r="C1185" s="25" t="s">
        <v>24</v>
      </c>
      <c r="D1185" s="25" t="s">
        <v>29</v>
      </c>
      <c r="E1185" s="25" t="s">
        <v>20</v>
      </c>
      <c r="G1185" s="25" t="s">
        <v>623</v>
      </c>
      <c r="H1185" s="26">
        <v>41821</v>
      </c>
      <c r="I1185" s="26">
        <v>41912</v>
      </c>
      <c r="J1185" s="25" t="s">
        <v>624</v>
      </c>
      <c r="K1185" s="27">
        <v>23941.5</v>
      </c>
      <c r="L1185" s="25" t="s">
        <v>27</v>
      </c>
      <c r="P1185" s="25" t="s">
        <v>623</v>
      </c>
      <c r="Q1185" s="25" t="s">
        <v>623</v>
      </c>
      <c r="R1185" s="25" t="s">
        <v>624</v>
      </c>
      <c r="S1185" s="25" t="s">
        <v>24</v>
      </c>
    </row>
    <row r="1186" spans="1:19">
      <c r="A1186" s="25" t="s">
        <v>23</v>
      </c>
      <c r="C1186" s="25" t="s">
        <v>24</v>
      </c>
      <c r="D1186" s="25" t="s">
        <v>30</v>
      </c>
      <c r="E1186" s="25" t="s">
        <v>20</v>
      </c>
      <c r="G1186" s="25" t="s">
        <v>623</v>
      </c>
      <c r="H1186" s="26">
        <v>41913</v>
      </c>
      <c r="I1186" s="26">
        <v>42004</v>
      </c>
      <c r="J1186" s="25" t="s">
        <v>624</v>
      </c>
      <c r="K1186" s="27">
        <v>23941.5</v>
      </c>
      <c r="L1186" s="25" t="s">
        <v>31</v>
      </c>
      <c r="P1186" s="25" t="s">
        <v>623</v>
      </c>
      <c r="Q1186" s="25" t="s">
        <v>623</v>
      </c>
      <c r="R1186" s="25" t="s">
        <v>624</v>
      </c>
      <c r="S1186" s="25" t="s">
        <v>24</v>
      </c>
    </row>
    <row r="1187" spans="1:19">
      <c r="A1187" s="25" t="s">
        <v>23</v>
      </c>
      <c r="C1187" s="25" t="s">
        <v>24</v>
      </c>
      <c r="D1187" s="25" t="s">
        <v>19</v>
      </c>
      <c r="E1187" s="25" t="s">
        <v>20</v>
      </c>
      <c r="G1187" s="25" t="s">
        <v>625</v>
      </c>
      <c r="H1187" s="26">
        <v>41640</v>
      </c>
      <c r="I1187" s="26">
        <v>41729</v>
      </c>
      <c r="J1187" s="25" t="s">
        <v>461</v>
      </c>
      <c r="K1187" s="27">
        <v>42102.75</v>
      </c>
      <c r="L1187" s="25" t="s">
        <v>27</v>
      </c>
      <c r="P1187" s="25" t="s">
        <v>625</v>
      </c>
      <c r="Q1187" s="25" t="s">
        <v>625</v>
      </c>
      <c r="R1187" s="25" t="s">
        <v>461</v>
      </c>
      <c r="S1187" s="25" t="s">
        <v>24</v>
      </c>
    </row>
    <row r="1188" spans="1:19">
      <c r="A1188" s="25" t="s">
        <v>23</v>
      </c>
      <c r="C1188" s="25" t="s">
        <v>24</v>
      </c>
      <c r="D1188" s="25" t="s">
        <v>28</v>
      </c>
      <c r="E1188" s="25" t="s">
        <v>20</v>
      </c>
      <c r="G1188" s="25" t="s">
        <v>625</v>
      </c>
      <c r="H1188" s="26">
        <v>41730</v>
      </c>
      <c r="I1188" s="26">
        <v>41820</v>
      </c>
      <c r="J1188" s="25" t="s">
        <v>461</v>
      </c>
      <c r="K1188" s="27">
        <v>42102.75</v>
      </c>
      <c r="L1188" s="25" t="s">
        <v>27</v>
      </c>
      <c r="P1188" s="25" t="s">
        <v>625</v>
      </c>
      <c r="Q1188" s="25" t="s">
        <v>625</v>
      </c>
      <c r="R1188" s="25" t="s">
        <v>461</v>
      </c>
      <c r="S1188" s="25" t="s">
        <v>24</v>
      </c>
    </row>
    <row r="1189" spans="1:19">
      <c r="A1189" s="25" t="s">
        <v>23</v>
      </c>
      <c r="C1189" s="25" t="s">
        <v>24</v>
      </c>
      <c r="D1189" s="25" t="s">
        <v>29</v>
      </c>
      <c r="E1189" s="25" t="s">
        <v>20</v>
      </c>
      <c r="G1189" s="25" t="s">
        <v>625</v>
      </c>
      <c r="H1189" s="26">
        <v>41821</v>
      </c>
      <c r="I1189" s="26">
        <v>41912</v>
      </c>
      <c r="J1189" s="25" t="s">
        <v>461</v>
      </c>
      <c r="K1189" s="27">
        <v>42102.75</v>
      </c>
      <c r="L1189" s="25" t="s">
        <v>27</v>
      </c>
      <c r="P1189" s="25" t="s">
        <v>625</v>
      </c>
      <c r="Q1189" s="25" t="s">
        <v>625</v>
      </c>
      <c r="R1189" s="25" t="s">
        <v>461</v>
      </c>
      <c r="S1189" s="25" t="s">
        <v>24</v>
      </c>
    </row>
    <row r="1190" spans="1:19">
      <c r="A1190" s="25" t="s">
        <v>23</v>
      </c>
      <c r="C1190" s="25" t="s">
        <v>24</v>
      </c>
      <c r="D1190" s="25" t="s">
        <v>30</v>
      </c>
      <c r="E1190" s="25" t="s">
        <v>20</v>
      </c>
      <c r="G1190" s="25" t="s">
        <v>625</v>
      </c>
      <c r="H1190" s="26">
        <v>41913</v>
      </c>
      <c r="I1190" s="26">
        <v>42004</v>
      </c>
      <c r="J1190" s="25" t="s">
        <v>461</v>
      </c>
      <c r="K1190" s="27">
        <v>42102.75</v>
      </c>
      <c r="L1190" s="25" t="s">
        <v>31</v>
      </c>
      <c r="P1190" s="25" t="s">
        <v>625</v>
      </c>
      <c r="Q1190" s="25" t="s">
        <v>625</v>
      </c>
      <c r="R1190" s="25" t="s">
        <v>461</v>
      </c>
      <c r="S1190" s="25" t="s">
        <v>24</v>
      </c>
    </row>
    <row r="1191" spans="1:19">
      <c r="A1191" s="25" t="s">
        <v>23</v>
      </c>
      <c r="C1191" s="25" t="s">
        <v>24</v>
      </c>
      <c r="D1191" s="25" t="s">
        <v>19</v>
      </c>
      <c r="E1191" s="25" t="s">
        <v>20</v>
      </c>
      <c r="G1191" s="25" t="s">
        <v>626</v>
      </c>
      <c r="H1191" s="26">
        <v>41640</v>
      </c>
      <c r="I1191" s="26">
        <v>41729</v>
      </c>
      <c r="J1191" s="25" t="s">
        <v>203</v>
      </c>
      <c r="K1191" s="27">
        <v>34066.74</v>
      </c>
      <c r="L1191" s="25" t="s">
        <v>27</v>
      </c>
      <c r="P1191" s="25" t="s">
        <v>626</v>
      </c>
      <c r="Q1191" s="25" t="s">
        <v>626</v>
      </c>
      <c r="R1191" s="25" t="s">
        <v>203</v>
      </c>
      <c r="S1191" s="25" t="s">
        <v>24</v>
      </c>
    </row>
    <row r="1192" spans="1:19">
      <c r="A1192" s="25" t="s">
        <v>23</v>
      </c>
      <c r="C1192" s="25" t="s">
        <v>24</v>
      </c>
      <c r="D1192" s="25" t="s">
        <v>28</v>
      </c>
      <c r="E1192" s="25" t="s">
        <v>20</v>
      </c>
      <c r="G1192" s="25" t="s">
        <v>626</v>
      </c>
      <c r="H1192" s="26">
        <v>41730</v>
      </c>
      <c r="I1192" s="26">
        <v>41820</v>
      </c>
      <c r="J1192" s="25" t="s">
        <v>203</v>
      </c>
      <c r="K1192" s="27">
        <v>34066.74</v>
      </c>
      <c r="L1192" s="25" t="s">
        <v>27</v>
      </c>
      <c r="P1192" s="25" t="s">
        <v>626</v>
      </c>
      <c r="Q1192" s="25" t="s">
        <v>626</v>
      </c>
      <c r="R1192" s="25" t="s">
        <v>203</v>
      </c>
      <c r="S1192" s="25" t="s">
        <v>24</v>
      </c>
    </row>
    <row r="1193" spans="1:19">
      <c r="A1193" s="25" t="s">
        <v>23</v>
      </c>
      <c r="C1193" s="25" t="s">
        <v>24</v>
      </c>
      <c r="D1193" s="25" t="s">
        <v>29</v>
      </c>
      <c r="E1193" s="25" t="s">
        <v>20</v>
      </c>
      <c r="G1193" s="25" t="s">
        <v>626</v>
      </c>
      <c r="H1193" s="26">
        <v>41821</v>
      </c>
      <c r="I1193" s="26">
        <v>41912</v>
      </c>
      <c r="J1193" s="25" t="s">
        <v>203</v>
      </c>
      <c r="K1193" s="27">
        <v>34066.74</v>
      </c>
      <c r="L1193" s="25" t="s">
        <v>27</v>
      </c>
      <c r="P1193" s="25" t="s">
        <v>626</v>
      </c>
      <c r="Q1193" s="25" t="s">
        <v>626</v>
      </c>
      <c r="R1193" s="25" t="s">
        <v>203</v>
      </c>
      <c r="S1193" s="25" t="s">
        <v>24</v>
      </c>
    </row>
    <row r="1194" spans="1:19">
      <c r="A1194" s="25" t="s">
        <v>23</v>
      </c>
      <c r="C1194" s="25" t="s">
        <v>24</v>
      </c>
      <c r="D1194" s="25" t="s">
        <v>30</v>
      </c>
      <c r="E1194" s="25" t="s">
        <v>20</v>
      </c>
      <c r="G1194" s="25" t="s">
        <v>626</v>
      </c>
      <c r="H1194" s="26">
        <v>41913</v>
      </c>
      <c r="I1194" s="26">
        <v>42004</v>
      </c>
      <c r="J1194" s="25" t="s">
        <v>203</v>
      </c>
      <c r="K1194" s="27">
        <v>34066.74</v>
      </c>
      <c r="L1194" s="25" t="s">
        <v>31</v>
      </c>
      <c r="P1194" s="25" t="s">
        <v>626</v>
      </c>
      <c r="Q1194" s="25" t="s">
        <v>626</v>
      </c>
      <c r="R1194" s="25" t="s">
        <v>203</v>
      </c>
      <c r="S1194" s="25" t="s">
        <v>24</v>
      </c>
    </row>
    <row r="1195" spans="1:19">
      <c r="A1195" s="25" t="s">
        <v>23</v>
      </c>
      <c r="C1195" s="25" t="s">
        <v>24</v>
      </c>
      <c r="D1195" s="25" t="s">
        <v>30</v>
      </c>
      <c r="E1195" s="25" t="s">
        <v>20</v>
      </c>
      <c r="G1195" s="25" t="s">
        <v>627</v>
      </c>
      <c r="H1195" s="26">
        <v>41913</v>
      </c>
      <c r="I1195" s="26">
        <v>42004</v>
      </c>
      <c r="J1195" s="25" t="s">
        <v>628</v>
      </c>
      <c r="K1195" s="27">
        <v>25657.74</v>
      </c>
      <c r="L1195" s="25" t="s">
        <v>31</v>
      </c>
      <c r="P1195" s="25" t="s">
        <v>627</v>
      </c>
      <c r="Q1195" s="25" t="s">
        <v>627</v>
      </c>
      <c r="R1195" s="25" t="s">
        <v>628</v>
      </c>
      <c r="S1195" s="25" t="s">
        <v>24</v>
      </c>
    </row>
    <row r="1196" spans="1:19">
      <c r="A1196" s="25" t="s">
        <v>23</v>
      </c>
      <c r="C1196" s="25" t="s">
        <v>24</v>
      </c>
      <c r="D1196" s="25" t="s">
        <v>19</v>
      </c>
      <c r="E1196" s="25" t="s">
        <v>20</v>
      </c>
      <c r="G1196" s="25" t="s">
        <v>629</v>
      </c>
      <c r="H1196" s="26">
        <v>41640</v>
      </c>
      <c r="I1196" s="26">
        <v>41729</v>
      </c>
      <c r="J1196" s="25" t="s">
        <v>92</v>
      </c>
      <c r="K1196" s="27">
        <v>17720.009999999998</v>
      </c>
      <c r="L1196" s="25" t="s">
        <v>27</v>
      </c>
      <c r="P1196" s="25" t="s">
        <v>629</v>
      </c>
      <c r="Q1196" s="25" t="s">
        <v>629</v>
      </c>
      <c r="R1196" s="25" t="s">
        <v>92</v>
      </c>
      <c r="S1196" s="25" t="s">
        <v>24</v>
      </c>
    </row>
    <row r="1197" spans="1:19">
      <c r="A1197" s="25" t="s">
        <v>23</v>
      </c>
      <c r="C1197" s="25" t="s">
        <v>24</v>
      </c>
      <c r="D1197" s="25" t="s">
        <v>28</v>
      </c>
      <c r="E1197" s="25" t="s">
        <v>20</v>
      </c>
      <c r="G1197" s="25" t="s">
        <v>629</v>
      </c>
      <c r="H1197" s="26">
        <v>41730</v>
      </c>
      <c r="I1197" s="26">
        <v>41820</v>
      </c>
      <c r="J1197" s="25" t="s">
        <v>92</v>
      </c>
      <c r="K1197" s="27">
        <v>17720.009999999998</v>
      </c>
      <c r="L1197" s="25" t="s">
        <v>27</v>
      </c>
      <c r="P1197" s="25" t="s">
        <v>629</v>
      </c>
      <c r="Q1197" s="25" t="s">
        <v>629</v>
      </c>
      <c r="R1197" s="25" t="s">
        <v>92</v>
      </c>
      <c r="S1197" s="25" t="s">
        <v>24</v>
      </c>
    </row>
    <row r="1198" spans="1:19">
      <c r="A1198" s="25" t="s">
        <v>23</v>
      </c>
      <c r="C1198" s="25" t="s">
        <v>24</v>
      </c>
      <c r="D1198" s="25" t="s">
        <v>29</v>
      </c>
      <c r="E1198" s="25" t="s">
        <v>20</v>
      </c>
      <c r="G1198" s="25" t="s">
        <v>629</v>
      </c>
      <c r="H1198" s="26">
        <v>41821</v>
      </c>
      <c r="I1198" s="26">
        <v>41912</v>
      </c>
      <c r="J1198" s="25" t="s">
        <v>92</v>
      </c>
      <c r="K1198" s="27">
        <v>17984.830000000002</v>
      </c>
      <c r="L1198" s="25" t="s">
        <v>27</v>
      </c>
      <c r="P1198" s="25" t="s">
        <v>629</v>
      </c>
      <c r="Q1198" s="25" t="s">
        <v>629</v>
      </c>
      <c r="R1198" s="25" t="s">
        <v>92</v>
      </c>
      <c r="S1198" s="25" t="s">
        <v>24</v>
      </c>
    </row>
    <row r="1199" spans="1:19">
      <c r="A1199" s="25" t="s">
        <v>23</v>
      </c>
      <c r="C1199" s="25" t="s">
        <v>24</v>
      </c>
      <c r="D1199" s="25" t="s">
        <v>30</v>
      </c>
      <c r="E1199" s="25" t="s">
        <v>20</v>
      </c>
      <c r="G1199" s="25" t="s">
        <v>629</v>
      </c>
      <c r="H1199" s="26">
        <v>41913</v>
      </c>
      <c r="I1199" s="26">
        <v>42004</v>
      </c>
      <c r="J1199" s="25" t="s">
        <v>92</v>
      </c>
      <c r="K1199" s="27">
        <v>18117.240000000002</v>
      </c>
      <c r="L1199" s="25" t="s">
        <v>31</v>
      </c>
      <c r="P1199" s="25" t="s">
        <v>629</v>
      </c>
      <c r="Q1199" s="25" t="s">
        <v>629</v>
      </c>
      <c r="R1199" s="25" t="s">
        <v>92</v>
      </c>
      <c r="S1199" s="25" t="s">
        <v>24</v>
      </c>
    </row>
    <row r="1200" spans="1:19">
      <c r="A1200" s="25" t="s">
        <v>23</v>
      </c>
      <c r="C1200" s="25" t="s">
        <v>24</v>
      </c>
      <c r="D1200" s="25" t="s">
        <v>19</v>
      </c>
      <c r="E1200" s="25" t="s">
        <v>20</v>
      </c>
      <c r="G1200" s="25" t="s">
        <v>630</v>
      </c>
      <c r="H1200" s="26">
        <v>41640</v>
      </c>
      <c r="I1200" s="26">
        <v>41729</v>
      </c>
      <c r="J1200" s="25" t="s">
        <v>94</v>
      </c>
      <c r="K1200" s="27">
        <v>21879.75</v>
      </c>
      <c r="L1200" s="25" t="s">
        <v>27</v>
      </c>
      <c r="P1200" s="25" t="s">
        <v>630</v>
      </c>
      <c r="Q1200" s="25" t="s">
        <v>630</v>
      </c>
      <c r="R1200" s="25" t="s">
        <v>94</v>
      </c>
      <c r="S1200" s="25" t="s">
        <v>24</v>
      </c>
    </row>
    <row r="1201" spans="1:19">
      <c r="A1201" s="25" t="s">
        <v>23</v>
      </c>
      <c r="C1201" s="25" t="s">
        <v>24</v>
      </c>
      <c r="D1201" s="25" t="s">
        <v>28</v>
      </c>
      <c r="E1201" s="25" t="s">
        <v>20</v>
      </c>
      <c r="G1201" s="25" t="s">
        <v>630</v>
      </c>
      <c r="H1201" s="26">
        <v>41730</v>
      </c>
      <c r="I1201" s="26">
        <v>41820</v>
      </c>
      <c r="J1201" s="25" t="s">
        <v>94</v>
      </c>
      <c r="K1201" s="27">
        <v>21879.75</v>
      </c>
      <c r="L1201" s="25" t="s">
        <v>27</v>
      </c>
      <c r="P1201" s="25" t="s">
        <v>630</v>
      </c>
      <c r="Q1201" s="25" t="s">
        <v>630</v>
      </c>
      <c r="R1201" s="25" t="s">
        <v>94</v>
      </c>
      <c r="S1201" s="25" t="s">
        <v>24</v>
      </c>
    </row>
    <row r="1202" spans="1:19">
      <c r="A1202" s="25" t="s">
        <v>23</v>
      </c>
      <c r="C1202" s="25" t="s">
        <v>24</v>
      </c>
      <c r="D1202" s="25" t="s">
        <v>29</v>
      </c>
      <c r="E1202" s="25" t="s">
        <v>20</v>
      </c>
      <c r="G1202" s="25" t="s">
        <v>630</v>
      </c>
      <c r="H1202" s="26">
        <v>41821</v>
      </c>
      <c r="I1202" s="26">
        <v>41912</v>
      </c>
      <c r="J1202" s="25" t="s">
        <v>94</v>
      </c>
      <c r="K1202" s="27">
        <v>21879.75</v>
      </c>
      <c r="L1202" s="25" t="s">
        <v>27</v>
      </c>
      <c r="P1202" s="25" t="s">
        <v>630</v>
      </c>
      <c r="Q1202" s="25" t="s">
        <v>630</v>
      </c>
      <c r="R1202" s="25" t="s">
        <v>94</v>
      </c>
      <c r="S1202" s="25" t="s">
        <v>24</v>
      </c>
    </row>
    <row r="1203" spans="1:19">
      <c r="A1203" s="25" t="s">
        <v>23</v>
      </c>
      <c r="C1203" s="25" t="s">
        <v>24</v>
      </c>
      <c r="D1203" s="25" t="s">
        <v>30</v>
      </c>
      <c r="E1203" s="25" t="s">
        <v>20</v>
      </c>
      <c r="G1203" s="25" t="s">
        <v>630</v>
      </c>
      <c r="H1203" s="26">
        <v>41913</v>
      </c>
      <c r="I1203" s="26">
        <v>42004</v>
      </c>
      <c r="J1203" s="25" t="s">
        <v>94</v>
      </c>
      <c r="K1203" s="27">
        <v>21879.75</v>
      </c>
      <c r="L1203" s="25" t="s">
        <v>31</v>
      </c>
      <c r="P1203" s="25" t="s">
        <v>630</v>
      </c>
      <c r="Q1203" s="25" t="s">
        <v>630</v>
      </c>
      <c r="R1203" s="25" t="s">
        <v>94</v>
      </c>
      <c r="S1203" s="25" t="s">
        <v>24</v>
      </c>
    </row>
    <row r="1204" spans="1:19">
      <c r="A1204" s="25" t="s">
        <v>23</v>
      </c>
      <c r="C1204" s="25" t="s">
        <v>24</v>
      </c>
      <c r="D1204" s="25" t="s">
        <v>28</v>
      </c>
      <c r="E1204" s="25" t="s">
        <v>20</v>
      </c>
      <c r="G1204" s="25" t="s">
        <v>630</v>
      </c>
      <c r="H1204" s="26">
        <v>41760</v>
      </c>
      <c r="I1204" s="26">
        <v>41779</v>
      </c>
      <c r="J1204" s="25" t="s">
        <v>95</v>
      </c>
      <c r="K1204" s="27">
        <v>540.39</v>
      </c>
      <c r="L1204" s="25" t="s">
        <v>27</v>
      </c>
      <c r="P1204" s="25" t="s">
        <v>630</v>
      </c>
      <c r="Q1204" s="25" t="s">
        <v>630</v>
      </c>
      <c r="R1204" s="25" t="s">
        <v>94</v>
      </c>
      <c r="S1204" s="25" t="s">
        <v>24</v>
      </c>
    </row>
    <row r="1205" spans="1:19">
      <c r="A1205" s="25" t="s">
        <v>23</v>
      </c>
      <c r="C1205" s="25" t="s">
        <v>24</v>
      </c>
      <c r="D1205" s="25" t="s">
        <v>28</v>
      </c>
      <c r="E1205" s="25" t="s">
        <v>20</v>
      </c>
      <c r="G1205" s="25" t="s">
        <v>630</v>
      </c>
      <c r="H1205" s="26">
        <v>41699</v>
      </c>
      <c r="I1205" s="26">
        <v>41729</v>
      </c>
      <c r="J1205" s="25" t="s">
        <v>96</v>
      </c>
      <c r="K1205" s="27">
        <v>21.04</v>
      </c>
      <c r="L1205" s="25" t="s">
        <v>27</v>
      </c>
      <c r="P1205" s="25" t="s">
        <v>630</v>
      </c>
      <c r="Q1205" s="25" t="s">
        <v>630</v>
      </c>
      <c r="R1205" s="25" t="s">
        <v>94</v>
      </c>
      <c r="S1205" s="25" t="s">
        <v>24</v>
      </c>
    </row>
    <row r="1206" spans="1:19">
      <c r="A1206" s="25" t="s">
        <v>23</v>
      </c>
      <c r="C1206" s="25" t="s">
        <v>24</v>
      </c>
      <c r="D1206" s="25" t="s">
        <v>30</v>
      </c>
      <c r="E1206" s="25" t="s">
        <v>20</v>
      </c>
      <c r="G1206" s="25" t="s">
        <v>630</v>
      </c>
      <c r="H1206" s="26">
        <v>41944</v>
      </c>
      <c r="I1206" s="26">
        <v>41973</v>
      </c>
      <c r="J1206" s="25" t="s">
        <v>96</v>
      </c>
      <c r="K1206" s="27">
        <v>126.23</v>
      </c>
      <c r="L1206" s="25" t="s">
        <v>31</v>
      </c>
      <c r="P1206" s="25" t="s">
        <v>630</v>
      </c>
      <c r="Q1206" s="25" t="s">
        <v>630</v>
      </c>
      <c r="R1206" s="25" t="s">
        <v>94</v>
      </c>
      <c r="S1206" s="25" t="s">
        <v>24</v>
      </c>
    </row>
    <row r="1207" spans="1:19">
      <c r="A1207" s="25" t="s">
        <v>23</v>
      </c>
      <c r="C1207" s="25" t="s">
        <v>24</v>
      </c>
      <c r="D1207" s="25" t="s">
        <v>30</v>
      </c>
      <c r="E1207" s="25" t="s">
        <v>20</v>
      </c>
      <c r="G1207" s="25" t="s">
        <v>630</v>
      </c>
      <c r="H1207" s="26">
        <v>41883</v>
      </c>
      <c r="I1207" s="26">
        <v>41912</v>
      </c>
      <c r="J1207" s="25" t="s">
        <v>96</v>
      </c>
      <c r="K1207" s="27">
        <v>262.97000000000003</v>
      </c>
      <c r="L1207" s="25" t="s">
        <v>27</v>
      </c>
      <c r="P1207" s="25" t="s">
        <v>630</v>
      </c>
      <c r="Q1207" s="25" t="s">
        <v>630</v>
      </c>
      <c r="R1207" s="25" t="s">
        <v>94</v>
      </c>
      <c r="S1207" s="25" t="s">
        <v>24</v>
      </c>
    </row>
    <row r="1208" spans="1:19">
      <c r="A1208" s="25" t="s">
        <v>23</v>
      </c>
      <c r="C1208" s="25" t="s">
        <v>24</v>
      </c>
      <c r="D1208" s="25" t="s">
        <v>29</v>
      </c>
      <c r="E1208" s="25" t="s">
        <v>20</v>
      </c>
      <c r="G1208" s="25" t="s">
        <v>630</v>
      </c>
      <c r="H1208" s="26">
        <v>41791</v>
      </c>
      <c r="I1208" s="26">
        <v>41882</v>
      </c>
      <c r="J1208" s="25" t="s">
        <v>96</v>
      </c>
      <c r="K1208" s="27">
        <v>504.91</v>
      </c>
      <c r="L1208" s="25" t="s">
        <v>27</v>
      </c>
      <c r="P1208" s="25" t="s">
        <v>630</v>
      </c>
      <c r="Q1208" s="25" t="s">
        <v>630</v>
      </c>
      <c r="R1208" s="25" t="s">
        <v>94</v>
      </c>
      <c r="S1208" s="25" t="s">
        <v>24</v>
      </c>
    </row>
    <row r="1209" spans="1:19">
      <c r="A1209" s="25" t="s">
        <v>23</v>
      </c>
      <c r="C1209" s="25" t="s">
        <v>631</v>
      </c>
      <c r="D1209" s="25" t="s">
        <v>28</v>
      </c>
      <c r="E1209" s="25" t="s">
        <v>20</v>
      </c>
      <c r="G1209" s="25" t="s">
        <v>632</v>
      </c>
      <c r="H1209" s="26">
        <v>41760</v>
      </c>
      <c r="I1209" s="26">
        <v>41790</v>
      </c>
      <c r="J1209" s="25" t="s">
        <v>633</v>
      </c>
      <c r="K1209" s="27">
        <v>5833.33</v>
      </c>
      <c r="L1209" s="25" t="s">
        <v>27</v>
      </c>
      <c r="P1209" s="25" t="s">
        <v>632</v>
      </c>
      <c r="Q1209" s="25" t="s">
        <v>632</v>
      </c>
      <c r="R1209" s="25" t="s">
        <v>633</v>
      </c>
      <c r="S1209" s="25" t="s">
        <v>1359</v>
      </c>
    </row>
    <row r="1210" spans="1:19">
      <c r="A1210" s="25" t="s">
        <v>23</v>
      </c>
      <c r="C1210" s="25" t="s">
        <v>634</v>
      </c>
      <c r="D1210" s="25" t="s">
        <v>28</v>
      </c>
      <c r="E1210" s="25" t="s">
        <v>20</v>
      </c>
      <c r="G1210" s="25" t="s">
        <v>632</v>
      </c>
      <c r="H1210" s="26">
        <v>41791</v>
      </c>
      <c r="I1210" s="26">
        <v>41820</v>
      </c>
      <c r="J1210" s="25" t="s">
        <v>633</v>
      </c>
      <c r="K1210" s="27">
        <v>11666.66</v>
      </c>
      <c r="L1210" s="25" t="s">
        <v>27</v>
      </c>
      <c r="P1210" s="25" t="s">
        <v>632</v>
      </c>
      <c r="Q1210" s="25" t="s">
        <v>632</v>
      </c>
      <c r="R1210" s="25" t="s">
        <v>633</v>
      </c>
      <c r="S1210" s="25" t="s">
        <v>1359</v>
      </c>
    </row>
    <row r="1211" spans="1:19">
      <c r="A1211" s="25" t="s">
        <v>23</v>
      </c>
      <c r="C1211" s="25" t="s">
        <v>634</v>
      </c>
      <c r="D1211" s="25" t="s">
        <v>29</v>
      </c>
      <c r="E1211" s="25" t="s">
        <v>20</v>
      </c>
      <c r="G1211" s="25" t="s">
        <v>632</v>
      </c>
      <c r="H1211" s="26">
        <v>41821</v>
      </c>
      <c r="I1211" s="26">
        <v>41912</v>
      </c>
      <c r="J1211" s="25" t="s">
        <v>633</v>
      </c>
      <c r="K1211" s="27">
        <v>17499.990000000002</v>
      </c>
      <c r="L1211" s="25" t="s">
        <v>27</v>
      </c>
      <c r="P1211" s="25" t="s">
        <v>632</v>
      </c>
      <c r="Q1211" s="25" t="s">
        <v>632</v>
      </c>
      <c r="R1211" s="25" t="s">
        <v>633</v>
      </c>
      <c r="S1211" s="25" t="s">
        <v>1359</v>
      </c>
    </row>
    <row r="1212" spans="1:19">
      <c r="A1212" s="25" t="s">
        <v>23</v>
      </c>
      <c r="C1212" s="25" t="s">
        <v>634</v>
      </c>
      <c r="D1212" s="25" t="s">
        <v>30</v>
      </c>
      <c r="E1212" s="25" t="s">
        <v>20</v>
      </c>
      <c r="G1212" s="25" t="s">
        <v>632</v>
      </c>
      <c r="H1212" s="26">
        <v>41913</v>
      </c>
      <c r="I1212" s="26">
        <v>42004</v>
      </c>
      <c r="J1212" s="25" t="s">
        <v>633</v>
      </c>
      <c r="K1212" s="27">
        <v>17499.990000000002</v>
      </c>
      <c r="L1212" s="25" t="s">
        <v>31</v>
      </c>
      <c r="P1212" s="25" t="s">
        <v>632</v>
      </c>
      <c r="Q1212" s="25" t="s">
        <v>632</v>
      </c>
      <c r="R1212" s="25" t="s">
        <v>633</v>
      </c>
      <c r="S1212" s="25" t="s">
        <v>1359</v>
      </c>
    </row>
    <row r="1213" spans="1:19">
      <c r="A1213" s="25" t="s">
        <v>23</v>
      </c>
      <c r="C1213" s="25" t="s">
        <v>24</v>
      </c>
      <c r="D1213" s="25" t="s">
        <v>19</v>
      </c>
      <c r="E1213" s="25" t="s">
        <v>20</v>
      </c>
      <c r="G1213" s="25" t="s">
        <v>635</v>
      </c>
      <c r="H1213" s="26">
        <v>41640</v>
      </c>
      <c r="I1213" s="26">
        <v>41729</v>
      </c>
      <c r="J1213" s="25" t="s">
        <v>98</v>
      </c>
      <c r="K1213" s="27">
        <v>22328.01</v>
      </c>
      <c r="L1213" s="25" t="s">
        <v>27</v>
      </c>
      <c r="P1213" s="25" t="s">
        <v>635</v>
      </c>
      <c r="Q1213" s="25" t="s">
        <v>635</v>
      </c>
      <c r="R1213" s="25" t="s">
        <v>98</v>
      </c>
      <c r="S1213" s="25" t="s">
        <v>24</v>
      </c>
    </row>
    <row r="1214" spans="1:19">
      <c r="A1214" s="25" t="s">
        <v>23</v>
      </c>
      <c r="C1214" s="25" t="s">
        <v>24</v>
      </c>
      <c r="D1214" s="25" t="s">
        <v>28</v>
      </c>
      <c r="E1214" s="25" t="s">
        <v>20</v>
      </c>
      <c r="G1214" s="25" t="s">
        <v>635</v>
      </c>
      <c r="H1214" s="26">
        <v>41730</v>
      </c>
      <c r="I1214" s="26">
        <v>41820</v>
      </c>
      <c r="J1214" s="25" t="s">
        <v>98</v>
      </c>
      <c r="K1214" s="27">
        <v>22477.51</v>
      </c>
      <c r="L1214" s="25" t="s">
        <v>27</v>
      </c>
      <c r="P1214" s="25" t="s">
        <v>635</v>
      </c>
      <c r="Q1214" s="25" t="s">
        <v>635</v>
      </c>
      <c r="R1214" s="25" t="s">
        <v>98</v>
      </c>
      <c r="S1214" s="25" t="s">
        <v>24</v>
      </c>
    </row>
    <row r="1215" spans="1:19">
      <c r="A1215" s="25" t="s">
        <v>23</v>
      </c>
      <c r="C1215" s="25" t="s">
        <v>24</v>
      </c>
      <c r="D1215" s="25" t="s">
        <v>29</v>
      </c>
      <c r="E1215" s="25" t="s">
        <v>20</v>
      </c>
      <c r="G1215" s="25" t="s">
        <v>635</v>
      </c>
      <c r="H1215" s="26">
        <v>41821</v>
      </c>
      <c r="I1215" s="26">
        <v>41912</v>
      </c>
      <c r="J1215" s="25" t="s">
        <v>98</v>
      </c>
      <c r="K1215" s="27">
        <v>22776.51</v>
      </c>
      <c r="L1215" s="25" t="s">
        <v>27</v>
      </c>
      <c r="P1215" s="25" t="s">
        <v>635</v>
      </c>
      <c r="Q1215" s="25" t="s">
        <v>635</v>
      </c>
      <c r="R1215" s="25" t="s">
        <v>98</v>
      </c>
      <c r="S1215" s="25" t="s">
        <v>24</v>
      </c>
    </row>
    <row r="1216" spans="1:19">
      <c r="A1216" s="25" t="s">
        <v>23</v>
      </c>
      <c r="C1216" s="25" t="s">
        <v>24</v>
      </c>
      <c r="D1216" s="25" t="s">
        <v>30</v>
      </c>
      <c r="E1216" s="25" t="s">
        <v>20</v>
      </c>
      <c r="G1216" s="25" t="s">
        <v>635</v>
      </c>
      <c r="H1216" s="26">
        <v>41913</v>
      </c>
      <c r="I1216" s="26">
        <v>42004</v>
      </c>
      <c r="J1216" s="25" t="s">
        <v>98</v>
      </c>
      <c r="K1216" s="27">
        <v>22776.51</v>
      </c>
      <c r="L1216" s="25" t="s">
        <v>31</v>
      </c>
      <c r="P1216" s="25" t="s">
        <v>635</v>
      </c>
      <c r="Q1216" s="25" t="s">
        <v>635</v>
      </c>
      <c r="R1216" s="25" t="s">
        <v>98</v>
      </c>
      <c r="S1216" s="25" t="s">
        <v>24</v>
      </c>
    </row>
    <row r="1217" spans="1:19">
      <c r="A1217" s="25" t="s">
        <v>23</v>
      </c>
      <c r="C1217" s="25" t="s">
        <v>24</v>
      </c>
      <c r="D1217" s="25" t="s">
        <v>30</v>
      </c>
      <c r="E1217" s="25" t="s">
        <v>20</v>
      </c>
      <c r="G1217" s="25" t="s">
        <v>636</v>
      </c>
      <c r="H1217" s="26">
        <v>41967</v>
      </c>
      <c r="I1217" s="26">
        <v>42004</v>
      </c>
      <c r="J1217" s="25" t="s">
        <v>637</v>
      </c>
      <c r="K1217" s="27">
        <v>13836.56</v>
      </c>
      <c r="L1217" s="25" t="s">
        <v>31</v>
      </c>
      <c r="P1217" s="25" t="s">
        <v>636</v>
      </c>
      <c r="Q1217" s="25" t="s">
        <v>636</v>
      </c>
      <c r="R1217" s="25" t="s">
        <v>637</v>
      </c>
      <c r="S1217" s="25" t="s">
        <v>24</v>
      </c>
    </row>
    <row r="1218" spans="1:19">
      <c r="A1218" s="25" t="s">
        <v>23</v>
      </c>
      <c r="C1218" s="25" t="s">
        <v>24</v>
      </c>
      <c r="D1218" s="25" t="s">
        <v>19</v>
      </c>
      <c r="E1218" s="25" t="s">
        <v>20</v>
      </c>
      <c r="G1218" s="25" t="s">
        <v>638</v>
      </c>
      <c r="H1218" s="26">
        <v>41640</v>
      </c>
      <c r="I1218" s="26">
        <v>41729</v>
      </c>
      <c r="J1218" s="25" t="s">
        <v>639</v>
      </c>
      <c r="K1218" s="27">
        <v>30152.49</v>
      </c>
      <c r="L1218" s="25" t="s">
        <v>27</v>
      </c>
      <c r="P1218" s="25" t="s">
        <v>638</v>
      </c>
      <c r="Q1218" s="25" t="s">
        <v>638</v>
      </c>
      <c r="R1218" s="25" t="s">
        <v>639</v>
      </c>
      <c r="S1218" s="25" t="s">
        <v>24</v>
      </c>
    </row>
    <row r="1219" spans="1:19">
      <c r="A1219" s="25" t="s">
        <v>23</v>
      </c>
      <c r="C1219" s="25" t="s">
        <v>24</v>
      </c>
      <c r="D1219" s="25" t="s">
        <v>28</v>
      </c>
      <c r="E1219" s="25" t="s">
        <v>20</v>
      </c>
      <c r="G1219" s="25" t="s">
        <v>638</v>
      </c>
      <c r="H1219" s="26">
        <v>41730</v>
      </c>
      <c r="I1219" s="26">
        <v>41820</v>
      </c>
      <c r="J1219" s="25" t="s">
        <v>639</v>
      </c>
      <c r="K1219" s="27">
        <v>30152.49</v>
      </c>
      <c r="L1219" s="25" t="s">
        <v>27</v>
      </c>
      <c r="P1219" s="25" t="s">
        <v>638</v>
      </c>
      <c r="Q1219" s="25" t="s">
        <v>638</v>
      </c>
      <c r="R1219" s="25" t="s">
        <v>639</v>
      </c>
      <c r="S1219" s="25" t="s">
        <v>24</v>
      </c>
    </row>
    <row r="1220" spans="1:19">
      <c r="A1220" s="25" t="s">
        <v>23</v>
      </c>
      <c r="C1220" s="25" t="s">
        <v>24</v>
      </c>
      <c r="D1220" s="25" t="s">
        <v>29</v>
      </c>
      <c r="E1220" s="25" t="s">
        <v>20</v>
      </c>
      <c r="G1220" s="25" t="s">
        <v>638</v>
      </c>
      <c r="H1220" s="26">
        <v>41821</v>
      </c>
      <c r="I1220" s="26">
        <v>41912</v>
      </c>
      <c r="J1220" s="25" t="s">
        <v>639</v>
      </c>
      <c r="K1220" s="27">
        <v>30152.49</v>
      </c>
      <c r="L1220" s="25" t="s">
        <v>27</v>
      </c>
      <c r="P1220" s="25" t="s">
        <v>638</v>
      </c>
      <c r="Q1220" s="25" t="s">
        <v>638</v>
      </c>
      <c r="R1220" s="25" t="s">
        <v>639</v>
      </c>
      <c r="S1220" s="25" t="s">
        <v>24</v>
      </c>
    </row>
    <row r="1221" spans="1:19">
      <c r="A1221" s="25" t="s">
        <v>23</v>
      </c>
      <c r="C1221" s="25" t="s">
        <v>24</v>
      </c>
      <c r="D1221" s="25" t="s">
        <v>30</v>
      </c>
      <c r="E1221" s="25" t="s">
        <v>20</v>
      </c>
      <c r="G1221" s="25" t="s">
        <v>638</v>
      </c>
      <c r="H1221" s="26">
        <v>41913</v>
      </c>
      <c r="I1221" s="26">
        <v>42004</v>
      </c>
      <c r="J1221" s="25" t="s">
        <v>639</v>
      </c>
      <c r="K1221" s="27">
        <v>30709.26</v>
      </c>
      <c r="L1221" s="25" t="s">
        <v>31</v>
      </c>
      <c r="P1221" s="25" t="s">
        <v>638</v>
      </c>
      <c r="Q1221" s="25" t="s">
        <v>638</v>
      </c>
      <c r="R1221" s="25" t="s">
        <v>639</v>
      </c>
      <c r="S1221" s="25" t="s">
        <v>24</v>
      </c>
    </row>
    <row r="1222" spans="1:19">
      <c r="A1222" s="25" t="s">
        <v>23</v>
      </c>
      <c r="C1222" s="25" t="s">
        <v>24</v>
      </c>
      <c r="D1222" s="25" t="s">
        <v>19</v>
      </c>
      <c r="E1222" s="25" t="s">
        <v>20</v>
      </c>
      <c r="G1222" s="25" t="s">
        <v>640</v>
      </c>
      <c r="H1222" s="26">
        <v>41640</v>
      </c>
      <c r="I1222" s="26">
        <v>41729</v>
      </c>
      <c r="J1222" s="25" t="s">
        <v>121</v>
      </c>
      <c r="K1222" s="27">
        <v>24392.01</v>
      </c>
      <c r="L1222" s="25" t="s">
        <v>27</v>
      </c>
      <c r="P1222" s="25" t="s">
        <v>640</v>
      </c>
      <c r="Q1222" s="25" t="s">
        <v>640</v>
      </c>
      <c r="R1222" s="25" t="s">
        <v>121</v>
      </c>
      <c r="S1222" s="25" t="s">
        <v>24</v>
      </c>
    </row>
    <row r="1223" spans="1:19">
      <c r="A1223" s="25" t="s">
        <v>23</v>
      </c>
      <c r="C1223" s="25" t="s">
        <v>24</v>
      </c>
      <c r="D1223" s="25" t="s">
        <v>28</v>
      </c>
      <c r="E1223" s="25" t="s">
        <v>20</v>
      </c>
      <c r="G1223" s="25" t="s">
        <v>640</v>
      </c>
      <c r="H1223" s="26">
        <v>41730</v>
      </c>
      <c r="I1223" s="26">
        <v>41820</v>
      </c>
      <c r="J1223" s="25" t="s">
        <v>121</v>
      </c>
      <c r="K1223" s="27">
        <v>24392.01</v>
      </c>
      <c r="L1223" s="25" t="s">
        <v>27</v>
      </c>
      <c r="P1223" s="25" t="s">
        <v>640</v>
      </c>
      <c r="Q1223" s="25" t="s">
        <v>640</v>
      </c>
      <c r="R1223" s="25" t="s">
        <v>121</v>
      </c>
      <c r="S1223" s="25" t="s">
        <v>24</v>
      </c>
    </row>
    <row r="1224" spans="1:19">
      <c r="A1224" s="25" t="s">
        <v>23</v>
      </c>
      <c r="C1224" s="25" t="s">
        <v>24</v>
      </c>
      <c r="D1224" s="25" t="s">
        <v>29</v>
      </c>
      <c r="E1224" s="25" t="s">
        <v>20</v>
      </c>
      <c r="G1224" s="25" t="s">
        <v>640</v>
      </c>
      <c r="H1224" s="26">
        <v>41821</v>
      </c>
      <c r="I1224" s="26">
        <v>41912</v>
      </c>
      <c r="J1224" s="25" t="s">
        <v>121</v>
      </c>
      <c r="K1224" s="27">
        <v>24392.01</v>
      </c>
      <c r="L1224" s="25" t="s">
        <v>27</v>
      </c>
      <c r="P1224" s="25" t="s">
        <v>640</v>
      </c>
      <c r="Q1224" s="25" t="s">
        <v>640</v>
      </c>
      <c r="R1224" s="25" t="s">
        <v>121</v>
      </c>
      <c r="S1224" s="25" t="s">
        <v>24</v>
      </c>
    </row>
    <row r="1225" spans="1:19">
      <c r="A1225" s="25" t="s">
        <v>23</v>
      </c>
      <c r="C1225" s="25" t="s">
        <v>24</v>
      </c>
      <c r="D1225" s="25" t="s">
        <v>30</v>
      </c>
      <c r="E1225" s="25" t="s">
        <v>20</v>
      </c>
      <c r="G1225" s="25" t="s">
        <v>640</v>
      </c>
      <c r="H1225" s="26">
        <v>41913</v>
      </c>
      <c r="I1225" s="26">
        <v>42004</v>
      </c>
      <c r="J1225" s="25" t="s">
        <v>121</v>
      </c>
      <c r="K1225" s="27">
        <v>24392.01</v>
      </c>
      <c r="L1225" s="25" t="s">
        <v>31</v>
      </c>
      <c r="P1225" s="25" t="s">
        <v>640</v>
      </c>
      <c r="Q1225" s="25" t="s">
        <v>640</v>
      </c>
      <c r="R1225" s="25" t="s">
        <v>121</v>
      </c>
      <c r="S1225" s="25" t="s">
        <v>24</v>
      </c>
    </row>
    <row r="1226" spans="1:19">
      <c r="A1226" s="25" t="s">
        <v>23</v>
      </c>
      <c r="C1226" s="25" t="s">
        <v>24</v>
      </c>
      <c r="D1226" s="25" t="s">
        <v>28</v>
      </c>
      <c r="E1226" s="25" t="s">
        <v>20</v>
      </c>
      <c r="G1226" s="25" t="s">
        <v>640</v>
      </c>
      <c r="H1226" s="26">
        <v>41760</v>
      </c>
      <c r="I1226" s="26">
        <v>41779</v>
      </c>
      <c r="J1226" s="25" t="s">
        <v>122</v>
      </c>
      <c r="K1226" s="27">
        <v>493.84</v>
      </c>
      <c r="L1226" s="25" t="s">
        <v>27</v>
      </c>
      <c r="P1226" s="25" t="s">
        <v>640</v>
      </c>
      <c r="Q1226" s="25" t="s">
        <v>640</v>
      </c>
      <c r="R1226" s="25" t="s">
        <v>121</v>
      </c>
      <c r="S1226" s="25" t="s">
        <v>24</v>
      </c>
    </row>
    <row r="1227" spans="1:19">
      <c r="A1227" s="25" t="s">
        <v>23</v>
      </c>
      <c r="C1227" s="25" t="s">
        <v>24</v>
      </c>
      <c r="D1227" s="25" t="s">
        <v>19</v>
      </c>
      <c r="E1227" s="25" t="s">
        <v>20</v>
      </c>
      <c r="G1227" s="25" t="s">
        <v>640</v>
      </c>
      <c r="H1227" s="26">
        <v>41609</v>
      </c>
      <c r="I1227" s="26">
        <v>41698</v>
      </c>
      <c r="J1227" s="25" t="s">
        <v>123</v>
      </c>
      <c r="K1227" s="27">
        <v>1756.7</v>
      </c>
      <c r="L1227" s="25" t="s">
        <v>27</v>
      </c>
      <c r="P1227" s="25" t="s">
        <v>640</v>
      </c>
      <c r="Q1227" s="25" t="s">
        <v>640</v>
      </c>
      <c r="R1227" s="25" t="s">
        <v>121</v>
      </c>
      <c r="S1227" s="25" t="s">
        <v>24</v>
      </c>
    </row>
    <row r="1228" spans="1:19">
      <c r="A1228" s="25" t="s">
        <v>23</v>
      </c>
      <c r="C1228" s="25" t="s">
        <v>24</v>
      </c>
      <c r="D1228" s="25" t="s">
        <v>29</v>
      </c>
      <c r="E1228" s="25" t="s">
        <v>20</v>
      </c>
      <c r="G1228" s="25" t="s">
        <v>640</v>
      </c>
      <c r="H1228" s="26">
        <v>41791</v>
      </c>
      <c r="I1228" s="26">
        <v>41882</v>
      </c>
      <c r="J1228" s="25" t="s">
        <v>123</v>
      </c>
      <c r="K1228" s="27">
        <v>2122.56</v>
      </c>
      <c r="L1228" s="25" t="s">
        <v>27</v>
      </c>
      <c r="P1228" s="25" t="s">
        <v>640</v>
      </c>
      <c r="Q1228" s="25" t="s">
        <v>640</v>
      </c>
      <c r="R1228" s="25" t="s">
        <v>121</v>
      </c>
      <c r="S1228" s="25" t="s">
        <v>24</v>
      </c>
    </row>
    <row r="1229" spans="1:19">
      <c r="A1229" s="25" t="s">
        <v>23</v>
      </c>
      <c r="C1229" s="25" t="s">
        <v>24</v>
      </c>
      <c r="D1229" s="25" t="s">
        <v>28</v>
      </c>
      <c r="E1229" s="25" t="s">
        <v>20</v>
      </c>
      <c r="G1229" s="25" t="s">
        <v>640</v>
      </c>
      <c r="H1229" s="26">
        <v>41699</v>
      </c>
      <c r="I1229" s="26">
        <v>41790</v>
      </c>
      <c r="J1229" s="25" t="s">
        <v>123</v>
      </c>
      <c r="K1229" s="27">
        <v>2181.1799999999998</v>
      </c>
      <c r="L1229" s="25" t="s">
        <v>27</v>
      </c>
      <c r="P1229" s="25" t="s">
        <v>640</v>
      </c>
      <c r="Q1229" s="25" t="s">
        <v>640</v>
      </c>
      <c r="R1229" s="25" t="s">
        <v>121</v>
      </c>
      <c r="S1229" s="25" t="s">
        <v>24</v>
      </c>
    </row>
    <row r="1230" spans="1:19">
      <c r="A1230" s="25" t="s">
        <v>23</v>
      </c>
      <c r="C1230" s="25" t="s">
        <v>24</v>
      </c>
      <c r="D1230" s="25" t="s">
        <v>19</v>
      </c>
      <c r="E1230" s="25" t="s">
        <v>20</v>
      </c>
      <c r="G1230" s="25" t="s">
        <v>641</v>
      </c>
      <c r="H1230" s="26">
        <v>41640</v>
      </c>
      <c r="I1230" s="26">
        <v>41729</v>
      </c>
      <c r="J1230" s="25" t="s">
        <v>642</v>
      </c>
      <c r="K1230" s="27">
        <v>23037</v>
      </c>
      <c r="L1230" s="25" t="s">
        <v>27</v>
      </c>
      <c r="P1230" s="25" t="s">
        <v>641</v>
      </c>
      <c r="Q1230" s="25" t="s">
        <v>641</v>
      </c>
      <c r="R1230" s="25" t="s">
        <v>642</v>
      </c>
      <c r="S1230" s="25" t="s">
        <v>24</v>
      </c>
    </row>
    <row r="1231" spans="1:19">
      <c r="A1231" s="25" t="s">
        <v>23</v>
      </c>
      <c r="C1231" s="25" t="s">
        <v>24</v>
      </c>
      <c r="D1231" s="25" t="s">
        <v>28</v>
      </c>
      <c r="E1231" s="25" t="s">
        <v>20</v>
      </c>
      <c r="G1231" s="25" t="s">
        <v>641</v>
      </c>
      <c r="H1231" s="26">
        <v>41730</v>
      </c>
      <c r="I1231" s="26">
        <v>41820</v>
      </c>
      <c r="J1231" s="25" t="s">
        <v>642</v>
      </c>
      <c r="K1231" s="27">
        <v>23037</v>
      </c>
      <c r="L1231" s="25" t="s">
        <v>27</v>
      </c>
      <c r="P1231" s="25" t="s">
        <v>641</v>
      </c>
      <c r="Q1231" s="25" t="s">
        <v>641</v>
      </c>
      <c r="R1231" s="25" t="s">
        <v>642</v>
      </c>
      <c r="S1231" s="25" t="s">
        <v>24</v>
      </c>
    </row>
    <row r="1232" spans="1:19">
      <c r="A1232" s="25" t="s">
        <v>23</v>
      </c>
      <c r="C1232" s="25" t="s">
        <v>24</v>
      </c>
      <c r="D1232" s="25" t="s">
        <v>29</v>
      </c>
      <c r="E1232" s="25" t="s">
        <v>20</v>
      </c>
      <c r="G1232" s="25" t="s">
        <v>641</v>
      </c>
      <c r="H1232" s="26">
        <v>41821</v>
      </c>
      <c r="I1232" s="26">
        <v>41912</v>
      </c>
      <c r="J1232" s="25" t="s">
        <v>642</v>
      </c>
      <c r="K1232" s="27">
        <v>23037</v>
      </c>
      <c r="L1232" s="25" t="s">
        <v>27</v>
      </c>
      <c r="P1232" s="25" t="s">
        <v>641</v>
      </c>
      <c r="Q1232" s="25" t="s">
        <v>641</v>
      </c>
      <c r="R1232" s="25" t="s">
        <v>642</v>
      </c>
      <c r="S1232" s="25" t="s">
        <v>24</v>
      </c>
    </row>
    <row r="1233" spans="1:19">
      <c r="A1233" s="25" t="s">
        <v>23</v>
      </c>
      <c r="C1233" s="25" t="s">
        <v>24</v>
      </c>
      <c r="D1233" s="25" t="s">
        <v>30</v>
      </c>
      <c r="E1233" s="25" t="s">
        <v>20</v>
      </c>
      <c r="G1233" s="25" t="s">
        <v>641</v>
      </c>
      <c r="H1233" s="26">
        <v>41913</v>
      </c>
      <c r="I1233" s="26">
        <v>42004</v>
      </c>
      <c r="J1233" s="25" t="s">
        <v>642</v>
      </c>
      <c r="K1233" s="27">
        <v>23488.5</v>
      </c>
      <c r="L1233" s="25" t="s">
        <v>31</v>
      </c>
      <c r="P1233" s="25" t="s">
        <v>641</v>
      </c>
      <c r="Q1233" s="25" t="s">
        <v>641</v>
      </c>
      <c r="R1233" s="25" t="s">
        <v>642</v>
      </c>
      <c r="S1233" s="25" t="s">
        <v>24</v>
      </c>
    </row>
    <row r="1234" spans="1:19">
      <c r="A1234" s="25" t="s">
        <v>23</v>
      </c>
      <c r="C1234" s="25" t="s">
        <v>24</v>
      </c>
      <c r="D1234" s="25" t="s">
        <v>19</v>
      </c>
      <c r="E1234" s="25" t="s">
        <v>20</v>
      </c>
      <c r="G1234" s="25" t="s">
        <v>643</v>
      </c>
      <c r="H1234" s="26">
        <v>41640</v>
      </c>
      <c r="I1234" s="26">
        <v>41729</v>
      </c>
      <c r="J1234" s="25" t="s">
        <v>125</v>
      </c>
      <c r="K1234" s="27">
        <v>25295.01</v>
      </c>
      <c r="L1234" s="25" t="s">
        <v>27</v>
      </c>
      <c r="P1234" s="25" t="s">
        <v>643</v>
      </c>
      <c r="Q1234" s="25" t="s">
        <v>643</v>
      </c>
      <c r="R1234" s="25" t="s">
        <v>125</v>
      </c>
      <c r="S1234" s="25" t="s">
        <v>24</v>
      </c>
    </row>
    <row r="1235" spans="1:19">
      <c r="A1235" s="25" t="s">
        <v>23</v>
      </c>
      <c r="C1235" s="25" t="s">
        <v>24</v>
      </c>
      <c r="D1235" s="25" t="s">
        <v>28</v>
      </c>
      <c r="E1235" s="25" t="s">
        <v>20</v>
      </c>
      <c r="G1235" s="25" t="s">
        <v>643</v>
      </c>
      <c r="H1235" s="26">
        <v>41730</v>
      </c>
      <c r="I1235" s="26">
        <v>41820</v>
      </c>
      <c r="J1235" s="25" t="s">
        <v>125</v>
      </c>
      <c r="K1235" s="27">
        <v>25295.01</v>
      </c>
      <c r="L1235" s="25" t="s">
        <v>27</v>
      </c>
      <c r="P1235" s="25" t="s">
        <v>643</v>
      </c>
      <c r="Q1235" s="25" t="s">
        <v>643</v>
      </c>
      <c r="R1235" s="25" t="s">
        <v>125</v>
      </c>
      <c r="S1235" s="25" t="s">
        <v>24</v>
      </c>
    </row>
    <row r="1236" spans="1:19">
      <c r="A1236" s="25" t="s">
        <v>23</v>
      </c>
      <c r="C1236" s="25" t="s">
        <v>24</v>
      </c>
      <c r="D1236" s="25" t="s">
        <v>29</v>
      </c>
      <c r="E1236" s="25" t="s">
        <v>20</v>
      </c>
      <c r="G1236" s="25" t="s">
        <v>643</v>
      </c>
      <c r="H1236" s="26">
        <v>41821</v>
      </c>
      <c r="I1236" s="26">
        <v>41912</v>
      </c>
      <c r="J1236" s="25" t="s">
        <v>125</v>
      </c>
      <c r="K1236" s="27">
        <v>25295.01</v>
      </c>
      <c r="L1236" s="25" t="s">
        <v>27</v>
      </c>
      <c r="P1236" s="25" t="s">
        <v>643</v>
      </c>
      <c r="Q1236" s="25" t="s">
        <v>643</v>
      </c>
      <c r="R1236" s="25" t="s">
        <v>125</v>
      </c>
      <c r="S1236" s="25" t="s">
        <v>24</v>
      </c>
    </row>
    <row r="1237" spans="1:19">
      <c r="A1237" s="25" t="s">
        <v>23</v>
      </c>
      <c r="C1237" s="25" t="s">
        <v>24</v>
      </c>
      <c r="D1237" s="25" t="s">
        <v>30</v>
      </c>
      <c r="E1237" s="25" t="s">
        <v>20</v>
      </c>
      <c r="G1237" s="25" t="s">
        <v>643</v>
      </c>
      <c r="H1237" s="26">
        <v>41913</v>
      </c>
      <c r="I1237" s="26">
        <v>42004</v>
      </c>
      <c r="J1237" s="25" t="s">
        <v>125</v>
      </c>
      <c r="K1237" s="27">
        <v>25295.01</v>
      </c>
      <c r="L1237" s="25" t="s">
        <v>31</v>
      </c>
      <c r="P1237" s="25" t="s">
        <v>643</v>
      </c>
      <c r="Q1237" s="25" t="s">
        <v>643</v>
      </c>
      <c r="R1237" s="25" t="s">
        <v>125</v>
      </c>
      <c r="S1237" s="25" t="s">
        <v>24</v>
      </c>
    </row>
    <row r="1238" spans="1:19">
      <c r="A1238" s="25" t="s">
        <v>23</v>
      </c>
      <c r="C1238" s="25" t="s">
        <v>44</v>
      </c>
      <c r="D1238" s="25" t="s">
        <v>19</v>
      </c>
      <c r="E1238" s="25" t="s">
        <v>20</v>
      </c>
      <c r="G1238" s="25" t="s">
        <v>644</v>
      </c>
      <c r="H1238" s="26">
        <v>41640</v>
      </c>
      <c r="I1238" s="26">
        <v>41729</v>
      </c>
      <c r="J1238" s="25" t="s">
        <v>155</v>
      </c>
      <c r="K1238" s="27">
        <v>27711.24</v>
      </c>
      <c r="L1238" s="25" t="s">
        <v>27</v>
      </c>
      <c r="P1238" s="25" t="s">
        <v>644</v>
      </c>
      <c r="Q1238" s="25" t="s">
        <v>644</v>
      </c>
      <c r="R1238" s="25" t="s">
        <v>155</v>
      </c>
      <c r="S1238" s="25" t="s">
        <v>44</v>
      </c>
    </row>
    <row r="1239" spans="1:19">
      <c r="A1239" s="25" t="s">
        <v>23</v>
      </c>
      <c r="C1239" s="25" t="s">
        <v>44</v>
      </c>
      <c r="D1239" s="25" t="s">
        <v>28</v>
      </c>
      <c r="E1239" s="25" t="s">
        <v>20</v>
      </c>
      <c r="G1239" s="25" t="s">
        <v>644</v>
      </c>
      <c r="H1239" s="26">
        <v>41730</v>
      </c>
      <c r="I1239" s="26">
        <v>41820</v>
      </c>
      <c r="J1239" s="25" t="s">
        <v>155</v>
      </c>
      <c r="K1239" s="27">
        <v>27711.24</v>
      </c>
      <c r="L1239" s="25" t="s">
        <v>27</v>
      </c>
      <c r="P1239" s="25" t="s">
        <v>644</v>
      </c>
      <c r="Q1239" s="25" t="s">
        <v>644</v>
      </c>
      <c r="R1239" s="25" t="s">
        <v>155</v>
      </c>
      <c r="S1239" s="25" t="s">
        <v>44</v>
      </c>
    </row>
    <row r="1240" spans="1:19">
      <c r="A1240" s="25" t="s">
        <v>23</v>
      </c>
      <c r="C1240" s="25" t="s">
        <v>44</v>
      </c>
      <c r="D1240" s="25" t="s">
        <v>29</v>
      </c>
      <c r="E1240" s="25" t="s">
        <v>20</v>
      </c>
      <c r="G1240" s="25" t="s">
        <v>644</v>
      </c>
      <c r="H1240" s="26">
        <v>41821</v>
      </c>
      <c r="I1240" s="26">
        <v>41912</v>
      </c>
      <c r="J1240" s="25" t="s">
        <v>155</v>
      </c>
      <c r="K1240" s="27">
        <v>27711.24</v>
      </c>
      <c r="L1240" s="25" t="s">
        <v>27</v>
      </c>
      <c r="P1240" s="25" t="s">
        <v>644</v>
      </c>
      <c r="Q1240" s="25" t="s">
        <v>644</v>
      </c>
      <c r="R1240" s="25" t="s">
        <v>155</v>
      </c>
      <c r="S1240" s="25" t="s">
        <v>44</v>
      </c>
    </row>
    <row r="1241" spans="1:19">
      <c r="A1241" s="25" t="s">
        <v>23</v>
      </c>
      <c r="C1241" s="25" t="s">
        <v>44</v>
      </c>
      <c r="D1241" s="25" t="s">
        <v>30</v>
      </c>
      <c r="E1241" s="25" t="s">
        <v>20</v>
      </c>
      <c r="G1241" s="25" t="s">
        <v>644</v>
      </c>
      <c r="H1241" s="26">
        <v>41913</v>
      </c>
      <c r="I1241" s="26">
        <v>42004</v>
      </c>
      <c r="J1241" s="25" t="s">
        <v>155</v>
      </c>
      <c r="K1241" s="27">
        <v>28225.74</v>
      </c>
      <c r="L1241" s="25" t="s">
        <v>31</v>
      </c>
      <c r="P1241" s="25" t="s">
        <v>644</v>
      </c>
      <c r="Q1241" s="25" t="s">
        <v>644</v>
      </c>
      <c r="R1241" s="25" t="s">
        <v>155</v>
      </c>
      <c r="S1241" s="25" t="s">
        <v>44</v>
      </c>
    </row>
    <row r="1242" spans="1:19">
      <c r="A1242" s="25" t="s">
        <v>23</v>
      </c>
      <c r="C1242" s="25" t="s">
        <v>24</v>
      </c>
      <c r="D1242" s="25" t="s">
        <v>19</v>
      </c>
      <c r="E1242" s="25" t="s">
        <v>20</v>
      </c>
      <c r="G1242" s="25" t="s">
        <v>645</v>
      </c>
      <c r="H1242" s="26">
        <v>41640</v>
      </c>
      <c r="I1242" s="26">
        <v>41729</v>
      </c>
      <c r="J1242" s="25" t="s">
        <v>98</v>
      </c>
      <c r="K1242" s="27">
        <v>21879.75</v>
      </c>
      <c r="L1242" s="25" t="s">
        <v>27</v>
      </c>
      <c r="P1242" s="25" t="s">
        <v>645</v>
      </c>
      <c r="Q1242" s="25" t="s">
        <v>645</v>
      </c>
      <c r="R1242" s="25" t="s">
        <v>98</v>
      </c>
      <c r="S1242" s="25" t="s">
        <v>24</v>
      </c>
    </row>
    <row r="1243" spans="1:19">
      <c r="A1243" s="25" t="s">
        <v>23</v>
      </c>
      <c r="C1243" s="25" t="s">
        <v>24</v>
      </c>
      <c r="D1243" s="25" t="s">
        <v>28</v>
      </c>
      <c r="E1243" s="25" t="s">
        <v>20</v>
      </c>
      <c r="G1243" s="25" t="s">
        <v>645</v>
      </c>
      <c r="H1243" s="26">
        <v>41730</v>
      </c>
      <c r="I1243" s="26">
        <v>41820</v>
      </c>
      <c r="J1243" s="25" t="s">
        <v>98</v>
      </c>
      <c r="K1243" s="27">
        <v>21879.75</v>
      </c>
      <c r="L1243" s="25" t="s">
        <v>27</v>
      </c>
      <c r="P1243" s="25" t="s">
        <v>645</v>
      </c>
      <c r="Q1243" s="25" t="s">
        <v>645</v>
      </c>
      <c r="R1243" s="25" t="s">
        <v>98</v>
      </c>
      <c r="S1243" s="25" t="s">
        <v>24</v>
      </c>
    </row>
    <row r="1244" spans="1:19">
      <c r="A1244" s="25" t="s">
        <v>23</v>
      </c>
      <c r="C1244" s="25" t="s">
        <v>24</v>
      </c>
      <c r="D1244" s="25" t="s">
        <v>29</v>
      </c>
      <c r="E1244" s="25" t="s">
        <v>20</v>
      </c>
      <c r="G1244" s="25" t="s">
        <v>645</v>
      </c>
      <c r="H1244" s="26">
        <v>41821</v>
      </c>
      <c r="I1244" s="26">
        <v>41912</v>
      </c>
      <c r="J1244" s="25" t="s">
        <v>98</v>
      </c>
      <c r="K1244" s="27">
        <v>21879.75</v>
      </c>
      <c r="L1244" s="25" t="s">
        <v>27</v>
      </c>
      <c r="P1244" s="25" t="s">
        <v>645</v>
      </c>
      <c r="Q1244" s="25" t="s">
        <v>645</v>
      </c>
      <c r="R1244" s="25" t="s">
        <v>98</v>
      </c>
      <c r="S1244" s="25" t="s">
        <v>24</v>
      </c>
    </row>
    <row r="1245" spans="1:19">
      <c r="A1245" s="25" t="s">
        <v>23</v>
      </c>
      <c r="C1245" s="25" t="s">
        <v>24</v>
      </c>
      <c r="D1245" s="25" t="s">
        <v>30</v>
      </c>
      <c r="E1245" s="25" t="s">
        <v>20</v>
      </c>
      <c r="G1245" s="25" t="s">
        <v>645</v>
      </c>
      <c r="H1245" s="26">
        <v>41913</v>
      </c>
      <c r="I1245" s="26">
        <v>42004</v>
      </c>
      <c r="J1245" s="25" t="s">
        <v>98</v>
      </c>
      <c r="K1245" s="27">
        <v>21879.75</v>
      </c>
      <c r="L1245" s="25" t="s">
        <v>31</v>
      </c>
      <c r="P1245" s="25" t="s">
        <v>645</v>
      </c>
      <c r="Q1245" s="25" t="s">
        <v>645</v>
      </c>
      <c r="R1245" s="25" t="s">
        <v>98</v>
      </c>
      <c r="S1245" s="25" t="s">
        <v>24</v>
      </c>
    </row>
    <row r="1246" spans="1:19">
      <c r="A1246" s="25" t="s">
        <v>16</v>
      </c>
      <c r="C1246" s="25" t="s">
        <v>49</v>
      </c>
      <c r="D1246" s="25" t="s">
        <v>35</v>
      </c>
      <c r="E1246" s="25" t="s">
        <v>20</v>
      </c>
      <c r="G1246" s="25" t="s">
        <v>646</v>
      </c>
      <c r="H1246" s="26">
        <v>42005</v>
      </c>
      <c r="I1246" s="26">
        <v>42006</v>
      </c>
      <c r="J1246" s="25" t="s">
        <v>114</v>
      </c>
      <c r="K1246" s="27">
        <v>629.44000000000005</v>
      </c>
      <c r="L1246" s="25">
        <v>2014</v>
      </c>
      <c r="P1246" s="25" t="s">
        <v>646</v>
      </c>
      <c r="Q1246" s="25" t="s">
        <v>646</v>
      </c>
      <c r="R1246" s="25" t="s">
        <v>114</v>
      </c>
      <c r="S1246" s="25" t="s">
        <v>49</v>
      </c>
    </row>
    <row r="1247" spans="1:19">
      <c r="A1247" s="25" t="s">
        <v>16</v>
      </c>
      <c r="C1247" s="25" t="s">
        <v>49</v>
      </c>
      <c r="D1247" s="25" t="s">
        <v>19</v>
      </c>
      <c r="E1247" s="25" t="s">
        <v>20</v>
      </c>
      <c r="G1247" s="25" t="s">
        <v>646</v>
      </c>
      <c r="H1247" s="26">
        <v>41642</v>
      </c>
      <c r="I1247" s="26">
        <v>41729</v>
      </c>
      <c r="J1247" s="25" t="s">
        <v>114</v>
      </c>
      <c r="K1247" s="27">
        <v>26888.9</v>
      </c>
      <c r="L1247" s="25">
        <v>2014</v>
      </c>
      <c r="P1247" s="25" t="s">
        <v>646</v>
      </c>
      <c r="Q1247" s="25" t="s">
        <v>646</v>
      </c>
      <c r="R1247" s="25" t="s">
        <v>114</v>
      </c>
      <c r="S1247" s="25" t="s">
        <v>49</v>
      </c>
    </row>
    <row r="1248" spans="1:19">
      <c r="A1248" s="25" t="s">
        <v>16</v>
      </c>
      <c r="C1248" s="25" t="s">
        <v>49</v>
      </c>
      <c r="D1248" s="25" t="s">
        <v>28</v>
      </c>
      <c r="E1248" s="25" t="s">
        <v>20</v>
      </c>
      <c r="G1248" s="25" t="s">
        <v>646</v>
      </c>
      <c r="H1248" s="26">
        <v>41730</v>
      </c>
      <c r="I1248" s="26">
        <v>41820</v>
      </c>
      <c r="J1248" s="25" t="s">
        <v>114</v>
      </c>
      <c r="K1248" s="27">
        <v>27500.01</v>
      </c>
      <c r="L1248" s="25">
        <v>2014</v>
      </c>
      <c r="P1248" s="25" t="s">
        <v>646</v>
      </c>
      <c r="Q1248" s="25" t="s">
        <v>646</v>
      </c>
      <c r="R1248" s="25" t="s">
        <v>114</v>
      </c>
      <c r="S1248" s="25" t="s">
        <v>49</v>
      </c>
    </row>
    <row r="1249" spans="1:19">
      <c r="A1249" s="25" t="s">
        <v>16</v>
      </c>
      <c r="C1249" s="25" t="s">
        <v>49</v>
      </c>
      <c r="D1249" s="25" t="s">
        <v>29</v>
      </c>
      <c r="E1249" s="25" t="s">
        <v>20</v>
      </c>
      <c r="G1249" s="25" t="s">
        <v>646</v>
      </c>
      <c r="H1249" s="26">
        <v>41821</v>
      </c>
      <c r="I1249" s="26">
        <v>41912</v>
      </c>
      <c r="J1249" s="25" t="s">
        <v>114</v>
      </c>
      <c r="K1249" s="27">
        <v>27500.01</v>
      </c>
      <c r="L1249" s="25">
        <v>2014</v>
      </c>
      <c r="P1249" s="25" t="s">
        <v>646</v>
      </c>
      <c r="Q1249" s="25" t="s">
        <v>646</v>
      </c>
      <c r="R1249" s="25" t="s">
        <v>114</v>
      </c>
      <c r="S1249" s="25" t="s">
        <v>49</v>
      </c>
    </row>
    <row r="1250" spans="1:19">
      <c r="A1250" s="25" t="s">
        <v>16</v>
      </c>
      <c r="C1250" s="25" t="s">
        <v>49</v>
      </c>
      <c r="D1250" s="25" t="s">
        <v>30</v>
      </c>
      <c r="E1250" s="25" t="s">
        <v>20</v>
      </c>
      <c r="G1250" s="25" t="s">
        <v>646</v>
      </c>
      <c r="H1250" s="26">
        <v>41913</v>
      </c>
      <c r="I1250" s="26">
        <v>42004</v>
      </c>
      <c r="J1250" s="25" t="s">
        <v>114</v>
      </c>
      <c r="K1250" s="27">
        <v>27500.01</v>
      </c>
      <c r="L1250" s="25">
        <v>2014</v>
      </c>
      <c r="P1250" s="25" t="s">
        <v>646</v>
      </c>
      <c r="Q1250" s="25" t="s">
        <v>646</v>
      </c>
      <c r="R1250" s="25" t="s">
        <v>114</v>
      </c>
      <c r="S1250" s="25" t="s">
        <v>49</v>
      </c>
    </row>
    <row r="1251" spans="1:19">
      <c r="A1251" s="25" t="s">
        <v>23</v>
      </c>
      <c r="C1251" s="25" t="s">
        <v>24</v>
      </c>
      <c r="D1251" s="25" t="s">
        <v>19</v>
      </c>
      <c r="E1251" s="25" t="s">
        <v>20</v>
      </c>
      <c r="G1251" s="25" t="s">
        <v>647</v>
      </c>
      <c r="H1251" s="26">
        <v>41640</v>
      </c>
      <c r="I1251" s="26">
        <v>41729</v>
      </c>
      <c r="J1251" s="25" t="s">
        <v>92</v>
      </c>
      <c r="K1251" s="27">
        <v>23228.49</v>
      </c>
      <c r="L1251" s="25" t="s">
        <v>27</v>
      </c>
      <c r="P1251" s="25" t="s">
        <v>647</v>
      </c>
      <c r="Q1251" s="25" t="s">
        <v>647</v>
      </c>
      <c r="R1251" s="25" t="s">
        <v>92</v>
      </c>
      <c r="S1251" s="25" t="s">
        <v>24</v>
      </c>
    </row>
    <row r="1252" spans="1:19">
      <c r="A1252" s="25" t="s">
        <v>23</v>
      </c>
      <c r="C1252" s="25" t="s">
        <v>24</v>
      </c>
      <c r="D1252" s="25" t="s">
        <v>28</v>
      </c>
      <c r="E1252" s="25" t="s">
        <v>20</v>
      </c>
      <c r="G1252" s="25" t="s">
        <v>647</v>
      </c>
      <c r="H1252" s="26">
        <v>41730</v>
      </c>
      <c r="I1252" s="26">
        <v>41820</v>
      </c>
      <c r="J1252" s="25" t="s">
        <v>92</v>
      </c>
      <c r="K1252" s="27">
        <v>23228.49</v>
      </c>
      <c r="L1252" s="25" t="s">
        <v>27</v>
      </c>
      <c r="P1252" s="25" t="s">
        <v>647</v>
      </c>
      <c r="Q1252" s="25" t="s">
        <v>647</v>
      </c>
      <c r="R1252" s="25" t="s">
        <v>92</v>
      </c>
      <c r="S1252" s="25" t="s">
        <v>24</v>
      </c>
    </row>
    <row r="1253" spans="1:19">
      <c r="A1253" s="25" t="s">
        <v>23</v>
      </c>
      <c r="C1253" s="25" t="s">
        <v>24</v>
      </c>
      <c r="D1253" s="25" t="s">
        <v>29</v>
      </c>
      <c r="E1253" s="25" t="s">
        <v>20</v>
      </c>
      <c r="G1253" s="25" t="s">
        <v>647</v>
      </c>
      <c r="H1253" s="26">
        <v>41821</v>
      </c>
      <c r="I1253" s="26">
        <v>41912</v>
      </c>
      <c r="J1253" s="25" t="s">
        <v>92</v>
      </c>
      <c r="K1253" s="27">
        <v>23528.99</v>
      </c>
      <c r="L1253" s="25" t="s">
        <v>27</v>
      </c>
      <c r="P1253" s="25" t="s">
        <v>647</v>
      </c>
      <c r="Q1253" s="25" t="s">
        <v>647</v>
      </c>
      <c r="R1253" s="25" t="s">
        <v>92</v>
      </c>
      <c r="S1253" s="25" t="s">
        <v>24</v>
      </c>
    </row>
    <row r="1254" spans="1:19">
      <c r="A1254" s="25" t="s">
        <v>23</v>
      </c>
      <c r="C1254" s="25" t="s">
        <v>24</v>
      </c>
      <c r="D1254" s="25" t="s">
        <v>30</v>
      </c>
      <c r="E1254" s="25" t="s">
        <v>20</v>
      </c>
      <c r="G1254" s="25" t="s">
        <v>647</v>
      </c>
      <c r="H1254" s="26">
        <v>41913</v>
      </c>
      <c r="I1254" s="26">
        <v>42004</v>
      </c>
      <c r="J1254" s="25" t="s">
        <v>92</v>
      </c>
      <c r="K1254" s="27">
        <v>23679.24</v>
      </c>
      <c r="L1254" s="25" t="s">
        <v>31</v>
      </c>
      <c r="P1254" s="25" t="s">
        <v>647</v>
      </c>
      <c r="Q1254" s="25" t="s">
        <v>647</v>
      </c>
      <c r="R1254" s="25" t="s">
        <v>92</v>
      </c>
      <c r="S1254" s="25" t="s">
        <v>24</v>
      </c>
    </row>
    <row r="1255" spans="1:19">
      <c r="A1255" s="25" t="s">
        <v>23</v>
      </c>
      <c r="C1255" s="25" t="s">
        <v>24</v>
      </c>
      <c r="D1255" s="25" t="s">
        <v>19</v>
      </c>
      <c r="E1255" s="25" t="s">
        <v>20</v>
      </c>
      <c r="G1255" s="25" t="s">
        <v>648</v>
      </c>
      <c r="H1255" s="26">
        <v>41640</v>
      </c>
      <c r="I1255" s="26">
        <v>41729</v>
      </c>
      <c r="J1255" s="25" t="s">
        <v>649</v>
      </c>
      <c r="K1255" s="27">
        <v>39229.26</v>
      </c>
      <c r="L1255" s="25" t="s">
        <v>27</v>
      </c>
      <c r="P1255" s="25" t="s">
        <v>648</v>
      </c>
      <c r="Q1255" s="25" t="s">
        <v>648</v>
      </c>
      <c r="R1255" s="25" t="s">
        <v>649</v>
      </c>
      <c r="S1255" s="25" t="s">
        <v>24</v>
      </c>
    </row>
    <row r="1256" spans="1:19">
      <c r="A1256" s="25" t="s">
        <v>23</v>
      </c>
      <c r="C1256" s="25" t="s">
        <v>24</v>
      </c>
      <c r="D1256" s="25" t="s">
        <v>28</v>
      </c>
      <c r="E1256" s="25" t="s">
        <v>20</v>
      </c>
      <c r="G1256" s="25" t="s">
        <v>648</v>
      </c>
      <c r="H1256" s="26">
        <v>41730</v>
      </c>
      <c r="I1256" s="26">
        <v>41820</v>
      </c>
      <c r="J1256" s="25" t="s">
        <v>649</v>
      </c>
      <c r="K1256" s="27">
        <v>39229.26</v>
      </c>
      <c r="L1256" s="25" t="s">
        <v>27</v>
      </c>
      <c r="P1256" s="25" t="s">
        <v>648</v>
      </c>
      <c r="Q1256" s="25" t="s">
        <v>648</v>
      </c>
      <c r="R1256" s="25" t="s">
        <v>649</v>
      </c>
      <c r="S1256" s="25" t="s">
        <v>24</v>
      </c>
    </row>
    <row r="1257" spans="1:19">
      <c r="A1257" s="25" t="s">
        <v>23</v>
      </c>
      <c r="C1257" s="25" t="s">
        <v>24</v>
      </c>
      <c r="D1257" s="25" t="s">
        <v>29</v>
      </c>
      <c r="E1257" s="25" t="s">
        <v>20</v>
      </c>
      <c r="G1257" s="25" t="s">
        <v>648</v>
      </c>
      <c r="H1257" s="26">
        <v>41821</v>
      </c>
      <c r="I1257" s="26">
        <v>41912</v>
      </c>
      <c r="J1257" s="25" t="s">
        <v>649</v>
      </c>
      <c r="K1257" s="27">
        <v>39641.339999999997</v>
      </c>
      <c r="L1257" s="25" t="s">
        <v>27</v>
      </c>
      <c r="P1257" s="25" t="s">
        <v>648</v>
      </c>
      <c r="Q1257" s="25" t="s">
        <v>648</v>
      </c>
      <c r="R1257" s="25" t="s">
        <v>649</v>
      </c>
      <c r="S1257" s="25" t="s">
        <v>24</v>
      </c>
    </row>
    <row r="1258" spans="1:19">
      <c r="A1258" s="25" t="s">
        <v>23</v>
      </c>
      <c r="C1258" s="25" t="s">
        <v>24</v>
      </c>
      <c r="D1258" s="25" t="s">
        <v>30</v>
      </c>
      <c r="E1258" s="25" t="s">
        <v>20</v>
      </c>
      <c r="G1258" s="25" t="s">
        <v>648</v>
      </c>
      <c r="H1258" s="26">
        <v>41913</v>
      </c>
      <c r="I1258" s="26">
        <v>42004</v>
      </c>
      <c r="J1258" s="25" t="s">
        <v>649</v>
      </c>
      <c r="K1258" s="27">
        <v>40465.5</v>
      </c>
      <c r="L1258" s="25" t="s">
        <v>31</v>
      </c>
      <c r="P1258" s="25" t="s">
        <v>648</v>
      </c>
      <c r="Q1258" s="25" t="s">
        <v>648</v>
      </c>
      <c r="R1258" s="25" t="s">
        <v>649</v>
      </c>
      <c r="S1258" s="25" t="s">
        <v>24</v>
      </c>
    </row>
    <row r="1259" spans="1:19">
      <c r="A1259" s="25" t="s">
        <v>23</v>
      </c>
      <c r="C1259" s="25" t="s">
        <v>24</v>
      </c>
      <c r="D1259" s="25" t="s">
        <v>19</v>
      </c>
      <c r="E1259" s="25" t="s">
        <v>20</v>
      </c>
      <c r="G1259" s="25" t="s">
        <v>650</v>
      </c>
      <c r="H1259" s="26">
        <v>41640</v>
      </c>
      <c r="I1259" s="26">
        <v>41729</v>
      </c>
      <c r="J1259" s="25" t="s">
        <v>455</v>
      </c>
      <c r="K1259" s="27">
        <v>21879.75</v>
      </c>
      <c r="L1259" s="25" t="s">
        <v>27</v>
      </c>
      <c r="P1259" s="25" t="s">
        <v>650</v>
      </c>
      <c r="Q1259" s="25" t="s">
        <v>650</v>
      </c>
      <c r="R1259" s="25" t="s">
        <v>455</v>
      </c>
      <c r="S1259" s="25" t="s">
        <v>24</v>
      </c>
    </row>
    <row r="1260" spans="1:19">
      <c r="A1260" s="25" t="s">
        <v>23</v>
      </c>
      <c r="C1260" s="25" t="s">
        <v>24</v>
      </c>
      <c r="D1260" s="25" t="s">
        <v>28</v>
      </c>
      <c r="E1260" s="25" t="s">
        <v>20</v>
      </c>
      <c r="G1260" s="25" t="s">
        <v>650</v>
      </c>
      <c r="H1260" s="26">
        <v>41730</v>
      </c>
      <c r="I1260" s="26">
        <v>41820</v>
      </c>
      <c r="J1260" s="25" t="s">
        <v>455</v>
      </c>
      <c r="K1260" s="27">
        <v>21879.75</v>
      </c>
      <c r="L1260" s="25" t="s">
        <v>27</v>
      </c>
      <c r="P1260" s="25" t="s">
        <v>650</v>
      </c>
      <c r="Q1260" s="25" t="s">
        <v>650</v>
      </c>
      <c r="R1260" s="25" t="s">
        <v>455</v>
      </c>
      <c r="S1260" s="25" t="s">
        <v>24</v>
      </c>
    </row>
    <row r="1261" spans="1:19">
      <c r="A1261" s="25" t="s">
        <v>23</v>
      </c>
      <c r="C1261" s="25" t="s">
        <v>24</v>
      </c>
      <c r="D1261" s="25" t="s">
        <v>29</v>
      </c>
      <c r="E1261" s="25" t="s">
        <v>20</v>
      </c>
      <c r="G1261" s="25" t="s">
        <v>650</v>
      </c>
      <c r="H1261" s="26">
        <v>41821</v>
      </c>
      <c r="I1261" s="26">
        <v>41912</v>
      </c>
      <c r="J1261" s="25" t="s">
        <v>455</v>
      </c>
      <c r="K1261" s="27">
        <v>21879.75</v>
      </c>
      <c r="L1261" s="25" t="s">
        <v>27</v>
      </c>
      <c r="P1261" s="25" t="s">
        <v>650</v>
      </c>
      <c r="Q1261" s="25" t="s">
        <v>650</v>
      </c>
      <c r="R1261" s="25" t="s">
        <v>455</v>
      </c>
      <c r="S1261" s="25" t="s">
        <v>24</v>
      </c>
    </row>
    <row r="1262" spans="1:19">
      <c r="A1262" s="25" t="s">
        <v>23</v>
      </c>
      <c r="C1262" s="25" t="s">
        <v>24</v>
      </c>
      <c r="D1262" s="25" t="s">
        <v>30</v>
      </c>
      <c r="E1262" s="25" t="s">
        <v>20</v>
      </c>
      <c r="G1262" s="25" t="s">
        <v>650</v>
      </c>
      <c r="H1262" s="26">
        <v>41913</v>
      </c>
      <c r="I1262" s="26">
        <v>42004</v>
      </c>
      <c r="J1262" s="25" t="s">
        <v>455</v>
      </c>
      <c r="K1262" s="27">
        <v>22178.59</v>
      </c>
      <c r="L1262" s="25" t="s">
        <v>31</v>
      </c>
      <c r="P1262" s="25" t="s">
        <v>650</v>
      </c>
      <c r="Q1262" s="25" t="s">
        <v>650</v>
      </c>
      <c r="R1262" s="25" t="s">
        <v>455</v>
      </c>
      <c r="S1262" s="25" t="s">
        <v>24</v>
      </c>
    </row>
    <row r="1263" spans="1:19">
      <c r="A1263" s="25" t="s">
        <v>23</v>
      </c>
      <c r="C1263" s="25" t="s">
        <v>24</v>
      </c>
      <c r="D1263" s="25" t="s">
        <v>30</v>
      </c>
      <c r="E1263" s="25" t="s">
        <v>20</v>
      </c>
      <c r="G1263" s="25" t="s">
        <v>651</v>
      </c>
      <c r="H1263" s="26">
        <v>41913</v>
      </c>
      <c r="I1263" s="26">
        <v>41952</v>
      </c>
      <c r="J1263" s="25" t="s">
        <v>94</v>
      </c>
      <c r="K1263" s="27">
        <v>9285.0300000000007</v>
      </c>
      <c r="L1263" s="25" t="s">
        <v>31</v>
      </c>
      <c r="P1263" s="25" t="s">
        <v>651</v>
      </c>
      <c r="Q1263" s="25" t="s">
        <v>651</v>
      </c>
      <c r="R1263" s="25" t="s">
        <v>94</v>
      </c>
      <c r="S1263" s="25" t="s">
        <v>24</v>
      </c>
    </row>
    <row r="1264" spans="1:19">
      <c r="A1264" s="25" t="s">
        <v>23</v>
      </c>
      <c r="C1264" s="25" t="s">
        <v>24</v>
      </c>
      <c r="D1264" s="25" t="s">
        <v>19</v>
      </c>
      <c r="E1264" s="25" t="s">
        <v>20</v>
      </c>
      <c r="G1264" s="25" t="s">
        <v>651</v>
      </c>
      <c r="H1264" s="26">
        <v>41640</v>
      </c>
      <c r="I1264" s="26">
        <v>41729</v>
      </c>
      <c r="J1264" s="25" t="s">
        <v>94</v>
      </c>
      <c r="K1264" s="27">
        <v>21426.99</v>
      </c>
      <c r="L1264" s="25" t="s">
        <v>27</v>
      </c>
      <c r="P1264" s="25" t="s">
        <v>651</v>
      </c>
      <c r="Q1264" s="25" t="s">
        <v>651</v>
      </c>
      <c r="R1264" s="25" t="s">
        <v>94</v>
      </c>
      <c r="S1264" s="25" t="s">
        <v>24</v>
      </c>
    </row>
    <row r="1265" spans="1:19">
      <c r="A1265" s="25" t="s">
        <v>23</v>
      </c>
      <c r="C1265" s="25" t="s">
        <v>24</v>
      </c>
      <c r="D1265" s="25" t="s">
        <v>28</v>
      </c>
      <c r="E1265" s="25" t="s">
        <v>20</v>
      </c>
      <c r="G1265" s="25" t="s">
        <v>651</v>
      </c>
      <c r="H1265" s="26">
        <v>41730</v>
      </c>
      <c r="I1265" s="26">
        <v>41820</v>
      </c>
      <c r="J1265" s="25" t="s">
        <v>94</v>
      </c>
      <c r="K1265" s="27">
        <v>21426.99</v>
      </c>
      <c r="L1265" s="25" t="s">
        <v>27</v>
      </c>
      <c r="P1265" s="25" t="s">
        <v>651</v>
      </c>
      <c r="Q1265" s="25" t="s">
        <v>651</v>
      </c>
      <c r="R1265" s="25" t="s">
        <v>94</v>
      </c>
      <c r="S1265" s="25" t="s">
        <v>24</v>
      </c>
    </row>
    <row r="1266" spans="1:19">
      <c r="A1266" s="25" t="s">
        <v>23</v>
      </c>
      <c r="C1266" s="25" t="s">
        <v>24</v>
      </c>
      <c r="D1266" s="25" t="s">
        <v>29</v>
      </c>
      <c r="E1266" s="25" t="s">
        <v>20</v>
      </c>
      <c r="G1266" s="25" t="s">
        <v>651</v>
      </c>
      <c r="H1266" s="26">
        <v>41821</v>
      </c>
      <c r="I1266" s="26">
        <v>41912</v>
      </c>
      <c r="J1266" s="25" t="s">
        <v>94</v>
      </c>
      <c r="K1266" s="27">
        <v>21426.99</v>
      </c>
      <c r="L1266" s="25" t="s">
        <v>27</v>
      </c>
      <c r="P1266" s="25" t="s">
        <v>651</v>
      </c>
      <c r="Q1266" s="25" t="s">
        <v>651</v>
      </c>
      <c r="R1266" s="25" t="s">
        <v>94</v>
      </c>
      <c r="S1266" s="25" t="s">
        <v>24</v>
      </c>
    </row>
    <row r="1267" spans="1:19">
      <c r="A1267" s="25" t="s">
        <v>23</v>
      </c>
      <c r="C1267" s="25" t="s">
        <v>24</v>
      </c>
      <c r="D1267" s="25" t="s">
        <v>28</v>
      </c>
      <c r="E1267" s="25" t="s">
        <v>20</v>
      </c>
      <c r="G1267" s="25" t="s">
        <v>651</v>
      </c>
      <c r="H1267" s="26">
        <v>41760</v>
      </c>
      <c r="I1267" s="26">
        <v>41779</v>
      </c>
      <c r="J1267" s="25" t="s">
        <v>95</v>
      </c>
      <c r="K1267" s="27">
        <v>306.19</v>
      </c>
      <c r="L1267" s="25" t="s">
        <v>27</v>
      </c>
      <c r="P1267" s="25" t="s">
        <v>651</v>
      </c>
      <c r="Q1267" s="25" t="s">
        <v>651</v>
      </c>
      <c r="R1267" s="25" t="s">
        <v>94</v>
      </c>
      <c r="S1267" s="25" t="s">
        <v>24</v>
      </c>
    </row>
    <row r="1268" spans="1:19">
      <c r="A1268" s="25" t="s">
        <v>23</v>
      </c>
      <c r="C1268" s="25" t="s">
        <v>24</v>
      </c>
      <c r="D1268" s="25" t="s">
        <v>19</v>
      </c>
      <c r="E1268" s="25" t="s">
        <v>20</v>
      </c>
      <c r="G1268" s="25" t="s">
        <v>651</v>
      </c>
      <c r="H1268" s="26">
        <v>41609</v>
      </c>
      <c r="I1268" s="26">
        <v>41670</v>
      </c>
      <c r="J1268" s="25" t="s">
        <v>96</v>
      </c>
      <c r="K1268" s="27">
        <v>163.81</v>
      </c>
      <c r="L1268" s="25" t="s">
        <v>27</v>
      </c>
      <c r="P1268" s="25" t="s">
        <v>651</v>
      </c>
      <c r="Q1268" s="25" t="s">
        <v>651</v>
      </c>
      <c r="R1268" s="25" t="s">
        <v>94</v>
      </c>
      <c r="S1268" s="25" t="s">
        <v>24</v>
      </c>
    </row>
    <row r="1269" spans="1:19">
      <c r="A1269" s="25" t="s">
        <v>23</v>
      </c>
      <c r="C1269" s="25" t="s">
        <v>24</v>
      </c>
      <c r="D1269" s="25" t="s">
        <v>29</v>
      </c>
      <c r="E1269" s="25" t="s">
        <v>20</v>
      </c>
      <c r="G1269" s="25" t="s">
        <v>651</v>
      </c>
      <c r="H1269" s="26">
        <v>41791</v>
      </c>
      <c r="I1269" s="26">
        <v>41820</v>
      </c>
      <c r="J1269" s="25" t="s">
        <v>96</v>
      </c>
      <c r="K1269" s="27">
        <v>185.42</v>
      </c>
      <c r="L1269" s="25" t="s">
        <v>27</v>
      </c>
      <c r="P1269" s="25" t="s">
        <v>651</v>
      </c>
      <c r="Q1269" s="25" t="s">
        <v>651</v>
      </c>
      <c r="R1269" s="25" t="s">
        <v>94</v>
      </c>
      <c r="S1269" s="25" t="s">
        <v>24</v>
      </c>
    </row>
    <row r="1270" spans="1:19">
      <c r="A1270" s="25" t="s">
        <v>23</v>
      </c>
      <c r="C1270" s="25" t="s">
        <v>24</v>
      </c>
      <c r="D1270" s="25" t="s">
        <v>30</v>
      </c>
      <c r="E1270" s="25" t="s">
        <v>20</v>
      </c>
      <c r="G1270" s="25" t="s">
        <v>651</v>
      </c>
      <c r="H1270" s="26">
        <v>41883</v>
      </c>
      <c r="I1270" s="26">
        <v>41912</v>
      </c>
      <c r="J1270" s="25" t="s">
        <v>96</v>
      </c>
      <c r="K1270" s="27">
        <v>247.23</v>
      </c>
      <c r="L1270" s="25" t="s">
        <v>27</v>
      </c>
      <c r="P1270" s="25" t="s">
        <v>651</v>
      </c>
      <c r="Q1270" s="25" t="s">
        <v>651</v>
      </c>
      <c r="R1270" s="25" t="s">
        <v>94</v>
      </c>
      <c r="S1270" s="25" t="s">
        <v>24</v>
      </c>
    </row>
    <row r="1271" spans="1:19">
      <c r="A1271" s="25" t="s">
        <v>23</v>
      </c>
      <c r="C1271" s="25" t="s">
        <v>24</v>
      </c>
      <c r="D1271" s="25" t="s">
        <v>30</v>
      </c>
      <c r="E1271" s="25" t="s">
        <v>20</v>
      </c>
      <c r="G1271" s="25" t="s">
        <v>651</v>
      </c>
      <c r="H1271" s="26">
        <v>41913</v>
      </c>
      <c r="I1271" s="26">
        <v>41943</v>
      </c>
      <c r="J1271" s="25" t="s">
        <v>96</v>
      </c>
      <c r="K1271" s="27">
        <v>370.85</v>
      </c>
      <c r="L1271" s="25" t="s">
        <v>31</v>
      </c>
      <c r="P1271" s="25" t="s">
        <v>651</v>
      </c>
      <c r="Q1271" s="25" t="s">
        <v>651</v>
      </c>
      <c r="R1271" s="25" t="s">
        <v>94</v>
      </c>
      <c r="S1271" s="25" t="s">
        <v>24</v>
      </c>
    </row>
    <row r="1272" spans="1:19">
      <c r="A1272" s="25" t="s">
        <v>23</v>
      </c>
      <c r="C1272" s="25" t="s">
        <v>24</v>
      </c>
      <c r="D1272" s="25" t="s">
        <v>28</v>
      </c>
      <c r="E1272" s="25" t="s">
        <v>20</v>
      </c>
      <c r="G1272" s="25" t="s">
        <v>651</v>
      </c>
      <c r="H1272" s="26">
        <v>41699</v>
      </c>
      <c r="I1272" s="26">
        <v>41790</v>
      </c>
      <c r="J1272" s="25" t="s">
        <v>96</v>
      </c>
      <c r="K1272" s="27">
        <v>752</v>
      </c>
      <c r="L1272" s="25" t="s">
        <v>27</v>
      </c>
      <c r="P1272" s="25" t="s">
        <v>651</v>
      </c>
      <c r="Q1272" s="25" t="s">
        <v>651</v>
      </c>
      <c r="R1272" s="25" t="s">
        <v>94</v>
      </c>
      <c r="S1272" s="25" t="s">
        <v>24</v>
      </c>
    </row>
    <row r="1273" spans="1:19">
      <c r="A1273" s="25" t="s">
        <v>23</v>
      </c>
      <c r="C1273" s="25" t="s">
        <v>24</v>
      </c>
      <c r="D1273" s="25" t="s">
        <v>30</v>
      </c>
      <c r="E1273" s="25" t="s">
        <v>20</v>
      </c>
      <c r="G1273" s="25" t="s">
        <v>651</v>
      </c>
      <c r="H1273" s="26">
        <v>41953</v>
      </c>
      <c r="I1273" s="26">
        <v>42004</v>
      </c>
      <c r="J1273" s="25" t="s">
        <v>194</v>
      </c>
      <c r="K1273" s="27">
        <v>12797.6</v>
      </c>
      <c r="L1273" s="25" t="s">
        <v>31</v>
      </c>
      <c r="P1273" s="25" t="s">
        <v>651</v>
      </c>
      <c r="Q1273" s="25" t="s">
        <v>651</v>
      </c>
      <c r="R1273" s="25" t="s">
        <v>194</v>
      </c>
      <c r="S1273" s="25" t="s">
        <v>24</v>
      </c>
    </row>
    <row r="1274" spans="1:19">
      <c r="A1274" s="25" t="s">
        <v>23</v>
      </c>
      <c r="C1274" s="25" t="s">
        <v>24</v>
      </c>
      <c r="D1274" s="25" t="s">
        <v>30</v>
      </c>
      <c r="E1274" s="25" t="s">
        <v>20</v>
      </c>
      <c r="G1274" s="25" t="s">
        <v>651</v>
      </c>
      <c r="H1274" s="26">
        <v>41944</v>
      </c>
      <c r="I1274" s="26">
        <v>41973</v>
      </c>
      <c r="J1274" s="25" t="s">
        <v>196</v>
      </c>
      <c r="K1274" s="27">
        <v>325.73</v>
      </c>
      <c r="L1274" s="25" t="s">
        <v>31</v>
      </c>
      <c r="P1274" s="25" t="s">
        <v>651</v>
      </c>
      <c r="Q1274" s="25" t="s">
        <v>651</v>
      </c>
      <c r="R1274" s="25" t="s">
        <v>194</v>
      </c>
      <c r="S1274" s="25" t="s">
        <v>24</v>
      </c>
    </row>
    <row r="1275" spans="1:19">
      <c r="A1275" s="25" t="s">
        <v>16</v>
      </c>
      <c r="B1275" s="25" t="s">
        <v>652</v>
      </c>
      <c r="C1275" s="25" t="s">
        <v>653</v>
      </c>
      <c r="D1275" s="25" t="s">
        <v>19</v>
      </c>
      <c r="E1275" s="25" t="s">
        <v>20</v>
      </c>
      <c r="G1275" s="25" t="s">
        <v>654</v>
      </c>
      <c r="H1275" s="26">
        <v>41642</v>
      </c>
      <c r="I1275" s="26">
        <v>41729</v>
      </c>
      <c r="J1275" s="25" t="s">
        <v>655</v>
      </c>
      <c r="K1275" s="27">
        <v>10027.77</v>
      </c>
      <c r="L1275" s="25">
        <v>2014</v>
      </c>
      <c r="P1275" s="25" t="s">
        <v>654</v>
      </c>
      <c r="Q1275" s="25" t="s">
        <v>654</v>
      </c>
      <c r="R1275" s="25" t="s">
        <v>655</v>
      </c>
      <c r="S1275" s="25" t="s">
        <v>653</v>
      </c>
    </row>
    <row r="1276" spans="1:19">
      <c r="A1276" s="25" t="s">
        <v>23</v>
      </c>
      <c r="C1276" s="25" t="s">
        <v>24</v>
      </c>
      <c r="D1276" s="25" t="s">
        <v>19</v>
      </c>
      <c r="E1276" s="25" t="s">
        <v>20</v>
      </c>
      <c r="G1276" s="25" t="s">
        <v>656</v>
      </c>
      <c r="H1276" s="26">
        <v>41640</v>
      </c>
      <c r="I1276" s="26">
        <v>41729</v>
      </c>
      <c r="J1276" s="25" t="s">
        <v>72</v>
      </c>
      <c r="K1276" s="27">
        <v>32014.5</v>
      </c>
      <c r="L1276" s="25" t="s">
        <v>27</v>
      </c>
      <c r="P1276" s="25" t="s">
        <v>656</v>
      </c>
      <c r="Q1276" s="25" t="s">
        <v>656</v>
      </c>
      <c r="R1276" s="25" t="s">
        <v>72</v>
      </c>
      <c r="S1276" s="25" t="s">
        <v>24</v>
      </c>
    </row>
    <row r="1277" spans="1:19">
      <c r="A1277" s="25" t="s">
        <v>23</v>
      </c>
      <c r="C1277" s="25" t="s">
        <v>24</v>
      </c>
      <c r="D1277" s="25" t="s">
        <v>28</v>
      </c>
      <c r="E1277" s="25" t="s">
        <v>20</v>
      </c>
      <c r="G1277" s="25" t="s">
        <v>656</v>
      </c>
      <c r="H1277" s="26">
        <v>41730</v>
      </c>
      <c r="I1277" s="26">
        <v>41820</v>
      </c>
      <c r="J1277" s="25" t="s">
        <v>72</v>
      </c>
      <c r="K1277" s="27">
        <v>32388</v>
      </c>
      <c r="L1277" s="25" t="s">
        <v>27</v>
      </c>
      <c r="P1277" s="25" t="s">
        <v>656</v>
      </c>
      <c r="Q1277" s="25" t="s">
        <v>656</v>
      </c>
      <c r="R1277" s="25" t="s">
        <v>72</v>
      </c>
      <c r="S1277" s="25" t="s">
        <v>24</v>
      </c>
    </row>
    <row r="1278" spans="1:19">
      <c r="A1278" s="25" t="s">
        <v>23</v>
      </c>
      <c r="C1278" s="25" t="s">
        <v>24</v>
      </c>
      <c r="D1278" s="25" t="s">
        <v>29</v>
      </c>
      <c r="E1278" s="25" t="s">
        <v>20</v>
      </c>
      <c r="G1278" s="25" t="s">
        <v>656</v>
      </c>
      <c r="H1278" s="26">
        <v>41821</v>
      </c>
      <c r="I1278" s="26">
        <v>41912</v>
      </c>
      <c r="J1278" s="25" t="s">
        <v>72</v>
      </c>
      <c r="K1278" s="27">
        <v>32388</v>
      </c>
      <c r="L1278" s="25" t="s">
        <v>27</v>
      </c>
      <c r="P1278" s="25" t="s">
        <v>656</v>
      </c>
      <c r="Q1278" s="25" t="s">
        <v>656</v>
      </c>
      <c r="R1278" s="25" t="s">
        <v>72</v>
      </c>
      <c r="S1278" s="25" t="s">
        <v>24</v>
      </c>
    </row>
    <row r="1279" spans="1:19">
      <c r="A1279" s="25" t="s">
        <v>23</v>
      </c>
      <c r="C1279" s="25" t="s">
        <v>24</v>
      </c>
      <c r="D1279" s="25" t="s">
        <v>30</v>
      </c>
      <c r="E1279" s="25" t="s">
        <v>20</v>
      </c>
      <c r="G1279" s="25" t="s">
        <v>656</v>
      </c>
      <c r="H1279" s="26">
        <v>41913</v>
      </c>
      <c r="I1279" s="26">
        <v>42004</v>
      </c>
      <c r="J1279" s="25" t="s">
        <v>72</v>
      </c>
      <c r="K1279" s="27">
        <v>32388</v>
      </c>
      <c r="L1279" s="25" t="s">
        <v>31</v>
      </c>
      <c r="P1279" s="25" t="s">
        <v>656</v>
      </c>
      <c r="Q1279" s="25" t="s">
        <v>656</v>
      </c>
      <c r="R1279" s="25" t="s">
        <v>72</v>
      </c>
      <c r="S1279" s="25" t="s">
        <v>24</v>
      </c>
    </row>
    <row r="1280" spans="1:19">
      <c r="A1280" s="25" t="s">
        <v>23</v>
      </c>
      <c r="C1280" s="25" t="s">
        <v>24</v>
      </c>
      <c r="D1280" s="25" t="s">
        <v>28</v>
      </c>
      <c r="E1280" s="25" t="s">
        <v>20</v>
      </c>
      <c r="G1280" s="25" t="s">
        <v>657</v>
      </c>
      <c r="H1280" s="26">
        <v>41730</v>
      </c>
      <c r="I1280" s="26">
        <v>41803</v>
      </c>
      <c r="J1280" s="25" t="s">
        <v>72</v>
      </c>
      <c r="K1280" s="27">
        <v>22060.400000000001</v>
      </c>
      <c r="L1280" s="25" t="s">
        <v>27</v>
      </c>
      <c r="P1280" s="25" t="s">
        <v>657</v>
      </c>
      <c r="Q1280" s="25" t="s">
        <v>657</v>
      </c>
      <c r="R1280" s="25" t="s">
        <v>72</v>
      </c>
      <c r="S1280" s="25" t="s">
        <v>24</v>
      </c>
    </row>
    <row r="1281" spans="1:19">
      <c r="A1281" s="25" t="s">
        <v>23</v>
      </c>
      <c r="C1281" s="25" t="s">
        <v>24</v>
      </c>
      <c r="D1281" s="25" t="s">
        <v>19</v>
      </c>
      <c r="E1281" s="25" t="s">
        <v>20</v>
      </c>
      <c r="G1281" s="25" t="s">
        <v>657</v>
      </c>
      <c r="H1281" s="26">
        <v>41640</v>
      </c>
      <c r="I1281" s="26">
        <v>41729</v>
      </c>
      <c r="J1281" s="25" t="s">
        <v>72</v>
      </c>
      <c r="K1281" s="27">
        <v>27197.759999999998</v>
      </c>
      <c r="L1281" s="25" t="s">
        <v>27</v>
      </c>
      <c r="P1281" s="25" t="s">
        <v>657</v>
      </c>
      <c r="Q1281" s="25" t="s">
        <v>657</v>
      </c>
      <c r="R1281" s="25" t="s">
        <v>72</v>
      </c>
      <c r="S1281" s="25" t="s">
        <v>24</v>
      </c>
    </row>
    <row r="1282" spans="1:19">
      <c r="A1282" s="25" t="s">
        <v>23</v>
      </c>
      <c r="C1282" s="25" t="s">
        <v>24</v>
      </c>
      <c r="D1282" s="25" t="s">
        <v>28</v>
      </c>
      <c r="E1282" s="25" t="s">
        <v>20</v>
      </c>
      <c r="G1282" s="25" t="s">
        <v>657</v>
      </c>
      <c r="H1282" s="26">
        <v>41791</v>
      </c>
      <c r="I1282" s="26">
        <v>41803</v>
      </c>
      <c r="J1282" s="25" t="s">
        <v>658</v>
      </c>
      <c r="K1282" s="27">
        <v>9065.92</v>
      </c>
      <c r="L1282" s="25" t="s">
        <v>27</v>
      </c>
      <c r="P1282" s="25" t="s">
        <v>657</v>
      </c>
      <c r="Q1282" s="25" t="s">
        <v>657</v>
      </c>
      <c r="R1282" s="25" t="s">
        <v>72</v>
      </c>
      <c r="S1282" s="25" t="s">
        <v>24</v>
      </c>
    </row>
    <row r="1283" spans="1:19">
      <c r="A1283" s="25" t="s">
        <v>23</v>
      </c>
      <c r="C1283" s="25" t="s">
        <v>24</v>
      </c>
      <c r="D1283" s="25" t="s">
        <v>19</v>
      </c>
      <c r="E1283" s="25" t="s">
        <v>20</v>
      </c>
      <c r="G1283" s="25" t="s">
        <v>659</v>
      </c>
      <c r="H1283" s="26">
        <v>41640</v>
      </c>
      <c r="I1283" s="26">
        <v>41729</v>
      </c>
      <c r="J1283" s="25" t="s">
        <v>33</v>
      </c>
      <c r="K1283" s="27">
        <v>28738.5</v>
      </c>
      <c r="L1283" s="25" t="s">
        <v>27</v>
      </c>
      <c r="P1283" s="25" t="s">
        <v>659</v>
      </c>
      <c r="Q1283" s="25" t="s">
        <v>659</v>
      </c>
      <c r="R1283" s="25" t="s">
        <v>33</v>
      </c>
      <c r="S1283" s="25" t="s">
        <v>24</v>
      </c>
    </row>
    <row r="1284" spans="1:19">
      <c r="A1284" s="25" t="s">
        <v>23</v>
      </c>
      <c r="C1284" s="25" t="s">
        <v>24</v>
      </c>
      <c r="D1284" s="25" t="s">
        <v>28</v>
      </c>
      <c r="E1284" s="25" t="s">
        <v>20</v>
      </c>
      <c r="G1284" s="25" t="s">
        <v>659</v>
      </c>
      <c r="H1284" s="26">
        <v>41730</v>
      </c>
      <c r="I1284" s="26">
        <v>41820</v>
      </c>
      <c r="J1284" s="25" t="s">
        <v>33</v>
      </c>
      <c r="K1284" s="27">
        <v>28738.5</v>
      </c>
      <c r="L1284" s="25" t="s">
        <v>27</v>
      </c>
      <c r="P1284" s="25" t="s">
        <v>659</v>
      </c>
      <c r="Q1284" s="25" t="s">
        <v>659</v>
      </c>
      <c r="R1284" s="25" t="s">
        <v>33</v>
      </c>
      <c r="S1284" s="25" t="s">
        <v>24</v>
      </c>
    </row>
    <row r="1285" spans="1:19">
      <c r="A1285" s="25" t="s">
        <v>23</v>
      </c>
      <c r="C1285" s="25" t="s">
        <v>24</v>
      </c>
      <c r="D1285" s="25" t="s">
        <v>29</v>
      </c>
      <c r="E1285" s="25" t="s">
        <v>20</v>
      </c>
      <c r="G1285" s="25" t="s">
        <v>659</v>
      </c>
      <c r="H1285" s="26">
        <v>41821</v>
      </c>
      <c r="I1285" s="26">
        <v>41912</v>
      </c>
      <c r="J1285" s="25" t="s">
        <v>33</v>
      </c>
      <c r="K1285" s="27">
        <v>28738.5</v>
      </c>
      <c r="L1285" s="25" t="s">
        <v>27</v>
      </c>
      <c r="P1285" s="25" t="s">
        <v>659</v>
      </c>
      <c r="Q1285" s="25" t="s">
        <v>659</v>
      </c>
      <c r="R1285" s="25" t="s">
        <v>33</v>
      </c>
      <c r="S1285" s="25" t="s">
        <v>24</v>
      </c>
    </row>
    <row r="1286" spans="1:19">
      <c r="A1286" s="25" t="s">
        <v>23</v>
      </c>
      <c r="C1286" s="25" t="s">
        <v>24</v>
      </c>
      <c r="D1286" s="25" t="s">
        <v>30</v>
      </c>
      <c r="E1286" s="25" t="s">
        <v>20</v>
      </c>
      <c r="G1286" s="25" t="s">
        <v>659</v>
      </c>
      <c r="H1286" s="26">
        <v>41913</v>
      </c>
      <c r="I1286" s="26">
        <v>42004</v>
      </c>
      <c r="J1286" s="25" t="s">
        <v>33</v>
      </c>
      <c r="K1286" s="27">
        <v>28738.5</v>
      </c>
      <c r="L1286" s="25" t="s">
        <v>31</v>
      </c>
      <c r="P1286" s="25" t="s">
        <v>659</v>
      </c>
      <c r="Q1286" s="25" t="s">
        <v>659</v>
      </c>
      <c r="R1286" s="25" t="s">
        <v>33</v>
      </c>
      <c r="S1286" s="25" t="s">
        <v>24</v>
      </c>
    </row>
    <row r="1287" spans="1:19">
      <c r="A1287" s="25" t="s">
        <v>23</v>
      </c>
      <c r="C1287" s="25" t="s">
        <v>24</v>
      </c>
      <c r="D1287" s="25" t="s">
        <v>19</v>
      </c>
      <c r="E1287" s="25" t="s">
        <v>20</v>
      </c>
      <c r="G1287" s="25" t="s">
        <v>660</v>
      </c>
      <c r="H1287" s="26">
        <v>41640</v>
      </c>
      <c r="I1287" s="26">
        <v>41729</v>
      </c>
      <c r="J1287" s="25" t="s">
        <v>205</v>
      </c>
      <c r="K1287" s="27">
        <v>16670.25</v>
      </c>
      <c r="L1287" s="25" t="s">
        <v>27</v>
      </c>
      <c r="P1287" s="25" t="s">
        <v>660</v>
      </c>
      <c r="Q1287" s="25" t="s">
        <v>660</v>
      </c>
      <c r="R1287" s="25" t="s">
        <v>205</v>
      </c>
      <c r="S1287" s="25" t="s">
        <v>24</v>
      </c>
    </row>
    <row r="1288" spans="1:19">
      <c r="A1288" s="25" t="s">
        <v>23</v>
      </c>
      <c r="C1288" s="25" t="s">
        <v>24</v>
      </c>
      <c r="D1288" s="25" t="s">
        <v>28</v>
      </c>
      <c r="E1288" s="25" t="s">
        <v>20</v>
      </c>
      <c r="G1288" s="25" t="s">
        <v>660</v>
      </c>
      <c r="H1288" s="26">
        <v>41730</v>
      </c>
      <c r="I1288" s="26">
        <v>41820</v>
      </c>
      <c r="J1288" s="25" t="s">
        <v>205</v>
      </c>
      <c r="K1288" s="27">
        <v>16670.25</v>
      </c>
      <c r="L1288" s="25" t="s">
        <v>27</v>
      </c>
      <c r="P1288" s="25" t="s">
        <v>660</v>
      </c>
      <c r="Q1288" s="25" t="s">
        <v>660</v>
      </c>
      <c r="R1288" s="25" t="s">
        <v>205</v>
      </c>
      <c r="S1288" s="25" t="s">
        <v>24</v>
      </c>
    </row>
    <row r="1289" spans="1:19">
      <c r="A1289" s="25" t="s">
        <v>23</v>
      </c>
      <c r="C1289" s="25" t="s">
        <v>24</v>
      </c>
      <c r="D1289" s="25" t="s">
        <v>29</v>
      </c>
      <c r="E1289" s="25" t="s">
        <v>20</v>
      </c>
      <c r="G1289" s="25" t="s">
        <v>660</v>
      </c>
      <c r="H1289" s="26">
        <v>41821</v>
      </c>
      <c r="I1289" s="26">
        <v>41912</v>
      </c>
      <c r="J1289" s="25" t="s">
        <v>205</v>
      </c>
      <c r="K1289" s="27">
        <v>16670.25</v>
      </c>
      <c r="L1289" s="25" t="s">
        <v>27</v>
      </c>
      <c r="P1289" s="25" t="s">
        <v>660</v>
      </c>
      <c r="Q1289" s="25" t="s">
        <v>660</v>
      </c>
      <c r="R1289" s="25" t="s">
        <v>205</v>
      </c>
      <c r="S1289" s="25" t="s">
        <v>24</v>
      </c>
    </row>
    <row r="1290" spans="1:19">
      <c r="A1290" s="25" t="s">
        <v>23</v>
      </c>
      <c r="C1290" s="25" t="s">
        <v>24</v>
      </c>
      <c r="D1290" s="25" t="s">
        <v>30</v>
      </c>
      <c r="E1290" s="25" t="s">
        <v>20</v>
      </c>
      <c r="G1290" s="25" t="s">
        <v>660</v>
      </c>
      <c r="H1290" s="26">
        <v>41913</v>
      </c>
      <c r="I1290" s="26">
        <v>42004</v>
      </c>
      <c r="J1290" s="25" t="s">
        <v>205</v>
      </c>
      <c r="K1290" s="27">
        <v>16670.25</v>
      </c>
      <c r="L1290" s="25" t="s">
        <v>31</v>
      </c>
      <c r="P1290" s="25" t="s">
        <v>660</v>
      </c>
      <c r="Q1290" s="25" t="s">
        <v>660</v>
      </c>
      <c r="R1290" s="25" t="s">
        <v>205</v>
      </c>
      <c r="S1290" s="25" t="s">
        <v>24</v>
      </c>
    </row>
    <row r="1291" spans="1:19">
      <c r="A1291" s="25" t="s">
        <v>23</v>
      </c>
      <c r="C1291" s="25" t="s">
        <v>24</v>
      </c>
      <c r="D1291" s="25" t="s">
        <v>29</v>
      </c>
      <c r="E1291" s="25" t="s">
        <v>20</v>
      </c>
      <c r="G1291" s="25" t="s">
        <v>660</v>
      </c>
      <c r="H1291" s="26">
        <v>41821</v>
      </c>
      <c r="I1291" s="26">
        <v>41882</v>
      </c>
      <c r="J1291" s="25" t="s">
        <v>206</v>
      </c>
      <c r="K1291" s="27">
        <v>116.37</v>
      </c>
      <c r="L1291" s="25" t="s">
        <v>27</v>
      </c>
      <c r="P1291" s="25" t="s">
        <v>660</v>
      </c>
      <c r="Q1291" s="25" t="s">
        <v>660</v>
      </c>
      <c r="R1291" s="25" t="s">
        <v>205</v>
      </c>
      <c r="S1291" s="25" t="s">
        <v>24</v>
      </c>
    </row>
    <row r="1292" spans="1:19">
      <c r="A1292" s="25" t="s">
        <v>23</v>
      </c>
      <c r="C1292" s="25" t="s">
        <v>24</v>
      </c>
      <c r="D1292" s="25" t="s">
        <v>30</v>
      </c>
      <c r="E1292" s="25" t="s">
        <v>20</v>
      </c>
      <c r="G1292" s="25" t="s">
        <v>660</v>
      </c>
      <c r="H1292" s="26">
        <v>41913</v>
      </c>
      <c r="I1292" s="26">
        <v>41973</v>
      </c>
      <c r="J1292" s="25" t="s">
        <v>206</v>
      </c>
      <c r="K1292" s="27">
        <v>436.94</v>
      </c>
      <c r="L1292" s="25" t="s">
        <v>31</v>
      </c>
      <c r="P1292" s="25" t="s">
        <v>660</v>
      </c>
      <c r="Q1292" s="25" t="s">
        <v>660</v>
      </c>
      <c r="R1292" s="25" t="s">
        <v>205</v>
      </c>
      <c r="S1292" s="25" t="s">
        <v>24</v>
      </c>
    </row>
    <row r="1293" spans="1:19">
      <c r="A1293" s="25" t="s">
        <v>23</v>
      </c>
      <c r="C1293" s="25" t="s">
        <v>24</v>
      </c>
      <c r="D1293" s="25" t="s">
        <v>19</v>
      </c>
      <c r="E1293" s="25" t="s">
        <v>20</v>
      </c>
      <c r="G1293" s="25" t="s">
        <v>660</v>
      </c>
      <c r="H1293" s="26">
        <v>41609</v>
      </c>
      <c r="I1293" s="26">
        <v>41670</v>
      </c>
      <c r="J1293" s="25" t="s">
        <v>206</v>
      </c>
      <c r="K1293" s="27">
        <v>482.69</v>
      </c>
      <c r="L1293" s="25" t="s">
        <v>27</v>
      </c>
      <c r="P1293" s="25" t="s">
        <v>660</v>
      </c>
      <c r="Q1293" s="25" t="s">
        <v>660</v>
      </c>
      <c r="R1293" s="25" t="s">
        <v>205</v>
      </c>
      <c r="S1293" s="25" t="s">
        <v>24</v>
      </c>
    </row>
    <row r="1294" spans="1:19">
      <c r="A1294" s="25" t="s">
        <v>23</v>
      </c>
      <c r="C1294" s="25" t="s">
        <v>24</v>
      </c>
      <c r="D1294" s="25" t="s">
        <v>19</v>
      </c>
      <c r="E1294" s="25" t="s">
        <v>20</v>
      </c>
      <c r="G1294" s="25" t="s">
        <v>661</v>
      </c>
      <c r="H1294" s="26">
        <v>41640</v>
      </c>
      <c r="I1294" s="26">
        <v>41729</v>
      </c>
      <c r="J1294" s="25" t="s">
        <v>155</v>
      </c>
      <c r="K1294" s="27">
        <v>23228.49</v>
      </c>
      <c r="L1294" s="25" t="s">
        <v>27</v>
      </c>
      <c r="P1294" s="25" t="s">
        <v>661</v>
      </c>
      <c r="Q1294" s="25" t="s">
        <v>661</v>
      </c>
      <c r="R1294" s="25" t="s">
        <v>155</v>
      </c>
      <c r="S1294" s="25" t="s">
        <v>24</v>
      </c>
    </row>
    <row r="1295" spans="1:19">
      <c r="A1295" s="25" t="s">
        <v>23</v>
      </c>
      <c r="C1295" s="25" t="s">
        <v>24</v>
      </c>
      <c r="D1295" s="25" t="s">
        <v>28</v>
      </c>
      <c r="E1295" s="25" t="s">
        <v>20</v>
      </c>
      <c r="G1295" s="25" t="s">
        <v>661</v>
      </c>
      <c r="H1295" s="26">
        <v>41730</v>
      </c>
      <c r="I1295" s="26">
        <v>41820</v>
      </c>
      <c r="J1295" s="25" t="s">
        <v>155</v>
      </c>
      <c r="K1295" s="27">
        <v>23228.49</v>
      </c>
      <c r="L1295" s="25" t="s">
        <v>27</v>
      </c>
      <c r="P1295" s="25" t="s">
        <v>661</v>
      </c>
      <c r="Q1295" s="25" t="s">
        <v>661</v>
      </c>
      <c r="R1295" s="25" t="s">
        <v>155</v>
      </c>
      <c r="S1295" s="25" t="s">
        <v>24</v>
      </c>
    </row>
    <row r="1296" spans="1:19">
      <c r="A1296" s="25" t="s">
        <v>23</v>
      </c>
      <c r="C1296" s="25" t="s">
        <v>24</v>
      </c>
      <c r="D1296" s="25" t="s">
        <v>29</v>
      </c>
      <c r="E1296" s="25" t="s">
        <v>20</v>
      </c>
      <c r="G1296" s="25" t="s">
        <v>661</v>
      </c>
      <c r="H1296" s="26">
        <v>41821</v>
      </c>
      <c r="I1296" s="26">
        <v>41912</v>
      </c>
      <c r="J1296" s="25" t="s">
        <v>155</v>
      </c>
      <c r="K1296" s="27">
        <v>23228.49</v>
      </c>
      <c r="L1296" s="25" t="s">
        <v>27</v>
      </c>
      <c r="P1296" s="25" t="s">
        <v>661</v>
      </c>
      <c r="Q1296" s="25" t="s">
        <v>661</v>
      </c>
      <c r="R1296" s="25" t="s">
        <v>155</v>
      </c>
      <c r="S1296" s="25" t="s">
        <v>24</v>
      </c>
    </row>
    <row r="1297" spans="1:19">
      <c r="A1297" s="25" t="s">
        <v>23</v>
      </c>
      <c r="C1297" s="25" t="s">
        <v>24</v>
      </c>
      <c r="D1297" s="25" t="s">
        <v>30</v>
      </c>
      <c r="E1297" s="25" t="s">
        <v>20</v>
      </c>
      <c r="G1297" s="25" t="s">
        <v>661</v>
      </c>
      <c r="H1297" s="26">
        <v>41913</v>
      </c>
      <c r="I1297" s="26">
        <v>42004</v>
      </c>
      <c r="J1297" s="25" t="s">
        <v>155</v>
      </c>
      <c r="K1297" s="27">
        <v>23228.49</v>
      </c>
      <c r="L1297" s="25" t="s">
        <v>31</v>
      </c>
      <c r="P1297" s="25" t="s">
        <v>661</v>
      </c>
      <c r="Q1297" s="25" t="s">
        <v>661</v>
      </c>
      <c r="R1297" s="25" t="s">
        <v>155</v>
      </c>
      <c r="S1297" s="25" t="s">
        <v>24</v>
      </c>
    </row>
    <row r="1298" spans="1:19">
      <c r="A1298" s="25" t="s">
        <v>16</v>
      </c>
      <c r="B1298" s="25" t="s">
        <v>662</v>
      </c>
      <c r="C1298" s="25" t="s">
        <v>663</v>
      </c>
      <c r="D1298" s="25" t="s">
        <v>35</v>
      </c>
      <c r="E1298" s="25" t="s">
        <v>20</v>
      </c>
      <c r="G1298" s="25" t="s">
        <v>664</v>
      </c>
      <c r="H1298" s="26">
        <v>42005</v>
      </c>
      <c r="I1298" s="26">
        <v>42006</v>
      </c>
      <c r="J1298" s="25" t="s">
        <v>78</v>
      </c>
      <c r="K1298" s="27">
        <v>76.67</v>
      </c>
      <c r="L1298" s="25">
        <v>2014</v>
      </c>
      <c r="P1298" s="25" t="s">
        <v>664</v>
      </c>
      <c r="Q1298" s="25" t="s">
        <v>664</v>
      </c>
      <c r="R1298" s="25" t="s">
        <v>78</v>
      </c>
      <c r="S1298" s="25" t="s">
        <v>1360</v>
      </c>
    </row>
    <row r="1299" spans="1:19">
      <c r="A1299" s="25" t="s">
        <v>16</v>
      </c>
      <c r="B1299" s="25" t="s">
        <v>662</v>
      </c>
      <c r="C1299" s="25" t="s">
        <v>663</v>
      </c>
      <c r="D1299" s="25" t="s">
        <v>19</v>
      </c>
      <c r="E1299" s="25" t="s">
        <v>20</v>
      </c>
      <c r="G1299" s="25" t="s">
        <v>664</v>
      </c>
      <c r="H1299" s="26">
        <v>41642</v>
      </c>
      <c r="I1299" s="26">
        <v>41729</v>
      </c>
      <c r="J1299" s="25" t="s">
        <v>78</v>
      </c>
      <c r="K1299" s="27">
        <v>3373.33</v>
      </c>
      <c r="L1299" s="25">
        <v>2014</v>
      </c>
      <c r="P1299" s="25" t="s">
        <v>664</v>
      </c>
      <c r="Q1299" s="25" t="s">
        <v>664</v>
      </c>
      <c r="R1299" s="25" t="s">
        <v>78</v>
      </c>
      <c r="S1299" s="25" t="s">
        <v>1360</v>
      </c>
    </row>
    <row r="1300" spans="1:19">
      <c r="A1300" s="25" t="s">
        <v>16</v>
      </c>
      <c r="B1300" s="25" t="s">
        <v>662</v>
      </c>
      <c r="C1300" s="25" t="s">
        <v>663</v>
      </c>
      <c r="D1300" s="25" t="s">
        <v>28</v>
      </c>
      <c r="E1300" s="25" t="s">
        <v>20</v>
      </c>
      <c r="G1300" s="25" t="s">
        <v>664</v>
      </c>
      <c r="H1300" s="26">
        <v>41730</v>
      </c>
      <c r="I1300" s="26">
        <v>41820</v>
      </c>
      <c r="J1300" s="25" t="s">
        <v>78</v>
      </c>
      <c r="K1300" s="27">
        <v>3450</v>
      </c>
      <c r="L1300" s="25">
        <v>2014</v>
      </c>
      <c r="P1300" s="25" t="s">
        <v>664</v>
      </c>
      <c r="Q1300" s="25" t="s">
        <v>664</v>
      </c>
      <c r="R1300" s="25" t="s">
        <v>78</v>
      </c>
      <c r="S1300" s="25" t="s">
        <v>1360</v>
      </c>
    </row>
    <row r="1301" spans="1:19">
      <c r="A1301" s="25" t="s">
        <v>16</v>
      </c>
      <c r="B1301" s="25" t="s">
        <v>662</v>
      </c>
      <c r="C1301" s="25" t="s">
        <v>663</v>
      </c>
      <c r="D1301" s="25" t="s">
        <v>29</v>
      </c>
      <c r="E1301" s="25" t="s">
        <v>20</v>
      </c>
      <c r="G1301" s="25" t="s">
        <v>664</v>
      </c>
      <c r="H1301" s="26">
        <v>41821</v>
      </c>
      <c r="I1301" s="26">
        <v>41912</v>
      </c>
      <c r="J1301" s="25" t="s">
        <v>78</v>
      </c>
      <c r="K1301" s="27">
        <v>3450</v>
      </c>
      <c r="L1301" s="25">
        <v>2014</v>
      </c>
      <c r="P1301" s="25" t="s">
        <v>664</v>
      </c>
      <c r="Q1301" s="25" t="s">
        <v>664</v>
      </c>
      <c r="R1301" s="25" t="s">
        <v>78</v>
      </c>
      <c r="S1301" s="25" t="s">
        <v>1360</v>
      </c>
    </row>
    <row r="1302" spans="1:19">
      <c r="A1302" s="25" t="s">
        <v>16</v>
      </c>
      <c r="B1302" s="25" t="s">
        <v>662</v>
      </c>
      <c r="C1302" s="25" t="s">
        <v>663</v>
      </c>
      <c r="D1302" s="25" t="s">
        <v>30</v>
      </c>
      <c r="E1302" s="25" t="s">
        <v>20</v>
      </c>
      <c r="G1302" s="25" t="s">
        <v>664</v>
      </c>
      <c r="H1302" s="26">
        <v>41913</v>
      </c>
      <c r="I1302" s="26">
        <v>42004</v>
      </c>
      <c r="J1302" s="25" t="s">
        <v>78</v>
      </c>
      <c r="K1302" s="27">
        <v>3450</v>
      </c>
      <c r="L1302" s="25">
        <v>2014</v>
      </c>
      <c r="P1302" s="25" t="s">
        <v>664</v>
      </c>
      <c r="Q1302" s="25" t="s">
        <v>664</v>
      </c>
      <c r="R1302" s="25" t="s">
        <v>78</v>
      </c>
      <c r="S1302" s="25" t="s">
        <v>1360</v>
      </c>
    </row>
    <row r="1303" spans="1:19">
      <c r="A1303" s="25" t="s">
        <v>16</v>
      </c>
      <c r="B1303" s="25" t="s">
        <v>665</v>
      </c>
      <c r="C1303" s="25" t="s">
        <v>666</v>
      </c>
      <c r="D1303" s="25" t="s">
        <v>19</v>
      </c>
      <c r="E1303" s="25" t="s">
        <v>20</v>
      </c>
      <c r="G1303" s="25" t="s">
        <v>664</v>
      </c>
      <c r="H1303" s="26">
        <v>41642</v>
      </c>
      <c r="I1303" s="26">
        <v>41729</v>
      </c>
      <c r="J1303" s="25" t="s">
        <v>51</v>
      </c>
      <c r="K1303" s="27">
        <v>3750</v>
      </c>
      <c r="L1303" s="25">
        <v>2014</v>
      </c>
      <c r="P1303" s="25" t="s">
        <v>664</v>
      </c>
      <c r="Q1303" s="25" t="s">
        <v>664</v>
      </c>
      <c r="R1303" s="25" t="s">
        <v>78</v>
      </c>
      <c r="S1303" s="25" t="s">
        <v>1360</v>
      </c>
    </row>
    <row r="1304" spans="1:19">
      <c r="A1304" s="25" t="s">
        <v>23</v>
      </c>
      <c r="C1304" s="25" t="s">
        <v>24</v>
      </c>
      <c r="D1304" s="25" t="s">
        <v>19</v>
      </c>
      <c r="E1304" s="25" t="s">
        <v>20</v>
      </c>
      <c r="G1304" s="25" t="s">
        <v>667</v>
      </c>
      <c r="H1304" s="26">
        <v>41640</v>
      </c>
      <c r="I1304" s="26">
        <v>41729</v>
      </c>
      <c r="J1304" s="25" t="s">
        <v>262</v>
      </c>
      <c r="K1304" s="27">
        <v>34892.76</v>
      </c>
      <c r="L1304" s="25" t="s">
        <v>27</v>
      </c>
      <c r="P1304" s="25" t="s">
        <v>667</v>
      </c>
      <c r="Q1304" s="25" t="s">
        <v>667</v>
      </c>
      <c r="R1304" s="25" t="s">
        <v>262</v>
      </c>
      <c r="S1304" s="25" t="s">
        <v>24</v>
      </c>
    </row>
    <row r="1305" spans="1:19">
      <c r="A1305" s="25" t="s">
        <v>23</v>
      </c>
      <c r="C1305" s="25" t="s">
        <v>24</v>
      </c>
      <c r="D1305" s="25" t="s">
        <v>28</v>
      </c>
      <c r="E1305" s="25" t="s">
        <v>20</v>
      </c>
      <c r="G1305" s="25" t="s">
        <v>667</v>
      </c>
      <c r="H1305" s="26">
        <v>41730</v>
      </c>
      <c r="I1305" s="26">
        <v>41820</v>
      </c>
      <c r="J1305" s="25" t="s">
        <v>262</v>
      </c>
      <c r="K1305" s="27">
        <v>34892.76</v>
      </c>
      <c r="L1305" s="25" t="s">
        <v>27</v>
      </c>
      <c r="P1305" s="25" t="s">
        <v>667</v>
      </c>
      <c r="Q1305" s="25" t="s">
        <v>667</v>
      </c>
      <c r="R1305" s="25" t="s">
        <v>262</v>
      </c>
      <c r="S1305" s="25" t="s">
        <v>24</v>
      </c>
    </row>
    <row r="1306" spans="1:19">
      <c r="A1306" s="25" t="s">
        <v>23</v>
      </c>
      <c r="C1306" s="25" t="s">
        <v>24</v>
      </c>
      <c r="D1306" s="25" t="s">
        <v>29</v>
      </c>
      <c r="E1306" s="25" t="s">
        <v>20</v>
      </c>
      <c r="G1306" s="25" t="s">
        <v>667</v>
      </c>
      <c r="H1306" s="26">
        <v>41821</v>
      </c>
      <c r="I1306" s="26">
        <v>41912</v>
      </c>
      <c r="J1306" s="25" t="s">
        <v>262</v>
      </c>
      <c r="K1306" s="27">
        <v>34892.76</v>
      </c>
      <c r="L1306" s="25" t="s">
        <v>27</v>
      </c>
      <c r="P1306" s="25" t="s">
        <v>667</v>
      </c>
      <c r="Q1306" s="25" t="s">
        <v>667</v>
      </c>
      <c r="R1306" s="25" t="s">
        <v>262</v>
      </c>
      <c r="S1306" s="25" t="s">
        <v>24</v>
      </c>
    </row>
    <row r="1307" spans="1:19">
      <c r="A1307" s="25" t="s">
        <v>23</v>
      </c>
      <c r="C1307" s="25" t="s">
        <v>24</v>
      </c>
      <c r="D1307" s="25" t="s">
        <v>30</v>
      </c>
      <c r="E1307" s="25" t="s">
        <v>20</v>
      </c>
      <c r="G1307" s="25" t="s">
        <v>667</v>
      </c>
      <c r="H1307" s="26">
        <v>41913</v>
      </c>
      <c r="I1307" s="26">
        <v>42004</v>
      </c>
      <c r="J1307" s="25" t="s">
        <v>262</v>
      </c>
      <c r="K1307" s="27">
        <v>34892.76</v>
      </c>
      <c r="L1307" s="25" t="s">
        <v>31</v>
      </c>
      <c r="P1307" s="25" t="s">
        <v>667</v>
      </c>
      <c r="Q1307" s="25" t="s">
        <v>667</v>
      </c>
      <c r="R1307" s="25" t="s">
        <v>262</v>
      </c>
      <c r="S1307" s="25" t="s">
        <v>24</v>
      </c>
    </row>
    <row r="1308" spans="1:19">
      <c r="A1308" s="25" t="s">
        <v>23</v>
      </c>
      <c r="C1308" s="25" t="s">
        <v>24</v>
      </c>
      <c r="D1308" s="25" t="s">
        <v>19</v>
      </c>
      <c r="E1308" s="25" t="s">
        <v>20</v>
      </c>
      <c r="G1308" s="25" t="s">
        <v>668</v>
      </c>
      <c r="H1308" s="26">
        <v>41640</v>
      </c>
      <c r="I1308" s="26">
        <v>41729</v>
      </c>
      <c r="J1308" s="25" t="s">
        <v>220</v>
      </c>
      <c r="K1308" s="27">
        <v>22328.01</v>
      </c>
      <c r="L1308" s="25" t="s">
        <v>27</v>
      </c>
      <c r="P1308" s="25" t="s">
        <v>668</v>
      </c>
      <c r="Q1308" s="25" t="s">
        <v>668</v>
      </c>
      <c r="R1308" s="25" t="s">
        <v>220</v>
      </c>
      <c r="S1308" s="25" t="s">
        <v>24</v>
      </c>
    </row>
    <row r="1309" spans="1:19">
      <c r="A1309" s="25" t="s">
        <v>23</v>
      </c>
      <c r="C1309" s="25" t="s">
        <v>24</v>
      </c>
      <c r="D1309" s="25" t="s">
        <v>28</v>
      </c>
      <c r="E1309" s="25" t="s">
        <v>20</v>
      </c>
      <c r="G1309" s="25" t="s">
        <v>668</v>
      </c>
      <c r="H1309" s="26">
        <v>41730</v>
      </c>
      <c r="I1309" s="26">
        <v>41820</v>
      </c>
      <c r="J1309" s="25" t="s">
        <v>220</v>
      </c>
      <c r="K1309" s="27">
        <v>22328.01</v>
      </c>
      <c r="L1309" s="25" t="s">
        <v>27</v>
      </c>
      <c r="P1309" s="25" t="s">
        <v>668</v>
      </c>
      <c r="Q1309" s="25" t="s">
        <v>668</v>
      </c>
      <c r="R1309" s="25" t="s">
        <v>220</v>
      </c>
      <c r="S1309" s="25" t="s">
        <v>24</v>
      </c>
    </row>
    <row r="1310" spans="1:19">
      <c r="A1310" s="25" t="s">
        <v>23</v>
      </c>
      <c r="C1310" s="25" t="s">
        <v>24</v>
      </c>
      <c r="D1310" s="25" t="s">
        <v>29</v>
      </c>
      <c r="E1310" s="25" t="s">
        <v>20</v>
      </c>
      <c r="G1310" s="25" t="s">
        <v>668</v>
      </c>
      <c r="H1310" s="26">
        <v>41821</v>
      </c>
      <c r="I1310" s="26">
        <v>41912</v>
      </c>
      <c r="J1310" s="25" t="s">
        <v>220</v>
      </c>
      <c r="K1310" s="27">
        <v>22328.01</v>
      </c>
      <c r="L1310" s="25" t="s">
        <v>27</v>
      </c>
      <c r="P1310" s="25" t="s">
        <v>668</v>
      </c>
      <c r="Q1310" s="25" t="s">
        <v>668</v>
      </c>
      <c r="R1310" s="25" t="s">
        <v>220</v>
      </c>
      <c r="S1310" s="25" t="s">
        <v>24</v>
      </c>
    </row>
    <row r="1311" spans="1:19">
      <c r="A1311" s="25" t="s">
        <v>23</v>
      </c>
      <c r="C1311" s="25" t="s">
        <v>24</v>
      </c>
      <c r="D1311" s="25" t="s">
        <v>30</v>
      </c>
      <c r="E1311" s="25" t="s">
        <v>20</v>
      </c>
      <c r="G1311" s="25" t="s">
        <v>668</v>
      </c>
      <c r="H1311" s="26">
        <v>41913</v>
      </c>
      <c r="I1311" s="26">
        <v>42004</v>
      </c>
      <c r="J1311" s="25" t="s">
        <v>220</v>
      </c>
      <c r="K1311" s="27">
        <v>22328.01</v>
      </c>
      <c r="L1311" s="25" t="s">
        <v>31</v>
      </c>
      <c r="P1311" s="25" t="s">
        <v>668</v>
      </c>
      <c r="Q1311" s="25" t="s">
        <v>668</v>
      </c>
      <c r="R1311" s="25" t="s">
        <v>220</v>
      </c>
      <c r="S1311" s="25" t="s">
        <v>24</v>
      </c>
    </row>
    <row r="1312" spans="1:19">
      <c r="A1312" s="25" t="s">
        <v>23</v>
      </c>
      <c r="C1312" s="25" t="s">
        <v>24</v>
      </c>
      <c r="D1312" s="25" t="s">
        <v>19</v>
      </c>
      <c r="E1312" s="25" t="s">
        <v>20</v>
      </c>
      <c r="G1312" s="25" t="s">
        <v>669</v>
      </c>
      <c r="H1312" s="26">
        <v>41640</v>
      </c>
      <c r="I1312" s="26">
        <v>41729</v>
      </c>
      <c r="J1312" s="25" t="s">
        <v>33</v>
      </c>
      <c r="K1312" s="27">
        <v>28909.83</v>
      </c>
      <c r="L1312" s="25" t="s">
        <v>27</v>
      </c>
      <c r="P1312" s="25" t="s">
        <v>669</v>
      </c>
      <c r="Q1312" s="25" t="s">
        <v>669</v>
      </c>
      <c r="R1312" s="25" t="s">
        <v>33</v>
      </c>
      <c r="S1312" s="25" t="s">
        <v>24</v>
      </c>
    </row>
    <row r="1313" spans="1:19">
      <c r="A1313" s="25" t="s">
        <v>23</v>
      </c>
      <c r="C1313" s="25" t="s">
        <v>24</v>
      </c>
      <c r="D1313" s="25" t="s">
        <v>28</v>
      </c>
      <c r="E1313" s="25" t="s">
        <v>20</v>
      </c>
      <c r="G1313" s="25" t="s">
        <v>669</v>
      </c>
      <c r="H1313" s="26">
        <v>41730</v>
      </c>
      <c r="I1313" s="26">
        <v>41820</v>
      </c>
      <c r="J1313" s="25" t="s">
        <v>33</v>
      </c>
      <c r="K1313" s="27">
        <v>29252.49</v>
      </c>
      <c r="L1313" s="25" t="s">
        <v>27</v>
      </c>
      <c r="P1313" s="25" t="s">
        <v>669</v>
      </c>
      <c r="Q1313" s="25" t="s">
        <v>669</v>
      </c>
      <c r="R1313" s="25" t="s">
        <v>33</v>
      </c>
      <c r="S1313" s="25" t="s">
        <v>24</v>
      </c>
    </row>
    <row r="1314" spans="1:19">
      <c r="A1314" s="25" t="s">
        <v>23</v>
      </c>
      <c r="C1314" s="25" t="s">
        <v>24</v>
      </c>
      <c r="D1314" s="25" t="s">
        <v>29</v>
      </c>
      <c r="E1314" s="25" t="s">
        <v>20</v>
      </c>
      <c r="G1314" s="25" t="s">
        <v>669</v>
      </c>
      <c r="H1314" s="26">
        <v>41821</v>
      </c>
      <c r="I1314" s="26">
        <v>41912</v>
      </c>
      <c r="J1314" s="25" t="s">
        <v>33</v>
      </c>
      <c r="K1314" s="27">
        <v>29252.49</v>
      </c>
      <c r="L1314" s="25" t="s">
        <v>27</v>
      </c>
      <c r="P1314" s="25" t="s">
        <v>669</v>
      </c>
      <c r="Q1314" s="25" t="s">
        <v>669</v>
      </c>
      <c r="R1314" s="25" t="s">
        <v>33</v>
      </c>
      <c r="S1314" s="25" t="s">
        <v>24</v>
      </c>
    </row>
    <row r="1315" spans="1:19">
      <c r="A1315" s="25" t="s">
        <v>23</v>
      </c>
      <c r="C1315" s="25" t="s">
        <v>24</v>
      </c>
      <c r="D1315" s="25" t="s">
        <v>30</v>
      </c>
      <c r="E1315" s="25" t="s">
        <v>20</v>
      </c>
      <c r="G1315" s="25" t="s">
        <v>669</v>
      </c>
      <c r="H1315" s="26">
        <v>41913</v>
      </c>
      <c r="I1315" s="26">
        <v>42004</v>
      </c>
      <c r="J1315" s="25" t="s">
        <v>33</v>
      </c>
      <c r="K1315" s="27">
        <v>29252.49</v>
      </c>
      <c r="L1315" s="25" t="s">
        <v>31</v>
      </c>
      <c r="P1315" s="25" t="s">
        <v>669</v>
      </c>
      <c r="Q1315" s="25" t="s">
        <v>669</v>
      </c>
      <c r="R1315" s="25" t="s">
        <v>33</v>
      </c>
      <c r="S1315" s="25" t="s">
        <v>24</v>
      </c>
    </row>
    <row r="1316" spans="1:19">
      <c r="A1316" s="25" t="s">
        <v>23</v>
      </c>
      <c r="C1316" s="25" t="s">
        <v>24</v>
      </c>
      <c r="D1316" s="25" t="s">
        <v>19</v>
      </c>
      <c r="E1316" s="25" t="s">
        <v>20</v>
      </c>
      <c r="G1316" s="25" t="s">
        <v>670</v>
      </c>
      <c r="H1316" s="26">
        <v>41640</v>
      </c>
      <c r="I1316" s="26">
        <v>41729</v>
      </c>
      <c r="J1316" s="25" t="s">
        <v>624</v>
      </c>
      <c r="K1316" s="27">
        <v>23941.5</v>
      </c>
      <c r="L1316" s="25" t="s">
        <v>27</v>
      </c>
      <c r="P1316" s="25" t="s">
        <v>670</v>
      </c>
      <c r="Q1316" s="25" t="s">
        <v>670</v>
      </c>
      <c r="R1316" s="25" t="s">
        <v>624</v>
      </c>
      <c r="S1316" s="25" t="s">
        <v>24</v>
      </c>
    </row>
    <row r="1317" spans="1:19">
      <c r="A1317" s="25" t="s">
        <v>23</v>
      </c>
      <c r="C1317" s="25" t="s">
        <v>24</v>
      </c>
      <c r="D1317" s="25" t="s">
        <v>28</v>
      </c>
      <c r="E1317" s="25" t="s">
        <v>20</v>
      </c>
      <c r="G1317" s="25" t="s">
        <v>670</v>
      </c>
      <c r="H1317" s="26">
        <v>41730</v>
      </c>
      <c r="I1317" s="26">
        <v>41820</v>
      </c>
      <c r="J1317" s="25" t="s">
        <v>624</v>
      </c>
      <c r="K1317" s="27">
        <v>23941.5</v>
      </c>
      <c r="L1317" s="25" t="s">
        <v>27</v>
      </c>
      <c r="P1317" s="25" t="s">
        <v>670</v>
      </c>
      <c r="Q1317" s="25" t="s">
        <v>670</v>
      </c>
      <c r="R1317" s="25" t="s">
        <v>624</v>
      </c>
      <c r="S1317" s="25" t="s">
        <v>24</v>
      </c>
    </row>
    <row r="1318" spans="1:19">
      <c r="A1318" s="25" t="s">
        <v>23</v>
      </c>
      <c r="C1318" s="25" t="s">
        <v>24</v>
      </c>
      <c r="D1318" s="25" t="s">
        <v>29</v>
      </c>
      <c r="E1318" s="25" t="s">
        <v>20</v>
      </c>
      <c r="G1318" s="25" t="s">
        <v>670</v>
      </c>
      <c r="H1318" s="26">
        <v>41821</v>
      </c>
      <c r="I1318" s="26">
        <v>41912</v>
      </c>
      <c r="J1318" s="25" t="s">
        <v>624</v>
      </c>
      <c r="K1318" s="27">
        <v>23941.5</v>
      </c>
      <c r="L1318" s="25" t="s">
        <v>27</v>
      </c>
      <c r="P1318" s="25" t="s">
        <v>670</v>
      </c>
      <c r="Q1318" s="25" t="s">
        <v>670</v>
      </c>
      <c r="R1318" s="25" t="s">
        <v>624</v>
      </c>
      <c r="S1318" s="25" t="s">
        <v>24</v>
      </c>
    </row>
    <row r="1319" spans="1:19">
      <c r="A1319" s="25" t="s">
        <v>23</v>
      </c>
      <c r="C1319" s="25" t="s">
        <v>24</v>
      </c>
      <c r="D1319" s="25" t="s">
        <v>30</v>
      </c>
      <c r="E1319" s="25" t="s">
        <v>20</v>
      </c>
      <c r="G1319" s="25" t="s">
        <v>670</v>
      </c>
      <c r="H1319" s="26">
        <v>41913</v>
      </c>
      <c r="I1319" s="26">
        <v>42004</v>
      </c>
      <c r="J1319" s="25" t="s">
        <v>624</v>
      </c>
      <c r="K1319" s="27">
        <v>23941.5</v>
      </c>
      <c r="L1319" s="25" t="s">
        <v>31</v>
      </c>
      <c r="P1319" s="25" t="s">
        <v>670</v>
      </c>
      <c r="Q1319" s="25" t="s">
        <v>670</v>
      </c>
      <c r="R1319" s="25" t="s">
        <v>624</v>
      </c>
      <c r="S1319" s="25" t="s">
        <v>24</v>
      </c>
    </row>
    <row r="1320" spans="1:19">
      <c r="A1320" s="25" t="s">
        <v>23</v>
      </c>
      <c r="C1320" s="25" t="s">
        <v>24</v>
      </c>
      <c r="D1320" s="25" t="s">
        <v>19</v>
      </c>
      <c r="E1320" s="25" t="s">
        <v>20</v>
      </c>
      <c r="G1320" s="25" t="s">
        <v>671</v>
      </c>
      <c r="H1320" s="26">
        <v>41640</v>
      </c>
      <c r="I1320" s="26">
        <v>41729</v>
      </c>
      <c r="J1320" s="25" t="s">
        <v>672</v>
      </c>
      <c r="K1320" s="27">
        <v>32947.5</v>
      </c>
      <c r="L1320" s="25" t="s">
        <v>27</v>
      </c>
      <c r="P1320" s="25" t="s">
        <v>671</v>
      </c>
      <c r="Q1320" s="25" t="s">
        <v>671</v>
      </c>
      <c r="R1320" s="25" t="s">
        <v>672</v>
      </c>
      <c r="S1320" s="25" t="s">
        <v>24</v>
      </c>
    </row>
    <row r="1321" spans="1:19">
      <c r="A1321" s="25" t="s">
        <v>23</v>
      </c>
      <c r="C1321" s="25" t="s">
        <v>24</v>
      </c>
      <c r="D1321" s="25" t="s">
        <v>28</v>
      </c>
      <c r="E1321" s="25" t="s">
        <v>20</v>
      </c>
      <c r="G1321" s="25" t="s">
        <v>671</v>
      </c>
      <c r="H1321" s="26">
        <v>41730</v>
      </c>
      <c r="I1321" s="26">
        <v>41820</v>
      </c>
      <c r="J1321" s="25" t="s">
        <v>672</v>
      </c>
      <c r="K1321" s="27">
        <v>32947.5</v>
      </c>
      <c r="L1321" s="25" t="s">
        <v>27</v>
      </c>
      <c r="P1321" s="25" t="s">
        <v>671</v>
      </c>
      <c r="Q1321" s="25" t="s">
        <v>671</v>
      </c>
      <c r="R1321" s="25" t="s">
        <v>672</v>
      </c>
      <c r="S1321" s="25" t="s">
        <v>24</v>
      </c>
    </row>
    <row r="1322" spans="1:19">
      <c r="A1322" s="25" t="s">
        <v>23</v>
      </c>
      <c r="C1322" s="25" t="s">
        <v>24</v>
      </c>
      <c r="D1322" s="25" t="s">
        <v>29</v>
      </c>
      <c r="E1322" s="25" t="s">
        <v>20</v>
      </c>
      <c r="G1322" s="25" t="s">
        <v>671</v>
      </c>
      <c r="H1322" s="26">
        <v>41821</v>
      </c>
      <c r="I1322" s="26">
        <v>41912</v>
      </c>
      <c r="J1322" s="25" t="s">
        <v>672</v>
      </c>
      <c r="K1322" s="27">
        <v>32947.5</v>
      </c>
      <c r="L1322" s="25" t="s">
        <v>27</v>
      </c>
      <c r="P1322" s="25" t="s">
        <v>671</v>
      </c>
      <c r="Q1322" s="25" t="s">
        <v>671</v>
      </c>
      <c r="R1322" s="25" t="s">
        <v>672</v>
      </c>
      <c r="S1322" s="25" t="s">
        <v>24</v>
      </c>
    </row>
    <row r="1323" spans="1:19">
      <c r="A1323" s="25" t="s">
        <v>23</v>
      </c>
      <c r="C1323" s="25" t="s">
        <v>24</v>
      </c>
      <c r="D1323" s="25" t="s">
        <v>30</v>
      </c>
      <c r="E1323" s="25" t="s">
        <v>20</v>
      </c>
      <c r="G1323" s="25" t="s">
        <v>671</v>
      </c>
      <c r="H1323" s="26">
        <v>41913</v>
      </c>
      <c r="I1323" s="26">
        <v>42004</v>
      </c>
      <c r="J1323" s="25" t="s">
        <v>672</v>
      </c>
      <c r="K1323" s="27">
        <v>32947.5</v>
      </c>
      <c r="L1323" s="25" t="s">
        <v>31</v>
      </c>
      <c r="P1323" s="25" t="s">
        <v>671</v>
      </c>
      <c r="Q1323" s="25" t="s">
        <v>671</v>
      </c>
      <c r="R1323" s="25" t="s">
        <v>672</v>
      </c>
      <c r="S1323" s="25" t="s">
        <v>24</v>
      </c>
    </row>
    <row r="1324" spans="1:19">
      <c r="A1324" s="25" t="s">
        <v>23</v>
      </c>
      <c r="C1324" s="25" t="s">
        <v>44</v>
      </c>
      <c r="D1324" s="25" t="s">
        <v>19</v>
      </c>
      <c r="E1324" s="25" t="s">
        <v>20</v>
      </c>
      <c r="G1324" s="25" t="s">
        <v>673</v>
      </c>
      <c r="H1324" s="26">
        <v>41640</v>
      </c>
      <c r="I1324" s="26">
        <v>41729</v>
      </c>
      <c r="J1324" s="25" t="s">
        <v>674</v>
      </c>
      <c r="K1324" s="27">
        <v>21879.75</v>
      </c>
      <c r="L1324" s="25" t="s">
        <v>27</v>
      </c>
      <c r="P1324" s="25" t="s">
        <v>673</v>
      </c>
      <c r="Q1324" s="25" t="s">
        <v>673</v>
      </c>
      <c r="R1324" s="25" t="s">
        <v>674</v>
      </c>
      <c r="S1324" s="25" t="s">
        <v>44</v>
      </c>
    </row>
    <row r="1325" spans="1:19">
      <c r="A1325" s="25" t="s">
        <v>23</v>
      </c>
      <c r="C1325" s="25" t="s">
        <v>44</v>
      </c>
      <c r="D1325" s="25" t="s">
        <v>28</v>
      </c>
      <c r="E1325" s="25" t="s">
        <v>20</v>
      </c>
      <c r="G1325" s="25" t="s">
        <v>673</v>
      </c>
      <c r="H1325" s="26">
        <v>41730</v>
      </c>
      <c r="I1325" s="26">
        <v>41820</v>
      </c>
      <c r="J1325" s="25" t="s">
        <v>674</v>
      </c>
      <c r="K1325" s="27">
        <v>21879.75</v>
      </c>
      <c r="L1325" s="25" t="s">
        <v>27</v>
      </c>
      <c r="P1325" s="25" t="s">
        <v>673</v>
      </c>
      <c r="Q1325" s="25" t="s">
        <v>673</v>
      </c>
      <c r="R1325" s="25" t="s">
        <v>674</v>
      </c>
      <c r="S1325" s="25" t="s">
        <v>44</v>
      </c>
    </row>
    <row r="1326" spans="1:19">
      <c r="A1326" s="25" t="s">
        <v>23</v>
      </c>
      <c r="C1326" s="25" t="s">
        <v>44</v>
      </c>
      <c r="D1326" s="25" t="s">
        <v>29</v>
      </c>
      <c r="E1326" s="25" t="s">
        <v>20</v>
      </c>
      <c r="G1326" s="25" t="s">
        <v>673</v>
      </c>
      <c r="H1326" s="26">
        <v>41821</v>
      </c>
      <c r="I1326" s="26">
        <v>41912</v>
      </c>
      <c r="J1326" s="25" t="s">
        <v>674</v>
      </c>
      <c r="K1326" s="27">
        <v>22178.59</v>
      </c>
      <c r="L1326" s="25" t="s">
        <v>27</v>
      </c>
      <c r="P1326" s="25" t="s">
        <v>673</v>
      </c>
      <c r="Q1326" s="25" t="s">
        <v>673</v>
      </c>
      <c r="R1326" s="25" t="s">
        <v>674</v>
      </c>
      <c r="S1326" s="25" t="s">
        <v>44</v>
      </c>
    </row>
    <row r="1327" spans="1:19">
      <c r="A1327" s="25" t="s">
        <v>23</v>
      </c>
      <c r="C1327" s="25" t="s">
        <v>44</v>
      </c>
      <c r="D1327" s="25" t="s">
        <v>30</v>
      </c>
      <c r="E1327" s="25" t="s">
        <v>20</v>
      </c>
      <c r="G1327" s="25" t="s">
        <v>673</v>
      </c>
      <c r="H1327" s="26">
        <v>41913</v>
      </c>
      <c r="I1327" s="26">
        <v>42004</v>
      </c>
      <c r="J1327" s="25" t="s">
        <v>674</v>
      </c>
      <c r="K1327" s="27">
        <v>22328.01</v>
      </c>
      <c r="L1327" s="25" t="s">
        <v>31</v>
      </c>
      <c r="P1327" s="25" t="s">
        <v>673</v>
      </c>
      <c r="Q1327" s="25" t="s">
        <v>673</v>
      </c>
      <c r="R1327" s="25" t="s">
        <v>674</v>
      </c>
      <c r="S1327" s="25" t="s">
        <v>44</v>
      </c>
    </row>
    <row r="1328" spans="1:19">
      <c r="A1328" s="25" t="s">
        <v>23</v>
      </c>
      <c r="C1328" s="25" t="s">
        <v>44</v>
      </c>
      <c r="D1328" s="25" t="s">
        <v>19</v>
      </c>
      <c r="E1328" s="25" t="s">
        <v>20</v>
      </c>
      <c r="G1328" s="25" t="s">
        <v>673</v>
      </c>
      <c r="H1328" s="26">
        <v>41671</v>
      </c>
      <c r="I1328" s="26">
        <v>41698</v>
      </c>
      <c r="J1328" s="25" t="s">
        <v>675</v>
      </c>
      <c r="K1328" s="27">
        <v>378.68</v>
      </c>
      <c r="L1328" s="25" t="s">
        <v>27</v>
      </c>
      <c r="P1328" s="25" t="s">
        <v>673</v>
      </c>
      <c r="Q1328" s="25" t="s">
        <v>673</v>
      </c>
      <c r="R1328" s="25" t="s">
        <v>674</v>
      </c>
      <c r="S1328" s="25" t="s">
        <v>44</v>
      </c>
    </row>
    <row r="1329" spans="1:19">
      <c r="A1329" s="25" t="s">
        <v>23</v>
      </c>
      <c r="C1329" s="25" t="s">
        <v>44</v>
      </c>
      <c r="D1329" s="25" t="s">
        <v>30</v>
      </c>
      <c r="E1329" s="25" t="s">
        <v>20</v>
      </c>
      <c r="G1329" s="25" t="s">
        <v>673</v>
      </c>
      <c r="H1329" s="26">
        <v>41883</v>
      </c>
      <c r="I1329" s="26">
        <v>41912</v>
      </c>
      <c r="J1329" s="25" t="s">
        <v>675</v>
      </c>
      <c r="K1329" s="27">
        <v>450.85</v>
      </c>
      <c r="L1329" s="25" t="s">
        <v>27</v>
      </c>
      <c r="P1329" s="25" t="s">
        <v>673</v>
      </c>
      <c r="Q1329" s="25" t="s">
        <v>673</v>
      </c>
      <c r="R1329" s="25" t="s">
        <v>674</v>
      </c>
      <c r="S1329" s="25" t="s">
        <v>44</v>
      </c>
    </row>
    <row r="1330" spans="1:19">
      <c r="A1330" s="25" t="s">
        <v>23</v>
      </c>
      <c r="C1330" s="25" t="s">
        <v>44</v>
      </c>
      <c r="D1330" s="25" t="s">
        <v>28</v>
      </c>
      <c r="E1330" s="25" t="s">
        <v>20</v>
      </c>
      <c r="G1330" s="25" t="s">
        <v>673</v>
      </c>
      <c r="H1330" s="26">
        <v>41760</v>
      </c>
      <c r="I1330" s="26">
        <v>41790</v>
      </c>
      <c r="J1330" s="25" t="s">
        <v>675</v>
      </c>
      <c r="K1330" s="27">
        <v>536.47</v>
      </c>
      <c r="L1330" s="25" t="s">
        <v>27</v>
      </c>
      <c r="P1330" s="25" t="s">
        <v>673</v>
      </c>
      <c r="Q1330" s="25" t="s">
        <v>673</v>
      </c>
      <c r="R1330" s="25" t="s">
        <v>674</v>
      </c>
      <c r="S1330" s="25" t="s">
        <v>44</v>
      </c>
    </row>
    <row r="1331" spans="1:19">
      <c r="A1331" s="25" t="s">
        <v>23</v>
      </c>
      <c r="C1331" s="25" t="s">
        <v>44</v>
      </c>
      <c r="D1331" s="25" t="s">
        <v>29</v>
      </c>
      <c r="E1331" s="25" t="s">
        <v>20</v>
      </c>
      <c r="G1331" s="25" t="s">
        <v>673</v>
      </c>
      <c r="H1331" s="26">
        <v>41791</v>
      </c>
      <c r="I1331" s="26">
        <v>41851</v>
      </c>
      <c r="J1331" s="25" t="s">
        <v>675</v>
      </c>
      <c r="K1331" s="27">
        <v>1893.42</v>
      </c>
      <c r="L1331" s="25" t="s">
        <v>27</v>
      </c>
      <c r="P1331" s="25" t="s">
        <v>673</v>
      </c>
      <c r="Q1331" s="25" t="s">
        <v>673</v>
      </c>
      <c r="R1331" s="25" t="s">
        <v>674</v>
      </c>
      <c r="S1331" s="25" t="s">
        <v>44</v>
      </c>
    </row>
    <row r="1332" spans="1:19">
      <c r="A1332" s="25" t="s">
        <v>23</v>
      </c>
      <c r="C1332" s="25" t="s">
        <v>24</v>
      </c>
      <c r="D1332" s="25" t="s">
        <v>19</v>
      </c>
      <c r="E1332" s="25" t="s">
        <v>20</v>
      </c>
      <c r="G1332" s="25" t="s">
        <v>676</v>
      </c>
      <c r="H1332" s="26">
        <v>41640</v>
      </c>
      <c r="I1332" s="26">
        <v>41729</v>
      </c>
      <c r="J1332" s="25" t="s">
        <v>87</v>
      </c>
      <c r="K1332" s="27">
        <v>23077.83</v>
      </c>
      <c r="L1332" s="25" t="s">
        <v>27</v>
      </c>
      <c r="P1332" s="25" t="s">
        <v>676</v>
      </c>
      <c r="Q1332" s="25" t="s">
        <v>676</v>
      </c>
      <c r="R1332" s="25" t="s">
        <v>87</v>
      </c>
      <c r="S1332" s="25" t="s">
        <v>24</v>
      </c>
    </row>
    <row r="1333" spans="1:19">
      <c r="A1333" s="25" t="s">
        <v>23</v>
      </c>
      <c r="C1333" s="25" t="s">
        <v>24</v>
      </c>
      <c r="D1333" s="25" t="s">
        <v>28</v>
      </c>
      <c r="E1333" s="25" t="s">
        <v>20</v>
      </c>
      <c r="G1333" s="25" t="s">
        <v>676</v>
      </c>
      <c r="H1333" s="26">
        <v>41730</v>
      </c>
      <c r="I1333" s="26">
        <v>41820</v>
      </c>
      <c r="J1333" s="25" t="s">
        <v>87</v>
      </c>
      <c r="K1333" s="27">
        <v>23228.49</v>
      </c>
      <c r="L1333" s="25" t="s">
        <v>27</v>
      </c>
      <c r="P1333" s="25" t="s">
        <v>676</v>
      </c>
      <c r="Q1333" s="25" t="s">
        <v>676</v>
      </c>
      <c r="R1333" s="25" t="s">
        <v>87</v>
      </c>
      <c r="S1333" s="25" t="s">
        <v>24</v>
      </c>
    </row>
    <row r="1334" spans="1:19">
      <c r="A1334" s="25" t="s">
        <v>23</v>
      </c>
      <c r="C1334" s="25" t="s">
        <v>24</v>
      </c>
      <c r="D1334" s="25" t="s">
        <v>29</v>
      </c>
      <c r="E1334" s="25" t="s">
        <v>20</v>
      </c>
      <c r="G1334" s="25" t="s">
        <v>676</v>
      </c>
      <c r="H1334" s="26">
        <v>41821</v>
      </c>
      <c r="I1334" s="26">
        <v>41912</v>
      </c>
      <c r="J1334" s="25" t="s">
        <v>87</v>
      </c>
      <c r="K1334" s="27">
        <v>23228.49</v>
      </c>
      <c r="L1334" s="25" t="s">
        <v>27</v>
      </c>
      <c r="P1334" s="25" t="s">
        <v>676</v>
      </c>
      <c r="Q1334" s="25" t="s">
        <v>676</v>
      </c>
      <c r="R1334" s="25" t="s">
        <v>87</v>
      </c>
      <c r="S1334" s="25" t="s">
        <v>24</v>
      </c>
    </row>
    <row r="1335" spans="1:19">
      <c r="A1335" s="25" t="s">
        <v>23</v>
      </c>
      <c r="C1335" s="25" t="s">
        <v>24</v>
      </c>
      <c r="D1335" s="25" t="s">
        <v>30</v>
      </c>
      <c r="E1335" s="25" t="s">
        <v>20</v>
      </c>
      <c r="G1335" s="25" t="s">
        <v>676</v>
      </c>
      <c r="H1335" s="26">
        <v>41913</v>
      </c>
      <c r="I1335" s="26">
        <v>42004</v>
      </c>
      <c r="J1335" s="25" t="s">
        <v>87</v>
      </c>
      <c r="K1335" s="27">
        <v>23228.49</v>
      </c>
      <c r="L1335" s="25" t="s">
        <v>31</v>
      </c>
      <c r="P1335" s="25" t="s">
        <v>676</v>
      </c>
      <c r="Q1335" s="25" t="s">
        <v>676</v>
      </c>
      <c r="R1335" s="25" t="s">
        <v>87</v>
      </c>
      <c r="S1335" s="25" t="s">
        <v>24</v>
      </c>
    </row>
    <row r="1336" spans="1:19">
      <c r="A1336" s="25" t="s">
        <v>23</v>
      </c>
      <c r="C1336" s="25" t="s">
        <v>24</v>
      </c>
      <c r="D1336" s="25" t="s">
        <v>28</v>
      </c>
      <c r="E1336" s="25" t="s">
        <v>20</v>
      </c>
      <c r="G1336" s="25" t="s">
        <v>676</v>
      </c>
      <c r="H1336" s="26">
        <v>41760</v>
      </c>
      <c r="I1336" s="26">
        <v>41779</v>
      </c>
      <c r="J1336" s="25" t="s">
        <v>88</v>
      </c>
      <c r="K1336" s="27">
        <v>1293.43</v>
      </c>
      <c r="L1336" s="25" t="s">
        <v>27</v>
      </c>
      <c r="P1336" s="25" t="s">
        <v>676</v>
      </c>
      <c r="Q1336" s="25" t="s">
        <v>676</v>
      </c>
      <c r="R1336" s="25" t="s">
        <v>87</v>
      </c>
      <c r="S1336" s="25" t="s">
        <v>24</v>
      </c>
    </row>
    <row r="1337" spans="1:19">
      <c r="A1337" s="25" t="s">
        <v>23</v>
      </c>
      <c r="C1337" s="25" t="s">
        <v>24</v>
      </c>
      <c r="D1337" s="25" t="s">
        <v>30</v>
      </c>
      <c r="E1337" s="25" t="s">
        <v>20</v>
      </c>
      <c r="G1337" s="25" t="s">
        <v>676</v>
      </c>
      <c r="H1337" s="26">
        <v>41944</v>
      </c>
      <c r="I1337" s="26">
        <v>41973</v>
      </c>
      <c r="J1337" s="25" t="s">
        <v>89</v>
      </c>
      <c r="K1337" s="27">
        <v>22.33</v>
      </c>
      <c r="L1337" s="25" t="s">
        <v>31</v>
      </c>
      <c r="P1337" s="25" t="s">
        <v>676</v>
      </c>
      <c r="Q1337" s="25" t="s">
        <v>676</v>
      </c>
      <c r="R1337" s="25" t="s">
        <v>87</v>
      </c>
      <c r="S1337" s="25" t="s">
        <v>24</v>
      </c>
    </row>
    <row r="1338" spans="1:19">
      <c r="A1338" s="25" t="s">
        <v>23</v>
      </c>
      <c r="C1338" s="25" t="s">
        <v>24</v>
      </c>
      <c r="D1338" s="25" t="s">
        <v>30</v>
      </c>
      <c r="E1338" s="25" t="s">
        <v>20</v>
      </c>
      <c r="G1338" s="25" t="s">
        <v>676</v>
      </c>
      <c r="H1338" s="26">
        <v>41883</v>
      </c>
      <c r="I1338" s="26">
        <v>41912</v>
      </c>
      <c r="J1338" s="25" t="s">
        <v>89</v>
      </c>
      <c r="K1338" s="27">
        <v>290.35000000000002</v>
      </c>
      <c r="L1338" s="25" t="s">
        <v>27</v>
      </c>
      <c r="P1338" s="25" t="s">
        <v>676</v>
      </c>
      <c r="Q1338" s="25" t="s">
        <v>676</v>
      </c>
      <c r="R1338" s="25" t="s">
        <v>87</v>
      </c>
      <c r="S1338" s="25" t="s">
        <v>24</v>
      </c>
    </row>
    <row r="1339" spans="1:19">
      <c r="A1339" s="25" t="s">
        <v>23</v>
      </c>
      <c r="C1339" s="25" t="s">
        <v>44</v>
      </c>
      <c r="D1339" s="25" t="s">
        <v>19</v>
      </c>
      <c r="E1339" s="25" t="s">
        <v>20</v>
      </c>
      <c r="G1339" s="25" t="s">
        <v>677</v>
      </c>
      <c r="H1339" s="26">
        <v>41640</v>
      </c>
      <c r="I1339" s="26">
        <v>41729</v>
      </c>
      <c r="J1339" s="25" t="s">
        <v>678</v>
      </c>
      <c r="K1339" s="27">
        <v>23941.5</v>
      </c>
      <c r="L1339" s="25" t="s">
        <v>27</v>
      </c>
      <c r="P1339" s="25" t="s">
        <v>677</v>
      </c>
      <c r="Q1339" s="25" t="s">
        <v>677</v>
      </c>
      <c r="R1339" s="25" t="s">
        <v>678</v>
      </c>
      <c r="S1339" s="25" t="s">
        <v>44</v>
      </c>
    </row>
    <row r="1340" spans="1:19">
      <c r="A1340" s="25" t="s">
        <v>23</v>
      </c>
      <c r="C1340" s="25" t="s">
        <v>44</v>
      </c>
      <c r="D1340" s="25" t="s">
        <v>28</v>
      </c>
      <c r="E1340" s="25" t="s">
        <v>20</v>
      </c>
      <c r="G1340" s="25" t="s">
        <v>677</v>
      </c>
      <c r="H1340" s="26">
        <v>41730</v>
      </c>
      <c r="I1340" s="26">
        <v>41820</v>
      </c>
      <c r="J1340" s="25" t="s">
        <v>678</v>
      </c>
      <c r="K1340" s="27">
        <v>23941.5</v>
      </c>
      <c r="L1340" s="25" t="s">
        <v>27</v>
      </c>
      <c r="P1340" s="25" t="s">
        <v>677</v>
      </c>
      <c r="Q1340" s="25" t="s">
        <v>677</v>
      </c>
      <c r="R1340" s="25" t="s">
        <v>678</v>
      </c>
      <c r="S1340" s="25" t="s">
        <v>44</v>
      </c>
    </row>
    <row r="1341" spans="1:19">
      <c r="A1341" s="25" t="s">
        <v>23</v>
      </c>
      <c r="C1341" s="25" t="s">
        <v>44</v>
      </c>
      <c r="D1341" s="25" t="s">
        <v>29</v>
      </c>
      <c r="E1341" s="25" t="s">
        <v>20</v>
      </c>
      <c r="G1341" s="25" t="s">
        <v>677</v>
      </c>
      <c r="H1341" s="26">
        <v>41821</v>
      </c>
      <c r="I1341" s="26">
        <v>41912</v>
      </c>
      <c r="J1341" s="25" t="s">
        <v>678</v>
      </c>
      <c r="K1341" s="27">
        <v>23941.5</v>
      </c>
      <c r="L1341" s="25" t="s">
        <v>27</v>
      </c>
      <c r="P1341" s="25" t="s">
        <v>677</v>
      </c>
      <c r="Q1341" s="25" t="s">
        <v>677</v>
      </c>
      <c r="R1341" s="25" t="s">
        <v>678</v>
      </c>
      <c r="S1341" s="25" t="s">
        <v>44</v>
      </c>
    </row>
    <row r="1342" spans="1:19">
      <c r="A1342" s="25" t="s">
        <v>23</v>
      </c>
      <c r="C1342" s="25" t="s">
        <v>44</v>
      </c>
      <c r="D1342" s="25" t="s">
        <v>30</v>
      </c>
      <c r="E1342" s="25" t="s">
        <v>20</v>
      </c>
      <c r="G1342" s="25" t="s">
        <v>677</v>
      </c>
      <c r="H1342" s="26">
        <v>41913</v>
      </c>
      <c r="I1342" s="26">
        <v>42004</v>
      </c>
      <c r="J1342" s="25" t="s">
        <v>678</v>
      </c>
      <c r="K1342" s="27">
        <v>23941.5</v>
      </c>
      <c r="L1342" s="25" t="s">
        <v>31</v>
      </c>
      <c r="P1342" s="25" t="s">
        <v>677</v>
      </c>
      <c r="Q1342" s="25" t="s">
        <v>677</v>
      </c>
      <c r="R1342" s="25" t="s">
        <v>678</v>
      </c>
      <c r="S1342" s="25" t="s">
        <v>44</v>
      </c>
    </row>
    <row r="1343" spans="1:19">
      <c r="A1343" s="25" t="s">
        <v>23</v>
      </c>
      <c r="C1343" s="25" t="s">
        <v>44</v>
      </c>
      <c r="D1343" s="25" t="s">
        <v>30</v>
      </c>
      <c r="E1343" s="25" t="s">
        <v>20</v>
      </c>
      <c r="G1343" s="25" t="s">
        <v>677</v>
      </c>
      <c r="H1343" s="26">
        <v>41883</v>
      </c>
      <c r="I1343" s="26">
        <v>41912</v>
      </c>
      <c r="J1343" s="25" t="s">
        <v>679</v>
      </c>
      <c r="K1343" s="27">
        <v>414.37</v>
      </c>
      <c r="L1343" s="25" t="s">
        <v>27</v>
      </c>
      <c r="P1343" s="25" t="s">
        <v>677</v>
      </c>
      <c r="Q1343" s="25" t="s">
        <v>677</v>
      </c>
      <c r="R1343" s="25" t="s">
        <v>678</v>
      </c>
      <c r="S1343" s="25" t="s">
        <v>44</v>
      </c>
    </row>
    <row r="1344" spans="1:19">
      <c r="A1344" s="25" t="s">
        <v>23</v>
      </c>
      <c r="C1344" s="25" t="s">
        <v>44</v>
      </c>
      <c r="D1344" s="25" t="s">
        <v>19</v>
      </c>
      <c r="E1344" s="25" t="s">
        <v>20</v>
      </c>
      <c r="G1344" s="25" t="s">
        <v>677</v>
      </c>
      <c r="H1344" s="26">
        <v>41609</v>
      </c>
      <c r="I1344" s="26">
        <v>41698</v>
      </c>
      <c r="J1344" s="25" t="s">
        <v>679</v>
      </c>
      <c r="K1344" s="27">
        <v>894.39</v>
      </c>
      <c r="L1344" s="25" t="s">
        <v>27</v>
      </c>
      <c r="P1344" s="25" t="s">
        <v>677</v>
      </c>
      <c r="Q1344" s="25" t="s">
        <v>677</v>
      </c>
      <c r="R1344" s="25" t="s">
        <v>678</v>
      </c>
      <c r="S1344" s="25" t="s">
        <v>44</v>
      </c>
    </row>
    <row r="1345" spans="1:19">
      <c r="A1345" s="25" t="s">
        <v>23</v>
      </c>
      <c r="C1345" s="25" t="s">
        <v>44</v>
      </c>
      <c r="D1345" s="25" t="s">
        <v>30</v>
      </c>
      <c r="E1345" s="25" t="s">
        <v>20</v>
      </c>
      <c r="G1345" s="25" t="s">
        <v>677</v>
      </c>
      <c r="H1345" s="26">
        <v>41913</v>
      </c>
      <c r="I1345" s="26">
        <v>41973</v>
      </c>
      <c r="J1345" s="25" t="s">
        <v>679</v>
      </c>
      <c r="K1345" s="27">
        <v>932.33</v>
      </c>
      <c r="L1345" s="25" t="s">
        <v>31</v>
      </c>
      <c r="P1345" s="25" t="s">
        <v>677</v>
      </c>
      <c r="Q1345" s="25" t="s">
        <v>677</v>
      </c>
      <c r="R1345" s="25" t="s">
        <v>678</v>
      </c>
      <c r="S1345" s="25" t="s">
        <v>44</v>
      </c>
    </row>
    <row r="1346" spans="1:19">
      <c r="A1346" s="25" t="s">
        <v>23</v>
      </c>
      <c r="C1346" s="25" t="s">
        <v>44</v>
      </c>
      <c r="D1346" s="25" t="s">
        <v>29</v>
      </c>
      <c r="E1346" s="25" t="s">
        <v>20</v>
      </c>
      <c r="G1346" s="25" t="s">
        <v>677</v>
      </c>
      <c r="H1346" s="26">
        <v>41791</v>
      </c>
      <c r="I1346" s="26">
        <v>41882</v>
      </c>
      <c r="J1346" s="25" t="s">
        <v>679</v>
      </c>
      <c r="K1346" s="27">
        <v>1035.93</v>
      </c>
      <c r="L1346" s="25" t="s">
        <v>27</v>
      </c>
      <c r="P1346" s="25" t="s">
        <v>677</v>
      </c>
      <c r="Q1346" s="25" t="s">
        <v>677</v>
      </c>
      <c r="R1346" s="25" t="s">
        <v>678</v>
      </c>
      <c r="S1346" s="25" t="s">
        <v>44</v>
      </c>
    </row>
    <row r="1347" spans="1:19">
      <c r="A1347" s="25" t="s">
        <v>23</v>
      </c>
      <c r="C1347" s="25" t="s">
        <v>44</v>
      </c>
      <c r="D1347" s="25" t="s">
        <v>28</v>
      </c>
      <c r="E1347" s="25" t="s">
        <v>20</v>
      </c>
      <c r="G1347" s="25" t="s">
        <v>677</v>
      </c>
      <c r="H1347" s="26">
        <v>41699</v>
      </c>
      <c r="I1347" s="26">
        <v>41790</v>
      </c>
      <c r="J1347" s="25" t="s">
        <v>679</v>
      </c>
      <c r="K1347" s="27">
        <v>1070.45</v>
      </c>
      <c r="L1347" s="25" t="s">
        <v>27</v>
      </c>
      <c r="P1347" s="25" t="s">
        <v>677</v>
      </c>
      <c r="Q1347" s="25" t="s">
        <v>677</v>
      </c>
      <c r="R1347" s="25" t="s">
        <v>678</v>
      </c>
      <c r="S1347" s="25" t="s">
        <v>44</v>
      </c>
    </row>
    <row r="1348" spans="1:19">
      <c r="A1348" s="25" t="s">
        <v>23</v>
      </c>
      <c r="C1348" s="25" t="s">
        <v>24</v>
      </c>
      <c r="D1348" s="25" t="s">
        <v>19</v>
      </c>
      <c r="E1348" s="25" t="s">
        <v>20</v>
      </c>
      <c r="G1348" s="25" t="s">
        <v>680</v>
      </c>
      <c r="H1348" s="26">
        <v>41640</v>
      </c>
      <c r="I1348" s="26">
        <v>41729</v>
      </c>
      <c r="J1348" s="25" t="s">
        <v>33</v>
      </c>
      <c r="K1348" s="27">
        <v>31827.75</v>
      </c>
      <c r="L1348" s="25" t="s">
        <v>27</v>
      </c>
      <c r="P1348" s="25" t="s">
        <v>680</v>
      </c>
      <c r="Q1348" s="25" t="s">
        <v>680</v>
      </c>
      <c r="R1348" s="25" t="s">
        <v>33</v>
      </c>
      <c r="S1348" s="25" t="s">
        <v>24</v>
      </c>
    </row>
    <row r="1349" spans="1:19">
      <c r="A1349" s="25" t="s">
        <v>23</v>
      </c>
      <c r="C1349" s="25" t="s">
        <v>24</v>
      </c>
      <c r="D1349" s="25" t="s">
        <v>28</v>
      </c>
      <c r="E1349" s="25" t="s">
        <v>20</v>
      </c>
      <c r="G1349" s="25" t="s">
        <v>680</v>
      </c>
      <c r="H1349" s="26">
        <v>41730</v>
      </c>
      <c r="I1349" s="26">
        <v>41820</v>
      </c>
      <c r="J1349" s="25" t="s">
        <v>33</v>
      </c>
      <c r="K1349" s="27">
        <v>32388</v>
      </c>
      <c r="L1349" s="25" t="s">
        <v>27</v>
      </c>
      <c r="P1349" s="25" t="s">
        <v>680</v>
      </c>
      <c r="Q1349" s="25" t="s">
        <v>680</v>
      </c>
      <c r="R1349" s="25" t="s">
        <v>33</v>
      </c>
      <c r="S1349" s="25" t="s">
        <v>24</v>
      </c>
    </row>
    <row r="1350" spans="1:19">
      <c r="A1350" s="25" t="s">
        <v>23</v>
      </c>
      <c r="C1350" s="25" t="s">
        <v>24</v>
      </c>
      <c r="D1350" s="25" t="s">
        <v>29</v>
      </c>
      <c r="E1350" s="25" t="s">
        <v>20</v>
      </c>
      <c r="G1350" s="25" t="s">
        <v>680</v>
      </c>
      <c r="H1350" s="26">
        <v>41821</v>
      </c>
      <c r="I1350" s="26">
        <v>41912</v>
      </c>
      <c r="J1350" s="25" t="s">
        <v>33</v>
      </c>
      <c r="K1350" s="27">
        <v>32388</v>
      </c>
      <c r="L1350" s="25" t="s">
        <v>27</v>
      </c>
      <c r="P1350" s="25" t="s">
        <v>680</v>
      </c>
      <c r="Q1350" s="25" t="s">
        <v>680</v>
      </c>
      <c r="R1350" s="25" t="s">
        <v>33</v>
      </c>
      <c r="S1350" s="25" t="s">
        <v>24</v>
      </c>
    </row>
    <row r="1351" spans="1:19">
      <c r="A1351" s="25" t="s">
        <v>23</v>
      </c>
      <c r="C1351" s="25" t="s">
        <v>24</v>
      </c>
      <c r="D1351" s="25" t="s">
        <v>30</v>
      </c>
      <c r="E1351" s="25" t="s">
        <v>20</v>
      </c>
      <c r="G1351" s="25" t="s">
        <v>680</v>
      </c>
      <c r="H1351" s="26">
        <v>41913</v>
      </c>
      <c r="I1351" s="26">
        <v>42004</v>
      </c>
      <c r="J1351" s="25" t="s">
        <v>33</v>
      </c>
      <c r="K1351" s="27">
        <v>32388</v>
      </c>
      <c r="L1351" s="25" t="s">
        <v>31</v>
      </c>
      <c r="P1351" s="25" t="s">
        <v>680</v>
      </c>
      <c r="Q1351" s="25" t="s">
        <v>680</v>
      </c>
      <c r="R1351" s="25" t="s">
        <v>33</v>
      </c>
      <c r="S1351" s="25" t="s">
        <v>24</v>
      </c>
    </row>
    <row r="1352" spans="1:19">
      <c r="A1352" s="25" t="s">
        <v>23</v>
      </c>
      <c r="C1352" s="25" t="s">
        <v>24</v>
      </c>
      <c r="D1352" s="25" t="s">
        <v>19</v>
      </c>
      <c r="E1352" s="25" t="s">
        <v>20</v>
      </c>
      <c r="G1352" s="25" t="s">
        <v>681</v>
      </c>
      <c r="H1352" s="26">
        <v>41640</v>
      </c>
      <c r="I1352" s="26">
        <v>41729</v>
      </c>
      <c r="J1352" s="25" t="s">
        <v>278</v>
      </c>
      <c r="K1352" s="27">
        <v>37989.51</v>
      </c>
      <c r="L1352" s="25" t="s">
        <v>27</v>
      </c>
      <c r="P1352" s="25" t="s">
        <v>681</v>
      </c>
      <c r="Q1352" s="25" t="s">
        <v>681</v>
      </c>
      <c r="R1352" s="25" t="s">
        <v>278</v>
      </c>
      <c r="S1352" s="25" t="s">
        <v>24</v>
      </c>
    </row>
    <row r="1353" spans="1:19">
      <c r="A1353" s="25" t="s">
        <v>23</v>
      </c>
      <c r="C1353" s="25" t="s">
        <v>24</v>
      </c>
      <c r="D1353" s="25" t="s">
        <v>28</v>
      </c>
      <c r="E1353" s="25" t="s">
        <v>20</v>
      </c>
      <c r="G1353" s="25" t="s">
        <v>681</v>
      </c>
      <c r="H1353" s="26">
        <v>41730</v>
      </c>
      <c r="I1353" s="26">
        <v>41820</v>
      </c>
      <c r="J1353" s="25" t="s">
        <v>278</v>
      </c>
      <c r="K1353" s="27">
        <v>37989.51</v>
      </c>
      <c r="L1353" s="25" t="s">
        <v>27</v>
      </c>
      <c r="P1353" s="25" t="s">
        <v>681</v>
      </c>
      <c r="Q1353" s="25" t="s">
        <v>681</v>
      </c>
      <c r="R1353" s="25" t="s">
        <v>278</v>
      </c>
      <c r="S1353" s="25" t="s">
        <v>24</v>
      </c>
    </row>
    <row r="1354" spans="1:19">
      <c r="A1354" s="25" t="s">
        <v>23</v>
      </c>
      <c r="C1354" s="25" t="s">
        <v>24</v>
      </c>
      <c r="D1354" s="25" t="s">
        <v>29</v>
      </c>
      <c r="E1354" s="25" t="s">
        <v>20</v>
      </c>
      <c r="G1354" s="25" t="s">
        <v>681</v>
      </c>
      <c r="H1354" s="26">
        <v>41821</v>
      </c>
      <c r="I1354" s="26">
        <v>41912</v>
      </c>
      <c r="J1354" s="25" t="s">
        <v>278</v>
      </c>
      <c r="K1354" s="27">
        <v>37989.51</v>
      </c>
      <c r="L1354" s="25" t="s">
        <v>27</v>
      </c>
      <c r="P1354" s="25" t="s">
        <v>681</v>
      </c>
      <c r="Q1354" s="25" t="s">
        <v>681</v>
      </c>
      <c r="R1354" s="25" t="s">
        <v>278</v>
      </c>
      <c r="S1354" s="25" t="s">
        <v>24</v>
      </c>
    </row>
    <row r="1355" spans="1:19">
      <c r="A1355" s="25" t="s">
        <v>23</v>
      </c>
      <c r="C1355" s="25" t="s">
        <v>24</v>
      </c>
      <c r="D1355" s="25" t="s">
        <v>30</v>
      </c>
      <c r="E1355" s="25" t="s">
        <v>20</v>
      </c>
      <c r="G1355" s="25" t="s">
        <v>681</v>
      </c>
      <c r="H1355" s="26">
        <v>41913</v>
      </c>
      <c r="I1355" s="26">
        <v>42004</v>
      </c>
      <c r="J1355" s="25" t="s">
        <v>278</v>
      </c>
      <c r="K1355" s="27">
        <v>37989.51</v>
      </c>
      <c r="L1355" s="25" t="s">
        <v>31</v>
      </c>
      <c r="P1355" s="25" t="s">
        <v>681</v>
      </c>
      <c r="Q1355" s="25" t="s">
        <v>681</v>
      </c>
      <c r="R1355" s="25" t="s">
        <v>278</v>
      </c>
      <c r="S1355" s="25" t="s">
        <v>24</v>
      </c>
    </row>
    <row r="1356" spans="1:19">
      <c r="A1356" s="25" t="s">
        <v>23</v>
      </c>
      <c r="C1356" s="25" t="s">
        <v>24</v>
      </c>
      <c r="D1356" s="25" t="s">
        <v>19</v>
      </c>
      <c r="E1356" s="25" t="s">
        <v>20</v>
      </c>
      <c r="G1356" s="25" t="s">
        <v>682</v>
      </c>
      <c r="H1356" s="26">
        <v>41640</v>
      </c>
      <c r="I1356" s="26">
        <v>41729</v>
      </c>
      <c r="J1356" s="25" t="s">
        <v>121</v>
      </c>
      <c r="K1356" s="27">
        <v>23941.5</v>
      </c>
      <c r="L1356" s="25" t="s">
        <v>27</v>
      </c>
      <c r="P1356" s="25" t="s">
        <v>682</v>
      </c>
      <c r="Q1356" s="25" t="s">
        <v>682</v>
      </c>
      <c r="R1356" s="25" t="s">
        <v>121</v>
      </c>
      <c r="S1356" s="25" t="s">
        <v>24</v>
      </c>
    </row>
    <row r="1357" spans="1:19">
      <c r="A1357" s="25" t="s">
        <v>23</v>
      </c>
      <c r="C1357" s="25" t="s">
        <v>24</v>
      </c>
      <c r="D1357" s="25" t="s">
        <v>28</v>
      </c>
      <c r="E1357" s="25" t="s">
        <v>20</v>
      </c>
      <c r="G1357" s="25" t="s">
        <v>682</v>
      </c>
      <c r="H1357" s="26">
        <v>41730</v>
      </c>
      <c r="I1357" s="26">
        <v>41820</v>
      </c>
      <c r="J1357" s="25" t="s">
        <v>121</v>
      </c>
      <c r="K1357" s="27">
        <v>23941.5</v>
      </c>
      <c r="L1357" s="25" t="s">
        <v>27</v>
      </c>
      <c r="P1357" s="25" t="s">
        <v>682</v>
      </c>
      <c r="Q1357" s="25" t="s">
        <v>682</v>
      </c>
      <c r="R1357" s="25" t="s">
        <v>121</v>
      </c>
      <c r="S1357" s="25" t="s">
        <v>24</v>
      </c>
    </row>
    <row r="1358" spans="1:19">
      <c r="A1358" s="25" t="s">
        <v>23</v>
      </c>
      <c r="C1358" s="25" t="s">
        <v>24</v>
      </c>
      <c r="D1358" s="25" t="s">
        <v>29</v>
      </c>
      <c r="E1358" s="25" t="s">
        <v>20</v>
      </c>
      <c r="G1358" s="25" t="s">
        <v>682</v>
      </c>
      <c r="H1358" s="26">
        <v>41821</v>
      </c>
      <c r="I1358" s="26">
        <v>41912</v>
      </c>
      <c r="J1358" s="25" t="s">
        <v>121</v>
      </c>
      <c r="K1358" s="27">
        <v>24241.84</v>
      </c>
      <c r="L1358" s="25" t="s">
        <v>27</v>
      </c>
      <c r="P1358" s="25" t="s">
        <v>682</v>
      </c>
      <c r="Q1358" s="25" t="s">
        <v>682</v>
      </c>
      <c r="R1358" s="25" t="s">
        <v>121</v>
      </c>
      <c r="S1358" s="25" t="s">
        <v>24</v>
      </c>
    </row>
    <row r="1359" spans="1:19">
      <c r="A1359" s="25" t="s">
        <v>23</v>
      </c>
      <c r="C1359" s="25" t="s">
        <v>24</v>
      </c>
      <c r="D1359" s="25" t="s">
        <v>30</v>
      </c>
      <c r="E1359" s="25" t="s">
        <v>20</v>
      </c>
      <c r="G1359" s="25" t="s">
        <v>682</v>
      </c>
      <c r="H1359" s="26">
        <v>41913</v>
      </c>
      <c r="I1359" s="26">
        <v>42004</v>
      </c>
      <c r="J1359" s="25" t="s">
        <v>121</v>
      </c>
      <c r="K1359" s="27">
        <v>24392.01</v>
      </c>
      <c r="L1359" s="25" t="s">
        <v>31</v>
      </c>
      <c r="P1359" s="25" t="s">
        <v>682</v>
      </c>
      <c r="Q1359" s="25" t="s">
        <v>682</v>
      </c>
      <c r="R1359" s="25" t="s">
        <v>121</v>
      </c>
      <c r="S1359" s="25" t="s">
        <v>24</v>
      </c>
    </row>
    <row r="1360" spans="1:19">
      <c r="A1360" s="25" t="s">
        <v>23</v>
      </c>
      <c r="C1360" s="25" t="s">
        <v>24</v>
      </c>
      <c r="D1360" s="25" t="s">
        <v>28</v>
      </c>
      <c r="E1360" s="25" t="s">
        <v>20</v>
      </c>
      <c r="G1360" s="25" t="s">
        <v>682</v>
      </c>
      <c r="H1360" s="26">
        <v>41760</v>
      </c>
      <c r="I1360" s="26">
        <v>41779</v>
      </c>
      <c r="J1360" s="25" t="s">
        <v>122</v>
      </c>
      <c r="K1360" s="27">
        <v>1026.1300000000001</v>
      </c>
      <c r="L1360" s="25" t="s">
        <v>27</v>
      </c>
      <c r="P1360" s="25" t="s">
        <v>682</v>
      </c>
      <c r="Q1360" s="25" t="s">
        <v>682</v>
      </c>
      <c r="R1360" s="25" t="s">
        <v>121</v>
      </c>
      <c r="S1360" s="25" t="s">
        <v>24</v>
      </c>
    </row>
    <row r="1361" spans="1:19">
      <c r="A1361" s="25" t="s">
        <v>23</v>
      </c>
      <c r="C1361" s="25" t="s">
        <v>24</v>
      </c>
      <c r="D1361" s="25" t="s">
        <v>28</v>
      </c>
      <c r="E1361" s="25" t="s">
        <v>20</v>
      </c>
      <c r="G1361" s="25" t="s">
        <v>682</v>
      </c>
      <c r="H1361" s="26">
        <v>41699</v>
      </c>
      <c r="I1361" s="26">
        <v>41759</v>
      </c>
      <c r="J1361" s="25" t="s">
        <v>123</v>
      </c>
      <c r="K1361" s="27">
        <v>69.06</v>
      </c>
      <c r="L1361" s="25" t="s">
        <v>27</v>
      </c>
      <c r="P1361" s="25" t="s">
        <v>682</v>
      </c>
      <c r="Q1361" s="25" t="s">
        <v>682</v>
      </c>
      <c r="R1361" s="25" t="s">
        <v>121</v>
      </c>
      <c r="S1361" s="25" t="s">
        <v>24</v>
      </c>
    </row>
    <row r="1362" spans="1:19">
      <c r="A1362" s="25" t="s">
        <v>23</v>
      </c>
      <c r="C1362" s="25" t="s">
        <v>24</v>
      </c>
      <c r="D1362" s="25" t="s">
        <v>30</v>
      </c>
      <c r="E1362" s="25" t="s">
        <v>20</v>
      </c>
      <c r="G1362" s="25" t="s">
        <v>682</v>
      </c>
      <c r="H1362" s="26">
        <v>41883</v>
      </c>
      <c r="I1362" s="26">
        <v>41912</v>
      </c>
      <c r="J1362" s="25" t="s">
        <v>123</v>
      </c>
      <c r="K1362" s="27">
        <v>175.9</v>
      </c>
      <c r="L1362" s="25" t="s">
        <v>27</v>
      </c>
      <c r="P1362" s="25" t="s">
        <v>682</v>
      </c>
      <c r="Q1362" s="25" t="s">
        <v>682</v>
      </c>
      <c r="R1362" s="25" t="s">
        <v>121</v>
      </c>
      <c r="S1362" s="25" t="s">
        <v>24</v>
      </c>
    </row>
    <row r="1363" spans="1:19">
      <c r="A1363" s="25" t="s">
        <v>23</v>
      </c>
      <c r="C1363" s="25" t="s">
        <v>24</v>
      </c>
      <c r="D1363" s="25" t="s">
        <v>19</v>
      </c>
      <c r="E1363" s="25" t="s">
        <v>20</v>
      </c>
      <c r="G1363" s="25" t="s">
        <v>682</v>
      </c>
      <c r="H1363" s="26">
        <v>41609</v>
      </c>
      <c r="I1363" s="26">
        <v>41698</v>
      </c>
      <c r="J1363" s="25" t="s">
        <v>123</v>
      </c>
      <c r="K1363" s="27">
        <v>287.52</v>
      </c>
      <c r="L1363" s="25" t="s">
        <v>27</v>
      </c>
      <c r="P1363" s="25" t="s">
        <v>682</v>
      </c>
      <c r="Q1363" s="25" t="s">
        <v>682</v>
      </c>
      <c r="R1363" s="25" t="s">
        <v>121</v>
      </c>
      <c r="S1363" s="25" t="s">
        <v>24</v>
      </c>
    </row>
    <row r="1364" spans="1:19">
      <c r="A1364" s="25" t="s">
        <v>23</v>
      </c>
      <c r="C1364" s="25" t="s">
        <v>24</v>
      </c>
      <c r="D1364" s="25" t="s">
        <v>29</v>
      </c>
      <c r="E1364" s="25" t="s">
        <v>20</v>
      </c>
      <c r="G1364" s="25" t="s">
        <v>682</v>
      </c>
      <c r="H1364" s="26">
        <v>41791</v>
      </c>
      <c r="I1364" s="26">
        <v>41882</v>
      </c>
      <c r="J1364" s="25" t="s">
        <v>123</v>
      </c>
      <c r="K1364" s="27">
        <v>1051.55</v>
      </c>
      <c r="L1364" s="25" t="s">
        <v>27</v>
      </c>
      <c r="P1364" s="25" t="s">
        <v>682</v>
      </c>
      <c r="Q1364" s="25" t="s">
        <v>682</v>
      </c>
      <c r="R1364" s="25" t="s">
        <v>121</v>
      </c>
      <c r="S1364" s="25" t="s">
        <v>24</v>
      </c>
    </row>
    <row r="1365" spans="1:19">
      <c r="A1365" s="25" t="s">
        <v>23</v>
      </c>
      <c r="C1365" s="25" t="s">
        <v>24</v>
      </c>
      <c r="D1365" s="25" t="s">
        <v>28</v>
      </c>
      <c r="E1365" s="25" t="s">
        <v>20</v>
      </c>
      <c r="G1365" s="25" t="s">
        <v>683</v>
      </c>
      <c r="H1365" s="26">
        <v>41730</v>
      </c>
      <c r="I1365" s="26">
        <v>41820</v>
      </c>
      <c r="J1365" s="25" t="s">
        <v>53</v>
      </c>
      <c r="K1365" s="27">
        <v>16341</v>
      </c>
      <c r="L1365" s="25" t="s">
        <v>27</v>
      </c>
      <c r="P1365" s="25" t="s">
        <v>683</v>
      </c>
      <c r="Q1365" s="25" t="s">
        <v>683</v>
      </c>
      <c r="R1365" s="25" t="s">
        <v>53</v>
      </c>
      <c r="S1365" s="25" t="s">
        <v>24</v>
      </c>
    </row>
    <row r="1366" spans="1:19">
      <c r="A1366" s="25" t="s">
        <v>23</v>
      </c>
      <c r="C1366" s="25" t="s">
        <v>24</v>
      </c>
      <c r="D1366" s="25" t="s">
        <v>29</v>
      </c>
      <c r="E1366" s="25" t="s">
        <v>20</v>
      </c>
      <c r="G1366" s="25" t="s">
        <v>683</v>
      </c>
      <c r="H1366" s="26">
        <v>41821</v>
      </c>
      <c r="I1366" s="26">
        <v>41912</v>
      </c>
      <c r="J1366" s="25" t="s">
        <v>53</v>
      </c>
      <c r="K1366" s="27">
        <v>16341</v>
      </c>
      <c r="L1366" s="25" t="s">
        <v>27</v>
      </c>
      <c r="P1366" s="25" t="s">
        <v>683</v>
      </c>
      <c r="Q1366" s="25" t="s">
        <v>683</v>
      </c>
      <c r="R1366" s="25" t="s">
        <v>53</v>
      </c>
      <c r="S1366" s="25" t="s">
        <v>24</v>
      </c>
    </row>
    <row r="1367" spans="1:19">
      <c r="A1367" s="25" t="s">
        <v>23</v>
      </c>
      <c r="C1367" s="25" t="s">
        <v>24</v>
      </c>
      <c r="D1367" s="25" t="s">
        <v>30</v>
      </c>
      <c r="E1367" s="25" t="s">
        <v>20</v>
      </c>
      <c r="G1367" s="25" t="s">
        <v>683</v>
      </c>
      <c r="H1367" s="26">
        <v>41913</v>
      </c>
      <c r="I1367" s="26">
        <v>42004</v>
      </c>
      <c r="J1367" s="25" t="s">
        <v>53</v>
      </c>
      <c r="K1367" s="27">
        <v>16341</v>
      </c>
      <c r="L1367" s="25" t="s">
        <v>31</v>
      </c>
      <c r="P1367" s="25" t="s">
        <v>683</v>
      </c>
      <c r="Q1367" s="25" t="s">
        <v>683</v>
      </c>
      <c r="R1367" s="25" t="s">
        <v>53</v>
      </c>
      <c r="S1367" s="25" t="s">
        <v>24</v>
      </c>
    </row>
    <row r="1368" spans="1:19">
      <c r="A1368" s="25" t="s">
        <v>23</v>
      </c>
      <c r="C1368" s="25" t="s">
        <v>24</v>
      </c>
      <c r="D1368" s="25" t="s">
        <v>19</v>
      </c>
      <c r="E1368" s="25" t="s">
        <v>20</v>
      </c>
      <c r="G1368" s="25" t="s">
        <v>683</v>
      </c>
      <c r="H1368" s="26">
        <v>41625</v>
      </c>
      <c r="I1368" s="26">
        <v>41729</v>
      </c>
      <c r="J1368" s="25" t="s">
        <v>53</v>
      </c>
      <c r="K1368" s="27">
        <v>18857.77</v>
      </c>
      <c r="L1368" s="25" t="s">
        <v>27</v>
      </c>
      <c r="P1368" s="25" t="s">
        <v>683</v>
      </c>
      <c r="Q1368" s="25" t="s">
        <v>683</v>
      </c>
      <c r="R1368" s="25" t="s">
        <v>53</v>
      </c>
      <c r="S1368" s="25" t="s">
        <v>24</v>
      </c>
    </row>
    <row r="1369" spans="1:19">
      <c r="A1369" s="25" t="s">
        <v>16</v>
      </c>
      <c r="C1369" s="25" t="s">
        <v>183</v>
      </c>
      <c r="D1369" s="25" t="s">
        <v>28</v>
      </c>
      <c r="E1369" s="25" t="s">
        <v>20</v>
      </c>
      <c r="G1369" s="25" t="s">
        <v>684</v>
      </c>
      <c r="H1369" s="26">
        <v>41730</v>
      </c>
      <c r="I1369" s="26">
        <v>41740</v>
      </c>
      <c r="J1369" s="25" t="s">
        <v>685</v>
      </c>
      <c r="K1369" s="27">
        <v>1375</v>
      </c>
      <c r="L1369" s="25">
        <v>2014</v>
      </c>
      <c r="P1369" s="25" t="s">
        <v>684</v>
      </c>
      <c r="Q1369" s="25" t="s">
        <v>686</v>
      </c>
      <c r="R1369" s="25" t="s">
        <v>685</v>
      </c>
      <c r="S1369" s="25" t="s">
        <v>183</v>
      </c>
    </row>
    <row r="1370" spans="1:19">
      <c r="A1370" s="25" t="s">
        <v>16</v>
      </c>
      <c r="C1370" s="25" t="s">
        <v>183</v>
      </c>
      <c r="D1370" s="25" t="s">
        <v>19</v>
      </c>
      <c r="E1370" s="25" t="s">
        <v>20</v>
      </c>
      <c r="G1370" s="25" t="s">
        <v>684</v>
      </c>
      <c r="H1370" s="26">
        <v>41642</v>
      </c>
      <c r="I1370" s="26">
        <v>41729</v>
      </c>
      <c r="J1370" s="25" t="s">
        <v>685</v>
      </c>
      <c r="K1370" s="27">
        <v>11000</v>
      </c>
      <c r="L1370" s="25">
        <v>2014</v>
      </c>
      <c r="P1370" s="25" t="s">
        <v>684</v>
      </c>
      <c r="Q1370" s="25" t="s">
        <v>686</v>
      </c>
      <c r="R1370" s="25" t="s">
        <v>685</v>
      </c>
      <c r="S1370" s="25" t="s">
        <v>183</v>
      </c>
    </row>
    <row r="1371" spans="1:19">
      <c r="A1371" s="25" t="s">
        <v>16</v>
      </c>
      <c r="C1371" s="25" t="s">
        <v>183</v>
      </c>
      <c r="D1371" s="25" t="s">
        <v>28</v>
      </c>
      <c r="E1371" s="25" t="s">
        <v>20</v>
      </c>
      <c r="G1371" s="25" t="s">
        <v>684</v>
      </c>
      <c r="H1371" s="26">
        <v>41730</v>
      </c>
      <c r="I1371" s="26">
        <v>41740</v>
      </c>
      <c r="J1371" s="25" t="s">
        <v>687</v>
      </c>
      <c r="K1371" s="27">
        <v>1750</v>
      </c>
      <c r="L1371" s="25">
        <v>2014</v>
      </c>
      <c r="P1371" s="25" t="s">
        <v>684</v>
      </c>
      <c r="Q1371" s="25" t="s">
        <v>686</v>
      </c>
      <c r="R1371" s="25" t="s">
        <v>685</v>
      </c>
      <c r="S1371" s="25" t="s">
        <v>183</v>
      </c>
    </row>
    <row r="1372" spans="1:19">
      <c r="A1372" s="25" t="s">
        <v>23</v>
      </c>
      <c r="C1372" s="25" t="s">
        <v>24</v>
      </c>
      <c r="D1372" s="25" t="s">
        <v>19</v>
      </c>
      <c r="E1372" s="25" t="s">
        <v>20</v>
      </c>
      <c r="G1372" s="25" t="s">
        <v>688</v>
      </c>
      <c r="H1372" s="26">
        <v>41640</v>
      </c>
      <c r="I1372" s="26">
        <v>41729</v>
      </c>
      <c r="J1372" s="25" t="s">
        <v>582</v>
      </c>
      <c r="K1372" s="27">
        <v>29765.49</v>
      </c>
      <c r="L1372" s="25" t="s">
        <v>27</v>
      </c>
      <c r="P1372" s="25" t="s">
        <v>688</v>
      </c>
      <c r="Q1372" s="25" t="s">
        <v>688</v>
      </c>
      <c r="R1372" s="25" t="s">
        <v>391</v>
      </c>
      <c r="S1372" s="25" t="s">
        <v>24</v>
      </c>
    </row>
    <row r="1373" spans="1:19">
      <c r="A1373" s="25" t="s">
        <v>23</v>
      </c>
      <c r="C1373" s="25" t="s">
        <v>24</v>
      </c>
      <c r="D1373" s="25" t="s">
        <v>28</v>
      </c>
      <c r="E1373" s="25" t="s">
        <v>20</v>
      </c>
      <c r="G1373" s="25" t="s">
        <v>688</v>
      </c>
      <c r="H1373" s="26">
        <v>41730</v>
      </c>
      <c r="I1373" s="26">
        <v>41820</v>
      </c>
      <c r="J1373" s="25" t="s">
        <v>582</v>
      </c>
      <c r="K1373" s="27">
        <v>29765.49</v>
      </c>
      <c r="L1373" s="25" t="s">
        <v>27</v>
      </c>
      <c r="P1373" s="25" t="s">
        <v>688</v>
      </c>
      <c r="Q1373" s="25" t="s">
        <v>688</v>
      </c>
      <c r="R1373" s="25" t="s">
        <v>391</v>
      </c>
      <c r="S1373" s="25" t="s">
        <v>24</v>
      </c>
    </row>
    <row r="1374" spans="1:19">
      <c r="A1374" s="25" t="s">
        <v>23</v>
      </c>
      <c r="C1374" s="25" t="s">
        <v>24</v>
      </c>
      <c r="D1374" s="25" t="s">
        <v>29</v>
      </c>
      <c r="E1374" s="25" t="s">
        <v>20</v>
      </c>
      <c r="G1374" s="25" t="s">
        <v>688</v>
      </c>
      <c r="H1374" s="26">
        <v>41821</v>
      </c>
      <c r="I1374" s="26">
        <v>41912</v>
      </c>
      <c r="J1374" s="25" t="s">
        <v>582</v>
      </c>
      <c r="K1374" s="27">
        <v>29765.49</v>
      </c>
      <c r="L1374" s="25" t="s">
        <v>27</v>
      </c>
      <c r="P1374" s="25" t="s">
        <v>688</v>
      </c>
      <c r="Q1374" s="25" t="s">
        <v>688</v>
      </c>
      <c r="R1374" s="25" t="s">
        <v>391</v>
      </c>
      <c r="S1374" s="25" t="s">
        <v>24</v>
      </c>
    </row>
    <row r="1375" spans="1:19">
      <c r="A1375" s="25" t="s">
        <v>23</v>
      </c>
      <c r="C1375" s="25" t="s">
        <v>24</v>
      </c>
      <c r="D1375" s="25" t="s">
        <v>30</v>
      </c>
      <c r="E1375" s="25" t="s">
        <v>20</v>
      </c>
      <c r="G1375" s="25" t="s">
        <v>688</v>
      </c>
      <c r="H1375" s="26">
        <v>41913</v>
      </c>
      <c r="I1375" s="26">
        <v>42004</v>
      </c>
      <c r="J1375" s="25" t="s">
        <v>582</v>
      </c>
      <c r="K1375" s="27">
        <v>29765.49</v>
      </c>
      <c r="L1375" s="25" t="s">
        <v>31</v>
      </c>
      <c r="P1375" s="25" t="s">
        <v>688</v>
      </c>
      <c r="Q1375" s="25" t="s">
        <v>688</v>
      </c>
      <c r="R1375" s="25" t="s">
        <v>391</v>
      </c>
      <c r="S1375" s="25" t="s">
        <v>24</v>
      </c>
    </row>
    <row r="1376" spans="1:19">
      <c r="A1376" s="25" t="s">
        <v>23</v>
      </c>
      <c r="C1376" s="25" t="s">
        <v>24</v>
      </c>
      <c r="D1376" s="25" t="s">
        <v>19</v>
      </c>
      <c r="E1376" s="25" t="s">
        <v>20</v>
      </c>
      <c r="G1376" s="25" t="s">
        <v>689</v>
      </c>
      <c r="H1376" s="26">
        <v>41640</v>
      </c>
      <c r="I1376" s="26">
        <v>41729</v>
      </c>
      <c r="J1376" s="25" t="s">
        <v>33</v>
      </c>
      <c r="K1376" s="27">
        <v>23037</v>
      </c>
      <c r="L1376" s="25" t="s">
        <v>27</v>
      </c>
      <c r="P1376" s="25" t="s">
        <v>689</v>
      </c>
      <c r="Q1376" s="25" t="s">
        <v>689</v>
      </c>
      <c r="R1376" s="25" t="s">
        <v>33</v>
      </c>
      <c r="S1376" s="25" t="s">
        <v>24</v>
      </c>
    </row>
    <row r="1377" spans="1:19">
      <c r="A1377" s="25" t="s">
        <v>23</v>
      </c>
      <c r="C1377" s="25" t="s">
        <v>24</v>
      </c>
      <c r="D1377" s="25" t="s">
        <v>28</v>
      </c>
      <c r="E1377" s="25" t="s">
        <v>20</v>
      </c>
      <c r="G1377" s="25" t="s">
        <v>689</v>
      </c>
      <c r="H1377" s="26">
        <v>41730</v>
      </c>
      <c r="I1377" s="26">
        <v>41820</v>
      </c>
      <c r="J1377" s="25" t="s">
        <v>33</v>
      </c>
      <c r="K1377" s="27">
        <v>23488.5</v>
      </c>
      <c r="L1377" s="25" t="s">
        <v>27</v>
      </c>
      <c r="P1377" s="25" t="s">
        <v>689</v>
      </c>
      <c r="Q1377" s="25" t="s">
        <v>689</v>
      </c>
      <c r="R1377" s="25" t="s">
        <v>33</v>
      </c>
      <c r="S1377" s="25" t="s">
        <v>24</v>
      </c>
    </row>
    <row r="1378" spans="1:19">
      <c r="A1378" s="25" t="s">
        <v>23</v>
      </c>
      <c r="C1378" s="25" t="s">
        <v>24</v>
      </c>
      <c r="D1378" s="25" t="s">
        <v>29</v>
      </c>
      <c r="E1378" s="25" t="s">
        <v>20</v>
      </c>
      <c r="G1378" s="25" t="s">
        <v>689</v>
      </c>
      <c r="H1378" s="26">
        <v>41821</v>
      </c>
      <c r="I1378" s="26">
        <v>41912</v>
      </c>
      <c r="J1378" s="25" t="s">
        <v>33</v>
      </c>
      <c r="K1378" s="27">
        <v>23488.5</v>
      </c>
      <c r="L1378" s="25" t="s">
        <v>27</v>
      </c>
      <c r="P1378" s="25" t="s">
        <v>689</v>
      </c>
      <c r="Q1378" s="25" t="s">
        <v>689</v>
      </c>
      <c r="R1378" s="25" t="s">
        <v>33</v>
      </c>
      <c r="S1378" s="25" t="s">
        <v>24</v>
      </c>
    </row>
    <row r="1379" spans="1:19">
      <c r="A1379" s="25" t="s">
        <v>23</v>
      </c>
      <c r="C1379" s="25" t="s">
        <v>24</v>
      </c>
      <c r="D1379" s="25" t="s">
        <v>30</v>
      </c>
      <c r="E1379" s="25" t="s">
        <v>20</v>
      </c>
      <c r="G1379" s="25" t="s">
        <v>689</v>
      </c>
      <c r="H1379" s="26">
        <v>41913</v>
      </c>
      <c r="I1379" s="26">
        <v>42004</v>
      </c>
      <c r="J1379" s="25" t="s">
        <v>33</v>
      </c>
      <c r="K1379" s="27">
        <v>23488.5</v>
      </c>
      <c r="L1379" s="25" t="s">
        <v>31</v>
      </c>
      <c r="P1379" s="25" t="s">
        <v>689</v>
      </c>
      <c r="Q1379" s="25" t="s">
        <v>689</v>
      </c>
      <c r="R1379" s="25" t="s">
        <v>33</v>
      </c>
      <c r="S1379" s="25" t="s">
        <v>24</v>
      </c>
    </row>
    <row r="1380" spans="1:19">
      <c r="A1380" s="25" t="s">
        <v>16</v>
      </c>
      <c r="B1380" s="25" t="s">
        <v>690</v>
      </c>
      <c r="C1380" s="25" t="s">
        <v>691</v>
      </c>
      <c r="D1380" s="25" t="s">
        <v>35</v>
      </c>
      <c r="E1380" s="25" t="s">
        <v>20</v>
      </c>
      <c r="G1380" s="25" t="s">
        <v>692</v>
      </c>
      <c r="H1380" s="26">
        <v>42005</v>
      </c>
      <c r="I1380" s="26">
        <v>42006</v>
      </c>
      <c r="J1380" s="25" t="s">
        <v>693</v>
      </c>
      <c r="K1380" s="27">
        <v>100</v>
      </c>
      <c r="L1380" s="25">
        <v>2014</v>
      </c>
      <c r="P1380" s="25" t="s">
        <v>692</v>
      </c>
      <c r="Q1380" s="25" t="s">
        <v>692</v>
      </c>
      <c r="R1380" s="25" t="s">
        <v>693</v>
      </c>
      <c r="S1380" s="25" t="s">
        <v>1361</v>
      </c>
    </row>
    <row r="1381" spans="1:19">
      <c r="A1381" s="25" t="s">
        <v>16</v>
      </c>
      <c r="B1381" s="25" t="s">
        <v>690</v>
      </c>
      <c r="C1381" s="25" t="s">
        <v>691</v>
      </c>
      <c r="D1381" s="25" t="s">
        <v>19</v>
      </c>
      <c r="E1381" s="25" t="s">
        <v>20</v>
      </c>
      <c r="G1381" s="25" t="s">
        <v>692</v>
      </c>
      <c r="H1381" s="26">
        <v>41642</v>
      </c>
      <c r="I1381" s="26">
        <v>41729</v>
      </c>
      <c r="J1381" s="25" t="s">
        <v>693</v>
      </c>
      <c r="K1381" s="27">
        <v>4500</v>
      </c>
      <c r="L1381" s="25">
        <v>2014</v>
      </c>
      <c r="P1381" s="25" t="s">
        <v>692</v>
      </c>
      <c r="Q1381" s="25" t="s">
        <v>692</v>
      </c>
      <c r="R1381" s="25" t="s">
        <v>693</v>
      </c>
      <c r="S1381" s="25" t="s">
        <v>1361</v>
      </c>
    </row>
    <row r="1382" spans="1:19">
      <c r="A1382" s="25" t="s">
        <v>16</v>
      </c>
      <c r="B1382" s="25" t="s">
        <v>690</v>
      </c>
      <c r="C1382" s="25" t="s">
        <v>691</v>
      </c>
      <c r="D1382" s="25" t="s">
        <v>28</v>
      </c>
      <c r="E1382" s="25" t="s">
        <v>20</v>
      </c>
      <c r="G1382" s="25" t="s">
        <v>692</v>
      </c>
      <c r="H1382" s="26">
        <v>41730</v>
      </c>
      <c r="I1382" s="26">
        <v>41820</v>
      </c>
      <c r="J1382" s="25" t="s">
        <v>693</v>
      </c>
      <c r="K1382" s="27">
        <v>4500</v>
      </c>
      <c r="L1382" s="25">
        <v>2014</v>
      </c>
      <c r="P1382" s="25" t="s">
        <v>692</v>
      </c>
      <c r="Q1382" s="25" t="s">
        <v>692</v>
      </c>
      <c r="R1382" s="25" t="s">
        <v>693</v>
      </c>
      <c r="S1382" s="25" t="s">
        <v>1361</v>
      </c>
    </row>
    <row r="1383" spans="1:19">
      <c r="A1383" s="25" t="s">
        <v>16</v>
      </c>
      <c r="B1383" s="25" t="s">
        <v>690</v>
      </c>
      <c r="C1383" s="25" t="s">
        <v>691</v>
      </c>
      <c r="D1383" s="25" t="s">
        <v>29</v>
      </c>
      <c r="E1383" s="25" t="s">
        <v>20</v>
      </c>
      <c r="G1383" s="25" t="s">
        <v>692</v>
      </c>
      <c r="H1383" s="26">
        <v>41821</v>
      </c>
      <c r="I1383" s="26">
        <v>41912</v>
      </c>
      <c r="J1383" s="25" t="s">
        <v>693</v>
      </c>
      <c r="K1383" s="27">
        <v>4500</v>
      </c>
      <c r="L1383" s="25">
        <v>2014</v>
      </c>
      <c r="P1383" s="25" t="s">
        <v>692</v>
      </c>
      <c r="Q1383" s="25" t="s">
        <v>692</v>
      </c>
      <c r="R1383" s="25" t="s">
        <v>693</v>
      </c>
      <c r="S1383" s="25" t="s">
        <v>1361</v>
      </c>
    </row>
    <row r="1384" spans="1:19">
      <c r="A1384" s="25" t="s">
        <v>16</v>
      </c>
      <c r="B1384" s="25" t="s">
        <v>690</v>
      </c>
      <c r="C1384" s="25" t="s">
        <v>691</v>
      </c>
      <c r="D1384" s="25" t="s">
        <v>30</v>
      </c>
      <c r="E1384" s="25" t="s">
        <v>20</v>
      </c>
      <c r="G1384" s="25" t="s">
        <v>692</v>
      </c>
      <c r="H1384" s="26">
        <v>41913</v>
      </c>
      <c r="I1384" s="26">
        <v>42004</v>
      </c>
      <c r="J1384" s="25" t="s">
        <v>693</v>
      </c>
      <c r="K1384" s="27">
        <v>4500</v>
      </c>
      <c r="L1384" s="25">
        <v>2014</v>
      </c>
      <c r="P1384" s="25" t="s">
        <v>692</v>
      </c>
      <c r="Q1384" s="25" t="s">
        <v>692</v>
      </c>
      <c r="R1384" s="25" t="s">
        <v>693</v>
      </c>
      <c r="S1384" s="25" t="s">
        <v>1361</v>
      </c>
    </row>
    <row r="1385" spans="1:19">
      <c r="A1385" s="25" t="s">
        <v>16</v>
      </c>
      <c r="B1385" s="25" t="s">
        <v>694</v>
      </c>
      <c r="C1385" s="25" t="s">
        <v>695</v>
      </c>
      <c r="D1385" s="25" t="s">
        <v>35</v>
      </c>
      <c r="E1385" s="25" t="s">
        <v>20</v>
      </c>
      <c r="G1385" s="25" t="s">
        <v>692</v>
      </c>
      <c r="H1385" s="26">
        <v>42005</v>
      </c>
      <c r="I1385" s="26">
        <v>42006</v>
      </c>
      <c r="J1385" s="25" t="s">
        <v>78</v>
      </c>
      <c r="K1385" s="27">
        <v>122.22</v>
      </c>
      <c r="L1385" s="25">
        <v>2014</v>
      </c>
      <c r="P1385" s="25" t="s">
        <v>692</v>
      </c>
      <c r="Q1385" s="25" t="s">
        <v>692</v>
      </c>
      <c r="R1385" s="25" t="s">
        <v>78</v>
      </c>
      <c r="S1385" s="25" t="s">
        <v>1361</v>
      </c>
    </row>
    <row r="1386" spans="1:19">
      <c r="A1386" s="25" t="s">
        <v>16</v>
      </c>
      <c r="B1386" s="25" t="s">
        <v>694</v>
      </c>
      <c r="C1386" s="25" t="s">
        <v>695</v>
      </c>
      <c r="D1386" s="25" t="s">
        <v>19</v>
      </c>
      <c r="E1386" s="25" t="s">
        <v>20</v>
      </c>
      <c r="G1386" s="25" t="s">
        <v>692</v>
      </c>
      <c r="H1386" s="26">
        <v>41642</v>
      </c>
      <c r="I1386" s="26">
        <v>41729</v>
      </c>
      <c r="J1386" s="25" t="s">
        <v>78</v>
      </c>
      <c r="K1386" s="27">
        <v>5377.77</v>
      </c>
      <c r="L1386" s="25">
        <v>2014</v>
      </c>
      <c r="P1386" s="25" t="s">
        <v>692</v>
      </c>
      <c r="Q1386" s="25" t="s">
        <v>692</v>
      </c>
      <c r="R1386" s="25" t="s">
        <v>78</v>
      </c>
      <c r="S1386" s="25" t="s">
        <v>1361</v>
      </c>
    </row>
    <row r="1387" spans="1:19">
      <c r="A1387" s="25" t="s">
        <v>16</v>
      </c>
      <c r="B1387" s="25" t="s">
        <v>694</v>
      </c>
      <c r="C1387" s="25" t="s">
        <v>695</v>
      </c>
      <c r="D1387" s="25" t="s">
        <v>28</v>
      </c>
      <c r="E1387" s="25" t="s">
        <v>20</v>
      </c>
      <c r="G1387" s="25" t="s">
        <v>692</v>
      </c>
      <c r="H1387" s="26">
        <v>41730</v>
      </c>
      <c r="I1387" s="26">
        <v>41820</v>
      </c>
      <c r="J1387" s="25" t="s">
        <v>78</v>
      </c>
      <c r="K1387" s="27">
        <v>5499.99</v>
      </c>
      <c r="L1387" s="25">
        <v>2014</v>
      </c>
      <c r="P1387" s="25" t="s">
        <v>692</v>
      </c>
      <c r="Q1387" s="25" t="s">
        <v>692</v>
      </c>
      <c r="R1387" s="25" t="s">
        <v>78</v>
      </c>
      <c r="S1387" s="25" t="s">
        <v>1361</v>
      </c>
    </row>
    <row r="1388" spans="1:19">
      <c r="A1388" s="25" t="s">
        <v>16</v>
      </c>
      <c r="B1388" s="25" t="s">
        <v>694</v>
      </c>
      <c r="C1388" s="25" t="s">
        <v>695</v>
      </c>
      <c r="D1388" s="25" t="s">
        <v>29</v>
      </c>
      <c r="E1388" s="25" t="s">
        <v>20</v>
      </c>
      <c r="G1388" s="25" t="s">
        <v>692</v>
      </c>
      <c r="H1388" s="26">
        <v>41821</v>
      </c>
      <c r="I1388" s="26">
        <v>41912</v>
      </c>
      <c r="J1388" s="25" t="s">
        <v>78</v>
      </c>
      <c r="K1388" s="27">
        <v>5499.99</v>
      </c>
      <c r="L1388" s="25">
        <v>2014</v>
      </c>
      <c r="P1388" s="25" t="s">
        <v>692</v>
      </c>
      <c r="Q1388" s="25" t="s">
        <v>692</v>
      </c>
      <c r="R1388" s="25" t="s">
        <v>78</v>
      </c>
      <c r="S1388" s="25" t="s">
        <v>1361</v>
      </c>
    </row>
    <row r="1389" spans="1:19">
      <c r="A1389" s="25" t="s">
        <v>16</v>
      </c>
      <c r="B1389" s="25" t="s">
        <v>694</v>
      </c>
      <c r="C1389" s="25" t="s">
        <v>695</v>
      </c>
      <c r="D1389" s="25" t="s">
        <v>30</v>
      </c>
      <c r="E1389" s="25" t="s">
        <v>20</v>
      </c>
      <c r="G1389" s="25" t="s">
        <v>692</v>
      </c>
      <c r="H1389" s="26">
        <v>41913</v>
      </c>
      <c r="I1389" s="26">
        <v>42004</v>
      </c>
      <c r="J1389" s="25" t="s">
        <v>78</v>
      </c>
      <c r="K1389" s="27">
        <v>5604.07</v>
      </c>
      <c r="L1389" s="25">
        <v>2014</v>
      </c>
      <c r="P1389" s="25" t="s">
        <v>692</v>
      </c>
      <c r="Q1389" s="25" t="s">
        <v>692</v>
      </c>
      <c r="R1389" s="25" t="s">
        <v>78</v>
      </c>
      <c r="S1389" s="25" t="s">
        <v>1361</v>
      </c>
    </row>
    <row r="1390" spans="1:19">
      <c r="A1390" s="25" t="s">
        <v>16</v>
      </c>
      <c r="B1390" s="25" t="s">
        <v>696</v>
      </c>
      <c r="C1390" s="25" t="s">
        <v>697</v>
      </c>
      <c r="D1390" s="25" t="s">
        <v>35</v>
      </c>
      <c r="E1390" s="25" t="s">
        <v>20</v>
      </c>
      <c r="G1390" s="25" t="s">
        <v>692</v>
      </c>
      <c r="H1390" s="26">
        <v>42005</v>
      </c>
      <c r="I1390" s="26">
        <v>42006</v>
      </c>
      <c r="J1390" s="25" t="s">
        <v>51</v>
      </c>
      <c r="K1390" s="27">
        <v>130.33000000000001</v>
      </c>
      <c r="L1390" s="25">
        <v>2014</v>
      </c>
      <c r="P1390" s="25" t="s">
        <v>692</v>
      </c>
      <c r="Q1390" s="25" t="s">
        <v>692</v>
      </c>
      <c r="R1390" s="25" t="s">
        <v>78</v>
      </c>
      <c r="S1390" s="25" t="s">
        <v>1361</v>
      </c>
    </row>
    <row r="1391" spans="1:19">
      <c r="A1391" s="25" t="s">
        <v>16</v>
      </c>
      <c r="B1391" s="25" t="s">
        <v>696</v>
      </c>
      <c r="C1391" s="25" t="s">
        <v>697</v>
      </c>
      <c r="D1391" s="25" t="s">
        <v>19</v>
      </c>
      <c r="E1391" s="25" t="s">
        <v>20</v>
      </c>
      <c r="G1391" s="25" t="s">
        <v>692</v>
      </c>
      <c r="H1391" s="26">
        <v>41642</v>
      </c>
      <c r="I1391" s="26">
        <v>41729</v>
      </c>
      <c r="J1391" s="25" t="s">
        <v>51</v>
      </c>
      <c r="K1391" s="27">
        <v>5100</v>
      </c>
      <c r="L1391" s="25">
        <v>2014</v>
      </c>
      <c r="P1391" s="25" t="s">
        <v>692</v>
      </c>
      <c r="Q1391" s="25" t="s">
        <v>692</v>
      </c>
      <c r="R1391" s="25" t="s">
        <v>78</v>
      </c>
      <c r="S1391" s="25" t="s">
        <v>1361</v>
      </c>
    </row>
    <row r="1392" spans="1:19">
      <c r="A1392" s="25" t="s">
        <v>16</v>
      </c>
      <c r="B1392" s="25" t="s">
        <v>696</v>
      </c>
      <c r="C1392" s="25" t="s">
        <v>697</v>
      </c>
      <c r="D1392" s="25" t="s">
        <v>28</v>
      </c>
      <c r="E1392" s="25" t="s">
        <v>20</v>
      </c>
      <c r="G1392" s="25" t="s">
        <v>692</v>
      </c>
      <c r="H1392" s="26">
        <v>41730</v>
      </c>
      <c r="I1392" s="26">
        <v>41820</v>
      </c>
      <c r="J1392" s="25" t="s">
        <v>51</v>
      </c>
      <c r="K1392" s="27">
        <v>5100</v>
      </c>
      <c r="L1392" s="25">
        <v>2014</v>
      </c>
      <c r="P1392" s="25" t="s">
        <v>692</v>
      </c>
      <c r="Q1392" s="25" t="s">
        <v>692</v>
      </c>
      <c r="R1392" s="25" t="s">
        <v>78</v>
      </c>
      <c r="S1392" s="25" t="s">
        <v>1361</v>
      </c>
    </row>
    <row r="1393" spans="1:19">
      <c r="A1393" s="25" t="s">
        <v>16</v>
      </c>
      <c r="B1393" s="25" t="s">
        <v>696</v>
      </c>
      <c r="C1393" s="25" t="s">
        <v>697</v>
      </c>
      <c r="D1393" s="25" t="s">
        <v>29</v>
      </c>
      <c r="E1393" s="25" t="s">
        <v>20</v>
      </c>
      <c r="G1393" s="25" t="s">
        <v>692</v>
      </c>
      <c r="H1393" s="26">
        <v>41821</v>
      </c>
      <c r="I1393" s="26">
        <v>41912</v>
      </c>
      <c r="J1393" s="25" t="s">
        <v>51</v>
      </c>
      <c r="K1393" s="27">
        <v>5865</v>
      </c>
      <c r="L1393" s="25">
        <v>2014</v>
      </c>
      <c r="P1393" s="25" t="s">
        <v>692</v>
      </c>
      <c r="Q1393" s="25" t="s">
        <v>692</v>
      </c>
      <c r="R1393" s="25" t="s">
        <v>78</v>
      </c>
      <c r="S1393" s="25" t="s">
        <v>1361</v>
      </c>
    </row>
    <row r="1394" spans="1:19">
      <c r="A1394" s="25" t="s">
        <v>16</v>
      </c>
      <c r="B1394" s="25" t="s">
        <v>696</v>
      </c>
      <c r="C1394" s="25" t="s">
        <v>697</v>
      </c>
      <c r="D1394" s="25" t="s">
        <v>30</v>
      </c>
      <c r="E1394" s="25" t="s">
        <v>20</v>
      </c>
      <c r="G1394" s="25" t="s">
        <v>692</v>
      </c>
      <c r="H1394" s="26">
        <v>41913</v>
      </c>
      <c r="I1394" s="26">
        <v>42004</v>
      </c>
      <c r="J1394" s="25" t="s">
        <v>51</v>
      </c>
      <c r="K1394" s="27">
        <v>5865</v>
      </c>
      <c r="L1394" s="25">
        <v>2014</v>
      </c>
      <c r="P1394" s="25" t="s">
        <v>692</v>
      </c>
      <c r="Q1394" s="25" t="s">
        <v>692</v>
      </c>
      <c r="R1394" s="25" t="s">
        <v>78</v>
      </c>
      <c r="S1394" s="25" t="s">
        <v>1361</v>
      </c>
    </row>
    <row r="1395" spans="1:19">
      <c r="A1395" s="25" t="s">
        <v>16</v>
      </c>
      <c r="B1395" s="25" t="s">
        <v>696</v>
      </c>
      <c r="C1395" s="25" t="s">
        <v>697</v>
      </c>
      <c r="D1395" s="25" t="s">
        <v>29</v>
      </c>
      <c r="E1395" s="25" t="s">
        <v>20</v>
      </c>
      <c r="G1395" s="25" t="s">
        <v>692</v>
      </c>
      <c r="H1395" s="26">
        <v>41852</v>
      </c>
      <c r="I1395" s="26">
        <v>41852</v>
      </c>
      <c r="J1395" s="25" t="s">
        <v>374</v>
      </c>
      <c r="K1395" s="27">
        <v>500</v>
      </c>
      <c r="L1395" s="25">
        <v>2014</v>
      </c>
      <c r="P1395" s="25" t="s">
        <v>692</v>
      </c>
      <c r="Q1395" s="25" t="s">
        <v>692</v>
      </c>
      <c r="R1395" s="25" t="s">
        <v>78</v>
      </c>
      <c r="S1395" s="25" t="s">
        <v>1361</v>
      </c>
    </row>
    <row r="1396" spans="1:19">
      <c r="A1396" s="25" t="s">
        <v>16</v>
      </c>
      <c r="B1396" s="25" t="s">
        <v>696</v>
      </c>
      <c r="C1396" s="25" t="s">
        <v>697</v>
      </c>
      <c r="D1396" s="25" t="s">
        <v>35</v>
      </c>
      <c r="E1396" s="25" t="s">
        <v>20</v>
      </c>
      <c r="G1396" s="25" t="s">
        <v>692</v>
      </c>
      <c r="H1396" s="26">
        <v>42005</v>
      </c>
      <c r="I1396" s="26">
        <v>42006</v>
      </c>
      <c r="J1396" s="25" t="s">
        <v>374</v>
      </c>
      <c r="K1396" s="27">
        <v>1000</v>
      </c>
      <c r="L1396" s="25">
        <v>2014</v>
      </c>
      <c r="P1396" s="25" t="s">
        <v>692</v>
      </c>
      <c r="Q1396" s="25" t="s">
        <v>692</v>
      </c>
      <c r="R1396" s="25" t="s">
        <v>78</v>
      </c>
      <c r="S1396" s="25" t="s">
        <v>1361</v>
      </c>
    </row>
    <row r="1397" spans="1:19">
      <c r="A1397" s="25" t="s">
        <v>23</v>
      </c>
      <c r="C1397" s="25" t="s">
        <v>24</v>
      </c>
      <c r="D1397" s="25" t="s">
        <v>19</v>
      </c>
      <c r="E1397" s="25" t="s">
        <v>20</v>
      </c>
      <c r="G1397" s="25" t="s">
        <v>698</v>
      </c>
      <c r="H1397" s="26">
        <v>41640</v>
      </c>
      <c r="I1397" s="26">
        <v>41729</v>
      </c>
      <c r="J1397" s="25" t="s">
        <v>109</v>
      </c>
      <c r="K1397" s="27">
        <v>19301.759999999998</v>
      </c>
      <c r="L1397" s="25" t="s">
        <v>27</v>
      </c>
      <c r="P1397" s="25" t="s">
        <v>698</v>
      </c>
      <c r="Q1397" s="25" t="s">
        <v>698</v>
      </c>
      <c r="R1397" s="25" t="s">
        <v>109</v>
      </c>
      <c r="S1397" s="25" t="s">
        <v>24</v>
      </c>
    </row>
    <row r="1398" spans="1:19">
      <c r="A1398" s="25" t="s">
        <v>23</v>
      </c>
      <c r="C1398" s="25" t="s">
        <v>24</v>
      </c>
      <c r="D1398" s="25" t="s">
        <v>28</v>
      </c>
      <c r="E1398" s="25" t="s">
        <v>20</v>
      </c>
      <c r="G1398" s="25" t="s">
        <v>698</v>
      </c>
      <c r="H1398" s="26">
        <v>41730</v>
      </c>
      <c r="I1398" s="26">
        <v>41820</v>
      </c>
      <c r="J1398" s="25" t="s">
        <v>109</v>
      </c>
      <c r="K1398" s="27">
        <v>19301.759999999998</v>
      </c>
      <c r="L1398" s="25" t="s">
        <v>27</v>
      </c>
      <c r="P1398" s="25" t="s">
        <v>698</v>
      </c>
      <c r="Q1398" s="25" t="s">
        <v>698</v>
      </c>
      <c r="R1398" s="25" t="s">
        <v>109</v>
      </c>
      <c r="S1398" s="25" t="s">
        <v>24</v>
      </c>
    </row>
    <row r="1399" spans="1:19">
      <c r="A1399" s="25" t="s">
        <v>23</v>
      </c>
      <c r="C1399" s="25" t="s">
        <v>24</v>
      </c>
      <c r="D1399" s="25" t="s">
        <v>29</v>
      </c>
      <c r="E1399" s="25" t="s">
        <v>20</v>
      </c>
      <c r="G1399" s="25" t="s">
        <v>698</v>
      </c>
      <c r="H1399" s="26">
        <v>41821</v>
      </c>
      <c r="I1399" s="26">
        <v>41912</v>
      </c>
      <c r="J1399" s="25" t="s">
        <v>109</v>
      </c>
      <c r="K1399" s="27">
        <v>19301.759999999998</v>
      </c>
      <c r="L1399" s="25" t="s">
        <v>27</v>
      </c>
      <c r="P1399" s="25" t="s">
        <v>698</v>
      </c>
      <c r="Q1399" s="25" t="s">
        <v>698</v>
      </c>
      <c r="R1399" s="25" t="s">
        <v>109</v>
      </c>
      <c r="S1399" s="25" t="s">
        <v>24</v>
      </c>
    </row>
    <row r="1400" spans="1:19">
      <c r="A1400" s="25" t="s">
        <v>23</v>
      </c>
      <c r="C1400" s="25" t="s">
        <v>24</v>
      </c>
      <c r="D1400" s="25" t="s">
        <v>30</v>
      </c>
      <c r="E1400" s="25" t="s">
        <v>20</v>
      </c>
      <c r="G1400" s="25" t="s">
        <v>698</v>
      </c>
      <c r="H1400" s="26">
        <v>41913</v>
      </c>
      <c r="I1400" s="26">
        <v>42004</v>
      </c>
      <c r="J1400" s="25" t="s">
        <v>109</v>
      </c>
      <c r="K1400" s="27">
        <v>19301.759999999998</v>
      </c>
      <c r="L1400" s="25" t="s">
        <v>31</v>
      </c>
      <c r="P1400" s="25" t="s">
        <v>698</v>
      </c>
      <c r="Q1400" s="25" t="s">
        <v>698</v>
      </c>
      <c r="R1400" s="25" t="s">
        <v>109</v>
      </c>
      <c r="S1400" s="25" t="s">
        <v>24</v>
      </c>
    </row>
    <row r="1401" spans="1:19">
      <c r="A1401" s="25" t="s">
        <v>23</v>
      </c>
      <c r="C1401" s="25" t="s">
        <v>24</v>
      </c>
      <c r="D1401" s="25" t="s">
        <v>19</v>
      </c>
      <c r="E1401" s="25" t="s">
        <v>20</v>
      </c>
      <c r="G1401" s="25" t="s">
        <v>699</v>
      </c>
      <c r="H1401" s="26">
        <v>41640</v>
      </c>
      <c r="I1401" s="26">
        <v>41729</v>
      </c>
      <c r="J1401" s="25" t="s">
        <v>700</v>
      </c>
      <c r="K1401" s="27">
        <v>23941.5</v>
      </c>
      <c r="L1401" s="25" t="s">
        <v>27</v>
      </c>
      <c r="P1401" s="25" t="s">
        <v>699</v>
      </c>
      <c r="Q1401" s="25" t="s">
        <v>699</v>
      </c>
      <c r="R1401" s="25" t="s">
        <v>700</v>
      </c>
      <c r="S1401" s="25" t="s">
        <v>24</v>
      </c>
    </row>
    <row r="1402" spans="1:19">
      <c r="A1402" s="25" t="s">
        <v>23</v>
      </c>
      <c r="C1402" s="25" t="s">
        <v>24</v>
      </c>
      <c r="D1402" s="25" t="s">
        <v>28</v>
      </c>
      <c r="E1402" s="25" t="s">
        <v>20</v>
      </c>
      <c r="G1402" s="25" t="s">
        <v>699</v>
      </c>
      <c r="H1402" s="26">
        <v>41730</v>
      </c>
      <c r="I1402" s="26">
        <v>41820</v>
      </c>
      <c r="J1402" s="25" t="s">
        <v>700</v>
      </c>
      <c r="K1402" s="27">
        <v>24392.01</v>
      </c>
      <c r="L1402" s="25" t="s">
        <v>27</v>
      </c>
      <c r="P1402" s="25" t="s">
        <v>699</v>
      </c>
      <c r="Q1402" s="25" t="s">
        <v>699</v>
      </c>
      <c r="R1402" s="25" t="s">
        <v>700</v>
      </c>
      <c r="S1402" s="25" t="s">
        <v>24</v>
      </c>
    </row>
    <row r="1403" spans="1:19">
      <c r="A1403" s="25" t="s">
        <v>23</v>
      </c>
      <c r="C1403" s="25" t="s">
        <v>24</v>
      </c>
      <c r="D1403" s="25" t="s">
        <v>29</v>
      </c>
      <c r="E1403" s="25" t="s">
        <v>20</v>
      </c>
      <c r="G1403" s="25" t="s">
        <v>699</v>
      </c>
      <c r="H1403" s="26">
        <v>41821</v>
      </c>
      <c r="I1403" s="26">
        <v>41912</v>
      </c>
      <c r="J1403" s="25" t="s">
        <v>700</v>
      </c>
      <c r="K1403" s="27">
        <v>24392.01</v>
      </c>
      <c r="L1403" s="25" t="s">
        <v>27</v>
      </c>
      <c r="P1403" s="25" t="s">
        <v>699</v>
      </c>
      <c r="Q1403" s="25" t="s">
        <v>699</v>
      </c>
      <c r="R1403" s="25" t="s">
        <v>700</v>
      </c>
      <c r="S1403" s="25" t="s">
        <v>24</v>
      </c>
    </row>
    <row r="1404" spans="1:19">
      <c r="A1404" s="25" t="s">
        <v>23</v>
      </c>
      <c r="C1404" s="25" t="s">
        <v>24</v>
      </c>
      <c r="D1404" s="25" t="s">
        <v>30</v>
      </c>
      <c r="E1404" s="25" t="s">
        <v>20</v>
      </c>
      <c r="G1404" s="25" t="s">
        <v>699</v>
      </c>
      <c r="H1404" s="26">
        <v>41913</v>
      </c>
      <c r="I1404" s="26">
        <v>42004</v>
      </c>
      <c r="J1404" s="25" t="s">
        <v>700</v>
      </c>
      <c r="K1404" s="27">
        <v>24392.01</v>
      </c>
      <c r="L1404" s="25" t="s">
        <v>31</v>
      </c>
      <c r="P1404" s="25" t="s">
        <v>699</v>
      </c>
      <c r="Q1404" s="25" t="s">
        <v>699</v>
      </c>
      <c r="R1404" s="25" t="s">
        <v>700</v>
      </c>
      <c r="S1404" s="25" t="s">
        <v>24</v>
      </c>
    </row>
    <row r="1405" spans="1:19">
      <c r="A1405" s="25" t="s">
        <v>23</v>
      </c>
      <c r="C1405" s="25" t="s">
        <v>24</v>
      </c>
      <c r="D1405" s="25" t="s">
        <v>19</v>
      </c>
      <c r="E1405" s="25" t="s">
        <v>20</v>
      </c>
      <c r="G1405" s="25" t="s">
        <v>701</v>
      </c>
      <c r="H1405" s="26">
        <v>41640</v>
      </c>
      <c r="I1405" s="26">
        <v>41729</v>
      </c>
      <c r="J1405" s="25" t="s">
        <v>702</v>
      </c>
      <c r="K1405" s="27">
        <v>24392.01</v>
      </c>
      <c r="L1405" s="25" t="s">
        <v>27</v>
      </c>
      <c r="P1405" s="25" t="s">
        <v>701</v>
      </c>
      <c r="Q1405" s="25" t="s">
        <v>701</v>
      </c>
      <c r="R1405" s="25" t="s">
        <v>702</v>
      </c>
      <c r="S1405" s="25" t="s">
        <v>24</v>
      </c>
    </row>
    <row r="1406" spans="1:19">
      <c r="A1406" s="25" t="s">
        <v>23</v>
      </c>
      <c r="C1406" s="25" t="s">
        <v>24</v>
      </c>
      <c r="D1406" s="25" t="s">
        <v>28</v>
      </c>
      <c r="E1406" s="25" t="s">
        <v>20</v>
      </c>
      <c r="G1406" s="25" t="s">
        <v>701</v>
      </c>
      <c r="H1406" s="26">
        <v>41730</v>
      </c>
      <c r="I1406" s="26">
        <v>41820</v>
      </c>
      <c r="J1406" s="25" t="s">
        <v>702</v>
      </c>
      <c r="K1406" s="27">
        <v>24392.01</v>
      </c>
      <c r="L1406" s="25" t="s">
        <v>27</v>
      </c>
      <c r="P1406" s="25" t="s">
        <v>701</v>
      </c>
      <c r="Q1406" s="25" t="s">
        <v>701</v>
      </c>
      <c r="R1406" s="25" t="s">
        <v>702</v>
      </c>
      <c r="S1406" s="25" t="s">
        <v>24</v>
      </c>
    </row>
    <row r="1407" spans="1:19">
      <c r="A1407" s="25" t="s">
        <v>23</v>
      </c>
      <c r="C1407" s="25" t="s">
        <v>24</v>
      </c>
      <c r="D1407" s="25" t="s">
        <v>29</v>
      </c>
      <c r="E1407" s="25" t="s">
        <v>20</v>
      </c>
      <c r="G1407" s="25" t="s">
        <v>701</v>
      </c>
      <c r="H1407" s="26">
        <v>41821</v>
      </c>
      <c r="I1407" s="26">
        <v>41912</v>
      </c>
      <c r="J1407" s="25" t="s">
        <v>702</v>
      </c>
      <c r="K1407" s="27">
        <v>24392.01</v>
      </c>
      <c r="L1407" s="25" t="s">
        <v>27</v>
      </c>
      <c r="P1407" s="25" t="s">
        <v>701</v>
      </c>
      <c r="Q1407" s="25" t="s">
        <v>701</v>
      </c>
      <c r="R1407" s="25" t="s">
        <v>702</v>
      </c>
      <c r="S1407" s="25" t="s">
        <v>24</v>
      </c>
    </row>
    <row r="1408" spans="1:19">
      <c r="A1408" s="25" t="s">
        <v>23</v>
      </c>
      <c r="C1408" s="25" t="s">
        <v>24</v>
      </c>
      <c r="D1408" s="25" t="s">
        <v>30</v>
      </c>
      <c r="E1408" s="25" t="s">
        <v>20</v>
      </c>
      <c r="G1408" s="25" t="s">
        <v>701</v>
      </c>
      <c r="H1408" s="26">
        <v>41913</v>
      </c>
      <c r="I1408" s="26">
        <v>42004</v>
      </c>
      <c r="J1408" s="25" t="s">
        <v>702</v>
      </c>
      <c r="K1408" s="27">
        <v>24541.84</v>
      </c>
      <c r="L1408" s="25" t="s">
        <v>31</v>
      </c>
      <c r="P1408" s="25" t="s">
        <v>701</v>
      </c>
      <c r="Q1408" s="25" t="s">
        <v>701</v>
      </c>
      <c r="R1408" s="25" t="s">
        <v>702</v>
      </c>
      <c r="S1408" s="25" t="s">
        <v>24</v>
      </c>
    </row>
    <row r="1409" spans="1:19">
      <c r="A1409" s="25" t="s">
        <v>16</v>
      </c>
      <c r="B1409" s="25" t="s">
        <v>297</v>
      </c>
      <c r="C1409" s="25" t="s">
        <v>298</v>
      </c>
      <c r="D1409" s="25" t="s">
        <v>19</v>
      </c>
      <c r="E1409" s="25" t="s">
        <v>20</v>
      </c>
      <c r="G1409" s="25" t="s">
        <v>703</v>
      </c>
      <c r="H1409" s="26">
        <v>41642</v>
      </c>
      <c r="I1409" s="26">
        <v>41651</v>
      </c>
      <c r="J1409" s="25" t="s">
        <v>704</v>
      </c>
      <c r="K1409" s="27">
        <v>1041.67</v>
      </c>
      <c r="L1409" s="25">
        <v>2014</v>
      </c>
      <c r="P1409" s="25" t="s">
        <v>703</v>
      </c>
      <c r="Q1409" s="25" t="s">
        <v>703</v>
      </c>
      <c r="R1409" s="25" t="s">
        <v>704</v>
      </c>
      <c r="S1409" s="25" t="s">
        <v>298</v>
      </c>
    </row>
    <row r="1410" spans="1:19">
      <c r="A1410" s="25" t="s">
        <v>16</v>
      </c>
      <c r="C1410" s="25" t="s">
        <v>379</v>
      </c>
      <c r="D1410" s="25" t="s">
        <v>35</v>
      </c>
      <c r="E1410" s="25" t="s">
        <v>20</v>
      </c>
      <c r="G1410" s="25" t="s">
        <v>705</v>
      </c>
      <c r="H1410" s="26">
        <v>42005</v>
      </c>
      <c r="I1410" s="26">
        <v>42006</v>
      </c>
      <c r="J1410" s="25" t="s">
        <v>66</v>
      </c>
      <c r="K1410" s="27">
        <v>511.11</v>
      </c>
      <c r="L1410" s="25">
        <v>2014</v>
      </c>
      <c r="P1410" s="25" t="s">
        <v>705</v>
      </c>
      <c r="Q1410" s="25" t="s">
        <v>705</v>
      </c>
      <c r="R1410" s="25" t="s">
        <v>66</v>
      </c>
      <c r="S1410" s="25" t="s">
        <v>379</v>
      </c>
    </row>
    <row r="1411" spans="1:19">
      <c r="A1411" s="25" t="s">
        <v>16</v>
      </c>
      <c r="C1411" s="25" t="s">
        <v>379</v>
      </c>
      <c r="D1411" s="25" t="s">
        <v>19</v>
      </c>
      <c r="E1411" s="25" t="s">
        <v>20</v>
      </c>
      <c r="G1411" s="25" t="s">
        <v>705</v>
      </c>
      <c r="H1411" s="26">
        <v>41642</v>
      </c>
      <c r="I1411" s="26">
        <v>41729</v>
      </c>
      <c r="J1411" s="25" t="s">
        <v>66</v>
      </c>
      <c r="K1411" s="27">
        <v>22488.9</v>
      </c>
      <c r="L1411" s="25">
        <v>2014</v>
      </c>
      <c r="P1411" s="25" t="s">
        <v>705</v>
      </c>
      <c r="Q1411" s="25" t="s">
        <v>705</v>
      </c>
      <c r="R1411" s="25" t="s">
        <v>66</v>
      </c>
      <c r="S1411" s="25" t="s">
        <v>379</v>
      </c>
    </row>
    <row r="1412" spans="1:19">
      <c r="A1412" s="25" t="s">
        <v>16</v>
      </c>
      <c r="C1412" s="25" t="s">
        <v>379</v>
      </c>
      <c r="D1412" s="25" t="s">
        <v>28</v>
      </c>
      <c r="E1412" s="25" t="s">
        <v>20</v>
      </c>
      <c r="G1412" s="25" t="s">
        <v>705</v>
      </c>
      <c r="H1412" s="26">
        <v>41730</v>
      </c>
      <c r="I1412" s="26">
        <v>41820</v>
      </c>
      <c r="J1412" s="25" t="s">
        <v>66</v>
      </c>
      <c r="K1412" s="27">
        <v>23000.01</v>
      </c>
      <c r="L1412" s="25">
        <v>2014</v>
      </c>
      <c r="P1412" s="25" t="s">
        <v>705</v>
      </c>
      <c r="Q1412" s="25" t="s">
        <v>705</v>
      </c>
      <c r="R1412" s="25" t="s">
        <v>66</v>
      </c>
      <c r="S1412" s="25" t="s">
        <v>379</v>
      </c>
    </row>
    <row r="1413" spans="1:19">
      <c r="A1413" s="25" t="s">
        <v>16</v>
      </c>
      <c r="C1413" s="25" t="s">
        <v>379</v>
      </c>
      <c r="D1413" s="25" t="s">
        <v>29</v>
      </c>
      <c r="E1413" s="25" t="s">
        <v>20</v>
      </c>
      <c r="G1413" s="25" t="s">
        <v>705</v>
      </c>
      <c r="H1413" s="26">
        <v>41821</v>
      </c>
      <c r="I1413" s="26">
        <v>41912</v>
      </c>
      <c r="J1413" s="25" t="s">
        <v>66</v>
      </c>
      <c r="K1413" s="27">
        <v>23000.01</v>
      </c>
      <c r="L1413" s="25">
        <v>2014</v>
      </c>
      <c r="P1413" s="25" t="s">
        <v>705</v>
      </c>
      <c r="Q1413" s="25" t="s">
        <v>705</v>
      </c>
      <c r="R1413" s="25" t="s">
        <v>66</v>
      </c>
      <c r="S1413" s="25" t="s">
        <v>379</v>
      </c>
    </row>
    <row r="1414" spans="1:19">
      <c r="A1414" s="25" t="s">
        <v>16</v>
      </c>
      <c r="C1414" s="25" t="s">
        <v>379</v>
      </c>
      <c r="D1414" s="25" t="s">
        <v>30</v>
      </c>
      <c r="E1414" s="25" t="s">
        <v>20</v>
      </c>
      <c r="G1414" s="25" t="s">
        <v>705</v>
      </c>
      <c r="H1414" s="26">
        <v>41913</v>
      </c>
      <c r="I1414" s="26">
        <v>42004</v>
      </c>
      <c r="J1414" s="25" t="s">
        <v>66</v>
      </c>
      <c r="K1414" s="27">
        <v>27000.01</v>
      </c>
      <c r="L1414" s="25">
        <v>2014</v>
      </c>
      <c r="P1414" s="25" t="s">
        <v>705</v>
      </c>
      <c r="Q1414" s="25" t="s">
        <v>705</v>
      </c>
      <c r="R1414" s="25" t="s">
        <v>66</v>
      </c>
      <c r="S1414" s="25" t="s">
        <v>379</v>
      </c>
    </row>
    <row r="1415" spans="1:19">
      <c r="A1415" s="25" t="s">
        <v>23</v>
      </c>
      <c r="C1415" s="25" t="s">
        <v>24</v>
      </c>
      <c r="D1415" s="25" t="s">
        <v>19</v>
      </c>
      <c r="E1415" s="25" t="s">
        <v>20</v>
      </c>
      <c r="G1415" s="25" t="s">
        <v>706</v>
      </c>
      <c r="H1415" s="26">
        <v>41640</v>
      </c>
      <c r="I1415" s="26">
        <v>41729</v>
      </c>
      <c r="J1415" s="25" t="s">
        <v>707</v>
      </c>
      <c r="K1415" s="27">
        <v>26172</v>
      </c>
      <c r="L1415" s="25" t="s">
        <v>27</v>
      </c>
      <c r="P1415" s="25" t="s">
        <v>706</v>
      </c>
      <c r="Q1415" s="25" t="s">
        <v>706</v>
      </c>
      <c r="R1415" s="25" t="s">
        <v>672</v>
      </c>
      <c r="S1415" s="25" t="s">
        <v>24</v>
      </c>
    </row>
    <row r="1416" spans="1:19">
      <c r="A1416" s="25" t="s">
        <v>23</v>
      </c>
      <c r="C1416" s="25" t="s">
        <v>24</v>
      </c>
      <c r="D1416" s="25" t="s">
        <v>28</v>
      </c>
      <c r="E1416" s="25" t="s">
        <v>20</v>
      </c>
      <c r="G1416" s="25" t="s">
        <v>706</v>
      </c>
      <c r="H1416" s="26">
        <v>41730</v>
      </c>
      <c r="I1416" s="26">
        <v>41820</v>
      </c>
      <c r="J1416" s="25" t="s">
        <v>707</v>
      </c>
      <c r="K1416" s="27">
        <v>26172</v>
      </c>
      <c r="L1416" s="25" t="s">
        <v>27</v>
      </c>
      <c r="P1416" s="25" t="s">
        <v>706</v>
      </c>
      <c r="Q1416" s="25" t="s">
        <v>706</v>
      </c>
      <c r="R1416" s="25" t="s">
        <v>672</v>
      </c>
      <c r="S1416" s="25" t="s">
        <v>24</v>
      </c>
    </row>
    <row r="1417" spans="1:19">
      <c r="A1417" s="25" t="s">
        <v>23</v>
      </c>
      <c r="C1417" s="25" t="s">
        <v>24</v>
      </c>
      <c r="D1417" s="25" t="s">
        <v>29</v>
      </c>
      <c r="E1417" s="25" t="s">
        <v>20</v>
      </c>
      <c r="G1417" s="25" t="s">
        <v>706</v>
      </c>
      <c r="H1417" s="26">
        <v>41821</v>
      </c>
      <c r="I1417" s="26">
        <v>41912</v>
      </c>
      <c r="J1417" s="25" t="s">
        <v>707</v>
      </c>
      <c r="K1417" s="27">
        <v>26172</v>
      </c>
      <c r="L1417" s="25" t="s">
        <v>27</v>
      </c>
      <c r="P1417" s="25" t="s">
        <v>706</v>
      </c>
      <c r="Q1417" s="25" t="s">
        <v>706</v>
      </c>
      <c r="R1417" s="25" t="s">
        <v>672</v>
      </c>
      <c r="S1417" s="25" t="s">
        <v>24</v>
      </c>
    </row>
    <row r="1418" spans="1:19">
      <c r="A1418" s="25" t="s">
        <v>23</v>
      </c>
      <c r="C1418" s="25" t="s">
        <v>24</v>
      </c>
      <c r="D1418" s="25" t="s">
        <v>30</v>
      </c>
      <c r="E1418" s="25" t="s">
        <v>20</v>
      </c>
      <c r="G1418" s="25" t="s">
        <v>706</v>
      </c>
      <c r="H1418" s="26">
        <v>41913</v>
      </c>
      <c r="I1418" s="26">
        <v>42004</v>
      </c>
      <c r="J1418" s="25" t="s">
        <v>707</v>
      </c>
      <c r="K1418" s="27">
        <v>26515.34</v>
      </c>
      <c r="L1418" s="25" t="s">
        <v>31</v>
      </c>
      <c r="P1418" s="25" t="s">
        <v>706</v>
      </c>
      <c r="Q1418" s="25" t="s">
        <v>706</v>
      </c>
      <c r="R1418" s="25" t="s">
        <v>672</v>
      </c>
      <c r="S1418" s="25" t="s">
        <v>24</v>
      </c>
    </row>
    <row r="1419" spans="1:19">
      <c r="A1419" s="25" t="s">
        <v>23</v>
      </c>
      <c r="C1419" s="25" t="s">
        <v>24</v>
      </c>
      <c r="D1419" s="25" t="s">
        <v>19</v>
      </c>
      <c r="E1419" s="25" t="s">
        <v>20</v>
      </c>
      <c r="G1419" s="25" t="s">
        <v>708</v>
      </c>
      <c r="H1419" s="26">
        <v>41640</v>
      </c>
      <c r="I1419" s="26">
        <v>41729</v>
      </c>
      <c r="J1419" s="25" t="s">
        <v>94</v>
      </c>
      <c r="K1419" s="27">
        <v>21426.99</v>
      </c>
      <c r="L1419" s="25" t="s">
        <v>27</v>
      </c>
      <c r="P1419" s="25" t="s">
        <v>708</v>
      </c>
      <c r="Q1419" s="25" t="s">
        <v>708</v>
      </c>
      <c r="R1419" s="25" t="s">
        <v>94</v>
      </c>
      <c r="S1419" s="25" t="s">
        <v>24</v>
      </c>
    </row>
    <row r="1420" spans="1:19">
      <c r="A1420" s="25" t="s">
        <v>23</v>
      </c>
      <c r="C1420" s="25" t="s">
        <v>24</v>
      </c>
      <c r="D1420" s="25" t="s">
        <v>28</v>
      </c>
      <c r="E1420" s="25" t="s">
        <v>20</v>
      </c>
      <c r="G1420" s="25" t="s">
        <v>708</v>
      </c>
      <c r="H1420" s="26">
        <v>41730</v>
      </c>
      <c r="I1420" s="26">
        <v>41820</v>
      </c>
      <c r="J1420" s="25" t="s">
        <v>94</v>
      </c>
      <c r="K1420" s="27">
        <v>21426.99</v>
      </c>
      <c r="L1420" s="25" t="s">
        <v>27</v>
      </c>
      <c r="P1420" s="25" t="s">
        <v>708</v>
      </c>
      <c r="Q1420" s="25" t="s">
        <v>708</v>
      </c>
      <c r="R1420" s="25" t="s">
        <v>94</v>
      </c>
      <c r="S1420" s="25" t="s">
        <v>24</v>
      </c>
    </row>
    <row r="1421" spans="1:19">
      <c r="A1421" s="25" t="s">
        <v>23</v>
      </c>
      <c r="C1421" s="25" t="s">
        <v>24</v>
      </c>
      <c r="D1421" s="25" t="s">
        <v>29</v>
      </c>
      <c r="E1421" s="25" t="s">
        <v>20</v>
      </c>
      <c r="G1421" s="25" t="s">
        <v>708</v>
      </c>
      <c r="H1421" s="26">
        <v>41821</v>
      </c>
      <c r="I1421" s="26">
        <v>41912</v>
      </c>
      <c r="J1421" s="25" t="s">
        <v>94</v>
      </c>
      <c r="K1421" s="27">
        <v>21728.83</v>
      </c>
      <c r="L1421" s="25" t="s">
        <v>27</v>
      </c>
      <c r="P1421" s="25" t="s">
        <v>708</v>
      </c>
      <c r="Q1421" s="25" t="s">
        <v>708</v>
      </c>
      <c r="R1421" s="25" t="s">
        <v>94</v>
      </c>
      <c r="S1421" s="25" t="s">
        <v>24</v>
      </c>
    </row>
    <row r="1422" spans="1:19">
      <c r="A1422" s="25" t="s">
        <v>23</v>
      </c>
      <c r="C1422" s="25" t="s">
        <v>24</v>
      </c>
      <c r="D1422" s="25" t="s">
        <v>30</v>
      </c>
      <c r="E1422" s="25" t="s">
        <v>20</v>
      </c>
      <c r="G1422" s="25" t="s">
        <v>708</v>
      </c>
      <c r="H1422" s="26">
        <v>41913</v>
      </c>
      <c r="I1422" s="26">
        <v>42004</v>
      </c>
      <c r="J1422" s="25" t="s">
        <v>94</v>
      </c>
      <c r="K1422" s="27">
        <v>21879.75</v>
      </c>
      <c r="L1422" s="25" t="s">
        <v>31</v>
      </c>
      <c r="P1422" s="25" t="s">
        <v>708</v>
      </c>
      <c r="Q1422" s="25" t="s">
        <v>708</v>
      </c>
      <c r="R1422" s="25" t="s">
        <v>94</v>
      </c>
      <c r="S1422" s="25" t="s">
        <v>24</v>
      </c>
    </row>
    <row r="1423" spans="1:19">
      <c r="A1423" s="25" t="s">
        <v>23</v>
      </c>
      <c r="C1423" s="25" t="s">
        <v>24</v>
      </c>
      <c r="D1423" s="25" t="s">
        <v>28</v>
      </c>
      <c r="E1423" s="25" t="s">
        <v>20</v>
      </c>
      <c r="G1423" s="25" t="s">
        <v>708</v>
      </c>
      <c r="H1423" s="26">
        <v>41760</v>
      </c>
      <c r="I1423" s="26">
        <v>41779</v>
      </c>
      <c r="J1423" s="25" t="s">
        <v>95</v>
      </c>
      <c r="K1423" s="27">
        <v>81.599999999999994</v>
      </c>
      <c r="L1423" s="25" t="s">
        <v>27</v>
      </c>
      <c r="P1423" s="25" t="s">
        <v>708</v>
      </c>
      <c r="Q1423" s="25" t="s">
        <v>708</v>
      </c>
      <c r="R1423" s="25" t="s">
        <v>94</v>
      </c>
      <c r="S1423" s="25" t="s">
        <v>24</v>
      </c>
    </row>
    <row r="1424" spans="1:19">
      <c r="A1424" s="25" t="s">
        <v>16</v>
      </c>
      <c r="B1424" s="25" t="s">
        <v>709</v>
      </c>
      <c r="C1424" s="25" t="s">
        <v>710</v>
      </c>
      <c r="D1424" s="25" t="s">
        <v>28</v>
      </c>
      <c r="E1424" s="25" t="s">
        <v>20</v>
      </c>
      <c r="G1424" s="25" t="s">
        <v>711</v>
      </c>
      <c r="H1424" s="26">
        <v>41730</v>
      </c>
      <c r="I1424" s="26">
        <v>41759</v>
      </c>
      <c r="J1424" s="25" t="s">
        <v>78</v>
      </c>
      <c r="K1424" s="27">
        <v>2083.33</v>
      </c>
      <c r="L1424" s="25">
        <v>2014</v>
      </c>
      <c r="P1424" s="25" t="s">
        <v>711</v>
      </c>
      <c r="Q1424" s="25" t="s">
        <v>711</v>
      </c>
      <c r="R1424" s="25" t="s">
        <v>78</v>
      </c>
      <c r="S1424" s="25" t="s">
        <v>1362</v>
      </c>
    </row>
    <row r="1425" spans="1:19">
      <c r="A1425" s="25" t="s">
        <v>16</v>
      </c>
      <c r="B1425" s="25" t="s">
        <v>709</v>
      </c>
      <c r="C1425" s="25" t="s">
        <v>710</v>
      </c>
      <c r="D1425" s="25" t="s">
        <v>19</v>
      </c>
      <c r="E1425" s="25" t="s">
        <v>20</v>
      </c>
      <c r="G1425" s="25" t="s">
        <v>711</v>
      </c>
      <c r="H1425" s="26">
        <v>41642</v>
      </c>
      <c r="I1425" s="26">
        <v>41729</v>
      </c>
      <c r="J1425" s="25" t="s">
        <v>78</v>
      </c>
      <c r="K1425" s="27">
        <v>6111.1</v>
      </c>
      <c r="L1425" s="25">
        <v>2014</v>
      </c>
      <c r="P1425" s="25" t="s">
        <v>711</v>
      </c>
      <c r="Q1425" s="25" t="s">
        <v>711</v>
      </c>
      <c r="R1425" s="25" t="s">
        <v>78</v>
      </c>
      <c r="S1425" s="25" t="s">
        <v>1362</v>
      </c>
    </row>
    <row r="1426" spans="1:19">
      <c r="A1426" s="25" t="s">
        <v>16</v>
      </c>
      <c r="B1426" s="25" t="s">
        <v>73</v>
      </c>
      <c r="C1426" s="25" t="s">
        <v>74</v>
      </c>
      <c r="D1426" s="25" t="s">
        <v>30</v>
      </c>
      <c r="E1426" s="25" t="s">
        <v>20</v>
      </c>
      <c r="G1426" s="25" t="s">
        <v>711</v>
      </c>
      <c r="H1426" s="26">
        <v>41913</v>
      </c>
      <c r="I1426" s="26">
        <v>41964</v>
      </c>
      <c r="J1426" s="25" t="s">
        <v>51</v>
      </c>
      <c r="K1426" s="27">
        <v>2833.34</v>
      </c>
      <c r="L1426" s="25">
        <v>2014</v>
      </c>
      <c r="P1426" s="25" t="s">
        <v>711</v>
      </c>
      <c r="Q1426" s="25" t="s">
        <v>711</v>
      </c>
      <c r="R1426" s="25" t="s">
        <v>78</v>
      </c>
      <c r="S1426" s="25" t="s">
        <v>1362</v>
      </c>
    </row>
    <row r="1427" spans="1:19">
      <c r="A1427" s="25" t="s">
        <v>16</v>
      </c>
      <c r="B1427" s="25" t="s">
        <v>73</v>
      </c>
      <c r="C1427" s="25" t="s">
        <v>74</v>
      </c>
      <c r="D1427" s="25" t="s">
        <v>29</v>
      </c>
      <c r="E1427" s="25" t="s">
        <v>20</v>
      </c>
      <c r="G1427" s="25" t="s">
        <v>711</v>
      </c>
      <c r="H1427" s="26">
        <v>41856</v>
      </c>
      <c r="I1427" s="26">
        <v>41912</v>
      </c>
      <c r="J1427" s="25" t="s">
        <v>51</v>
      </c>
      <c r="K1427" s="27">
        <v>3111.11</v>
      </c>
      <c r="L1427" s="25">
        <v>2014</v>
      </c>
      <c r="P1427" s="25" t="s">
        <v>711</v>
      </c>
      <c r="Q1427" s="25" t="s">
        <v>711</v>
      </c>
      <c r="R1427" s="25" t="s">
        <v>78</v>
      </c>
      <c r="S1427" s="25" t="s">
        <v>1362</v>
      </c>
    </row>
    <row r="1428" spans="1:19">
      <c r="A1428" s="25" t="s">
        <v>16</v>
      </c>
      <c r="B1428" s="25" t="s">
        <v>76</v>
      </c>
      <c r="C1428" s="25" t="s">
        <v>77</v>
      </c>
      <c r="D1428" s="25" t="s">
        <v>19</v>
      </c>
      <c r="E1428" s="25" t="s">
        <v>20</v>
      </c>
      <c r="G1428" s="25" t="s">
        <v>711</v>
      </c>
      <c r="H1428" s="26">
        <v>41642</v>
      </c>
      <c r="I1428" s="26">
        <v>41729</v>
      </c>
      <c r="J1428" s="25" t="s">
        <v>51</v>
      </c>
      <c r="K1428" s="27">
        <v>4888.8999999999996</v>
      </c>
      <c r="L1428" s="25">
        <v>2014</v>
      </c>
      <c r="P1428" s="25" t="s">
        <v>711</v>
      </c>
      <c r="Q1428" s="25" t="s">
        <v>711</v>
      </c>
      <c r="R1428" s="25" t="s">
        <v>78</v>
      </c>
      <c r="S1428" s="25" t="s">
        <v>1362</v>
      </c>
    </row>
    <row r="1429" spans="1:19">
      <c r="A1429" s="25" t="s">
        <v>16</v>
      </c>
      <c r="B1429" s="25" t="s">
        <v>76</v>
      </c>
      <c r="C1429" s="25" t="s">
        <v>77</v>
      </c>
      <c r="D1429" s="25" t="s">
        <v>28</v>
      </c>
      <c r="E1429" s="25" t="s">
        <v>20</v>
      </c>
      <c r="G1429" s="25" t="s">
        <v>711</v>
      </c>
      <c r="H1429" s="26">
        <v>41730</v>
      </c>
      <c r="I1429" s="26">
        <v>41820</v>
      </c>
      <c r="J1429" s="25" t="s">
        <v>51</v>
      </c>
      <c r="K1429" s="27">
        <v>5000.01</v>
      </c>
      <c r="L1429" s="25">
        <v>2014</v>
      </c>
      <c r="P1429" s="25" t="s">
        <v>711</v>
      </c>
      <c r="Q1429" s="25" t="s">
        <v>711</v>
      </c>
      <c r="R1429" s="25" t="s">
        <v>78</v>
      </c>
      <c r="S1429" s="25" t="s">
        <v>1362</v>
      </c>
    </row>
    <row r="1430" spans="1:19">
      <c r="A1430" s="25" t="s">
        <v>16</v>
      </c>
      <c r="B1430" s="25" t="s">
        <v>76</v>
      </c>
      <c r="C1430" s="25" t="s">
        <v>77</v>
      </c>
      <c r="D1430" s="25" t="s">
        <v>29</v>
      </c>
      <c r="E1430" s="25" t="s">
        <v>20</v>
      </c>
      <c r="G1430" s="25" t="s">
        <v>711</v>
      </c>
      <c r="H1430" s="26">
        <v>41821</v>
      </c>
      <c r="I1430" s="26">
        <v>41912</v>
      </c>
      <c r="J1430" s="25" t="s">
        <v>51</v>
      </c>
      <c r="K1430" s="27">
        <v>5000.01</v>
      </c>
      <c r="L1430" s="25">
        <v>2014</v>
      </c>
      <c r="P1430" s="25" t="s">
        <v>711</v>
      </c>
      <c r="Q1430" s="25" t="s">
        <v>711</v>
      </c>
      <c r="R1430" s="25" t="s">
        <v>78</v>
      </c>
      <c r="S1430" s="25" t="s">
        <v>1362</v>
      </c>
    </row>
    <row r="1431" spans="1:19">
      <c r="A1431" s="25" t="s">
        <v>23</v>
      </c>
      <c r="C1431" s="25" t="s">
        <v>24</v>
      </c>
      <c r="D1431" s="25" t="s">
        <v>19</v>
      </c>
      <c r="E1431" s="25" t="s">
        <v>20</v>
      </c>
      <c r="G1431" s="25" t="s">
        <v>712</v>
      </c>
      <c r="H1431" s="26">
        <v>41640</v>
      </c>
      <c r="I1431" s="26">
        <v>41729</v>
      </c>
      <c r="J1431" s="25" t="s">
        <v>176</v>
      </c>
      <c r="K1431" s="27">
        <v>20093.759999999998</v>
      </c>
      <c r="L1431" s="25" t="s">
        <v>27</v>
      </c>
      <c r="P1431" s="25" t="s">
        <v>712</v>
      </c>
      <c r="Q1431" s="25" t="s">
        <v>712</v>
      </c>
      <c r="R1431" s="25" t="s">
        <v>176</v>
      </c>
      <c r="S1431" s="25" t="s">
        <v>24</v>
      </c>
    </row>
    <row r="1432" spans="1:19">
      <c r="A1432" s="25" t="s">
        <v>23</v>
      </c>
      <c r="C1432" s="25" t="s">
        <v>24</v>
      </c>
      <c r="D1432" s="25" t="s">
        <v>28</v>
      </c>
      <c r="E1432" s="25" t="s">
        <v>20</v>
      </c>
      <c r="G1432" s="25" t="s">
        <v>712</v>
      </c>
      <c r="H1432" s="26">
        <v>41730</v>
      </c>
      <c r="I1432" s="26">
        <v>41820</v>
      </c>
      <c r="J1432" s="25" t="s">
        <v>176</v>
      </c>
      <c r="K1432" s="27">
        <v>20093.759999999998</v>
      </c>
      <c r="L1432" s="25" t="s">
        <v>27</v>
      </c>
      <c r="P1432" s="25" t="s">
        <v>712</v>
      </c>
      <c r="Q1432" s="25" t="s">
        <v>712</v>
      </c>
      <c r="R1432" s="25" t="s">
        <v>176</v>
      </c>
      <c r="S1432" s="25" t="s">
        <v>24</v>
      </c>
    </row>
    <row r="1433" spans="1:19">
      <c r="A1433" s="25" t="s">
        <v>23</v>
      </c>
      <c r="C1433" s="25" t="s">
        <v>24</v>
      </c>
      <c r="D1433" s="25" t="s">
        <v>29</v>
      </c>
      <c r="E1433" s="25" t="s">
        <v>20</v>
      </c>
      <c r="G1433" s="25" t="s">
        <v>712</v>
      </c>
      <c r="H1433" s="26">
        <v>41821</v>
      </c>
      <c r="I1433" s="26">
        <v>41912</v>
      </c>
      <c r="J1433" s="25" t="s">
        <v>176</v>
      </c>
      <c r="K1433" s="27">
        <v>20093.759999999998</v>
      </c>
      <c r="L1433" s="25" t="s">
        <v>27</v>
      </c>
      <c r="P1433" s="25" t="s">
        <v>712</v>
      </c>
      <c r="Q1433" s="25" t="s">
        <v>712</v>
      </c>
      <c r="R1433" s="25" t="s">
        <v>176</v>
      </c>
      <c r="S1433" s="25" t="s">
        <v>24</v>
      </c>
    </row>
    <row r="1434" spans="1:19">
      <c r="A1434" s="25" t="s">
        <v>23</v>
      </c>
      <c r="C1434" s="25" t="s">
        <v>24</v>
      </c>
      <c r="D1434" s="25" t="s">
        <v>30</v>
      </c>
      <c r="E1434" s="25" t="s">
        <v>20</v>
      </c>
      <c r="G1434" s="25" t="s">
        <v>712</v>
      </c>
      <c r="H1434" s="26">
        <v>41913</v>
      </c>
      <c r="I1434" s="26">
        <v>42004</v>
      </c>
      <c r="J1434" s="25" t="s">
        <v>176</v>
      </c>
      <c r="K1434" s="27">
        <v>20093.759999999998</v>
      </c>
      <c r="L1434" s="25" t="s">
        <v>31</v>
      </c>
      <c r="P1434" s="25" t="s">
        <v>712</v>
      </c>
      <c r="Q1434" s="25" t="s">
        <v>712</v>
      </c>
      <c r="R1434" s="25" t="s">
        <v>176</v>
      </c>
      <c r="S1434" s="25" t="s">
        <v>24</v>
      </c>
    </row>
    <row r="1435" spans="1:19">
      <c r="A1435" s="25" t="s">
        <v>23</v>
      </c>
      <c r="C1435" s="25" t="s">
        <v>24</v>
      </c>
      <c r="D1435" s="25" t="s">
        <v>19</v>
      </c>
      <c r="E1435" s="25" t="s">
        <v>20</v>
      </c>
      <c r="G1435" s="25" t="s">
        <v>713</v>
      </c>
      <c r="H1435" s="26">
        <v>41640</v>
      </c>
      <c r="I1435" s="26">
        <v>41729</v>
      </c>
      <c r="J1435" s="25" t="s">
        <v>194</v>
      </c>
      <c r="K1435" s="27">
        <v>28458.240000000002</v>
      </c>
      <c r="L1435" s="25" t="s">
        <v>27</v>
      </c>
      <c r="P1435" s="25" t="s">
        <v>713</v>
      </c>
      <c r="Q1435" s="25" t="s">
        <v>713</v>
      </c>
      <c r="R1435" s="25" t="s">
        <v>194</v>
      </c>
      <c r="S1435" s="25" t="s">
        <v>24</v>
      </c>
    </row>
    <row r="1436" spans="1:19">
      <c r="A1436" s="25" t="s">
        <v>23</v>
      </c>
      <c r="C1436" s="25" t="s">
        <v>24</v>
      </c>
      <c r="D1436" s="25" t="s">
        <v>28</v>
      </c>
      <c r="E1436" s="25" t="s">
        <v>20</v>
      </c>
      <c r="G1436" s="25" t="s">
        <v>713</v>
      </c>
      <c r="H1436" s="26">
        <v>41730</v>
      </c>
      <c r="I1436" s="26">
        <v>41820</v>
      </c>
      <c r="J1436" s="25" t="s">
        <v>194</v>
      </c>
      <c r="K1436" s="27">
        <v>28458.240000000002</v>
      </c>
      <c r="L1436" s="25" t="s">
        <v>27</v>
      </c>
      <c r="P1436" s="25" t="s">
        <v>713</v>
      </c>
      <c r="Q1436" s="25" t="s">
        <v>713</v>
      </c>
      <c r="R1436" s="25" t="s">
        <v>194</v>
      </c>
      <c r="S1436" s="25" t="s">
        <v>24</v>
      </c>
    </row>
    <row r="1437" spans="1:19">
      <c r="A1437" s="25" t="s">
        <v>23</v>
      </c>
      <c r="C1437" s="25" t="s">
        <v>24</v>
      </c>
      <c r="D1437" s="25" t="s">
        <v>29</v>
      </c>
      <c r="E1437" s="25" t="s">
        <v>20</v>
      </c>
      <c r="G1437" s="25" t="s">
        <v>713</v>
      </c>
      <c r="H1437" s="26">
        <v>41821</v>
      </c>
      <c r="I1437" s="26">
        <v>41912</v>
      </c>
      <c r="J1437" s="25" t="s">
        <v>194</v>
      </c>
      <c r="K1437" s="27">
        <v>28458.240000000002</v>
      </c>
      <c r="L1437" s="25" t="s">
        <v>27</v>
      </c>
      <c r="P1437" s="25" t="s">
        <v>713</v>
      </c>
      <c r="Q1437" s="25" t="s">
        <v>713</v>
      </c>
      <c r="R1437" s="25" t="s">
        <v>194</v>
      </c>
      <c r="S1437" s="25" t="s">
        <v>24</v>
      </c>
    </row>
    <row r="1438" spans="1:19">
      <c r="A1438" s="25" t="s">
        <v>23</v>
      </c>
      <c r="C1438" s="25" t="s">
        <v>24</v>
      </c>
      <c r="D1438" s="25" t="s">
        <v>30</v>
      </c>
      <c r="E1438" s="25" t="s">
        <v>20</v>
      </c>
      <c r="G1438" s="25" t="s">
        <v>713</v>
      </c>
      <c r="H1438" s="26">
        <v>41913</v>
      </c>
      <c r="I1438" s="26">
        <v>42004</v>
      </c>
      <c r="J1438" s="25" t="s">
        <v>194</v>
      </c>
      <c r="K1438" s="27">
        <v>28458.240000000002</v>
      </c>
      <c r="L1438" s="25" t="s">
        <v>31</v>
      </c>
      <c r="P1438" s="25" t="s">
        <v>713</v>
      </c>
      <c r="Q1438" s="25" t="s">
        <v>713</v>
      </c>
      <c r="R1438" s="25" t="s">
        <v>194</v>
      </c>
      <c r="S1438" s="25" t="s">
        <v>24</v>
      </c>
    </row>
    <row r="1439" spans="1:19">
      <c r="A1439" s="25" t="s">
        <v>23</v>
      </c>
      <c r="C1439" s="25" t="s">
        <v>24</v>
      </c>
      <c r="D1439" s="25" t="s">
        <v>28</v>
      </c>
      <c r="E1439" s="25" t="s">
        <v>20</v>
      </c>
      <c r="G1439" s="25" t="s">
        <v>713</v>
      </c>
      <c r="H1439" s="26">
        <v>41760</v>
      </c>
      <c r="I1439" s="26">
        <v>41779</v>
      </c>
      <c r="J1439" s="25" t="s">
        <v>195</v>
      </c>
      <c r="K1439" s="27">
        <v>569.76</v>
      </c>
      <c r="L1439" s="25" t="s">
        <v>27</v>
      </c>
      <c r="P1439" s="25" t="s">
        <v>713</v>
      </c>
      <c r="Q1439" s="25" t="s">
        <v>713</v>
      </c>
      <c r="R1439" s="25" t="s">
        <v>194</v>
      </c>
      <c r="S1439" s="25" t="s">
        <v>24</v>
      </c>
    </row>
    <row r="1440" spans="1:19">
      <c r="A1440" s="25" t="s">
        <v>23</v>
      </c>
      <c r="C1440" s="25" t="s">
        <v>24</v>
      </c>
      <c r="D1440" s="25" t="s">
        <v>30</v>
      </c>
      <c r="E1440" s="25" t="s">
        <v>20</v>
      </c>
      <c r="G1440" s="25" t="s">
        <v>713</v>
      </c>
      <c r="H1440" s="26">
        <v>41883</v>
      </c>
      <c r="I1440" s="26">
        <v>41912</v>
      </c>
      <c r="J1440" s="25" t="s">
        <v>196</v>
      </c>
      <c r="K1440" s="27">
        <v>533.59</v>
      </c>
      <c r="L1440" s="25" t="s">
        <v>27</v>
      </c>
      <c r="P1440" s="25" t="s">
        <v>713</v>
      </c>
      <c r="Q1440" s="25" t="s">
        <v>713</v>
      </c>
      <c r="R1440" s="25" t="s">
        <v>194</v>
      </c>
      <c r="S1440" s="25" t="s">
        <v>24</v>
      </c>
    </row>
    <row r="1441" spans="1:19">
      <c r="A1441" s="25" t="s">
        <v>23</v>
      </c>
      <c r="C1441" s="25" t="s">
        <v>24</v>
      </c>
      <c r="D1441" s="25" t="s">
        <v>30</v>
      </c>
      <c r="E1441" s="25" t="s">
        <v>20</v>
      </c>
      <c r="G1441" s="25" t="s">
        <v>713</v>
      </c>
      <c r="H1441" s="26">
        <v>41944</v>
      </c>
      <c r="I1441" s="26">
        <v>41973</v>
      </c>
      <c r="J1441" s="25" t="s">
        <v>196</v>
      </c>
      <c r="K1441" s="27">
        <v>533.59</v>
      </c>
      <c r="L1441" s="25" t="s">
        <v>31</v>
      </c>
      <c r="P1441" s="25" t="s">
        <v>713</v>
      </c>
      <c r="Q1441" s="25" t="s">
        <v>713</v>
      </c>
      <c r="R1441" s="25" t="s">
        <v>194</v>
      </c>
      <c r="S1441" s="25" t="s">
        <v>24</v>
      </c>
    </row>
    <row r="1442" spans="1:19">
      <c r="A1442" s="25" t="s">
        <v>23</v>
      </c>
      <c r="C1442" s="25" t="s">
        <v>24</v>
      </c>
      <c r="D1442" s="25" t="s">
        <v>29</v>
      </c>
      <c r="E1442" s="25" t="s">
        <v>20</v>
      </c>
      <c r="G1442" s="25" t="s">
        <v>713</v>
      </c>
      <c r="H1442" s="26">
        <v>41791</v>
      </c>
      <c r="I1442" s="26">
        <v>41851</v>
      </c>
      <c r="J1442" s="25" t="s">
        <v>196</v>
      </c>
      <c r="K1442" s="27">
        <v>656.73</v>
      </c>
      <c r="L1442" s="25" t="s">
        <v>27</v>
      </c>
      <c r="P1442" s="25" t="s">
        <v>713</v>
      </c>
      <c r="Q1442" s="25" t="s">
        <v>713</v>
      </c>
      <c r="R1442" s="25" t="s">
        <v>194</v>
      </c>
      <c r="S1442" s="25" t="s">
        <v>24</v>
      </c>
    </row>
    <row r="1443" spans="1:19">
      <c r="A1443" s="25" t="s">
        <v>23</v>
      </c>
      <c r="C1443" s="25" t="s">
        <v>24</v>
      </c>
      <c r="D1443" s="25" t="s">
        <v>19</v>
      </c>
      <c r="E1443" s="25" t="s">
        <v>20</v>
      </c>
      <c r="G1443" s="25" t="s">
        <v>713</v>
      </c>
      <c r="H1443" s="26">
        <v>41609</v>
      </c>
      <c r="I1443" s="26">
        <v>41698</v>
      </c>
      <c r="J1443" s="25" t="s">
        <v>196</v>
      </c>
      <c r="K1443" s="27">
        <v>857.89</v>
      </c>
      <c r="L1443" s="25" t="s">
        <v>27</v>
      </c>
      <c r="P1443" s="25" t="s">
        <v>713</v>
      </c>
      <c r="Q1443" s="25" t="s">
        <v>713</v>
      </c>
      <c r="R1443" s="25" t="s">
        <v>194</v>
      </c>
      <c r="S1443" s="25" t="s">
        <v>24</v>
      </c>
    </row>
    <row r="1444" spans="1:19">
      <c r="A1444" s="25" t="s">
        <v>23</v>
      </c>
      <c r="C1444" s="25" t="s">
        <v>24</v>
      </c>
      <c r="D1444" s="25" t="s">
        <v>28</v>
      </c>
      <c r="E1444" s="25" t="s">
        <v>20</v>
      </c>
      <c r="G1444" s="25" t="s">
        <v>713</v>
      </c>
      <c r="H1444" s="26">
        <v>41699</v>
      </c>
      <c r="I1444" s="26">
        <v>41759</v>
      </c>
      <c r="J1444" s="25" t="s">
        <v>196</v>
      </c>
      <c r="K1444" s="27">
        <v>1888.08</v>
      </c>
      <c r="L1444" s="25" t="s">
        <v>27</v>
      </c>
      <c r="P1444" s="25" t="s">
        <v>713</v>
      </c>
      <c r="Q1444" s="25" t="s">
        <v>713</v>
      </c>
      <c r="R1444" s="25" t="s">
        <v>194</v>
      </c>
      <c r="S1444" s="25" t="s">
        <v>24</v>
      </c>
    </row>
    <row r="1445" spans="1:19">
      <c r="A1445" s="25" t="s">
        <v>23</v>
      </c>
      <c r="C1445" s="25" t="s">
        <v>24</v>
      </c>
      <c r="D1445" s="25" t="s">
        <v>19</v>
      </c>
      <c r="E1445" s="25" t="s">
        <v>20</v>
      </c>
      <c r="G1445" s="25" t="s">
        <v>714</v>
      </c>
      <c r="H1445" s="26">
        <v>41640</v>
      </c>
      <c r="I1445" s="26">
        <v>41729</v>
      </c>
      <c r="J1445" s="25" t="s">
        <v>191</v>
      </c>
      <c r="K1445" s="27">
        <v>16670.25</v>
      </c>
      <c r="L1445" s="25" t="s">
        <v>27</v>
      </c>
      <c r="P1445" s="25" t="s">
        <v>714</v>
      </c>
      <c r="Q1445" s="25" t="s">
        <v>714</v>
      </c>
      <c r="R1445" s="25" t="s">
        <v>191</v>
      </c>
      <c r="S1445" s="25" t="s">
        <v>24</v>
      </c>
    </row>
    <row r="1446" spans="1:19">
      <c r="A1446" s="25" t="s">
        <v>23</v>
      </c>
      <c r="C1446" s="25" t="s">
        <v>24</v>
      </c>
      <c r="D1446" s="25" t="s">
        <v>28</v>
      </c>
      <c r="E1446" s="25" t="s">
        <v>20</v>
      </c>
      <c r="G1446" s="25" t="s">
        <v>714</v>
      </c>
      <c r="H1446" s="26">
        <v>41730</v>
      </c>
      <c r="I1446" s="26">
        <v>41820</v>
      </c>
      <c r="J1446" s="25" t="s">
        <v>191</v>
      </c>
      <c r="K1446" s="27">
        <v>16670.25</v>
      </c>
      <c r="L1446" s="25" t="s">
        <v>27</v>
      </c>
      <c r="P1446" s="25" t="s">
        <v>714</v>
      </c>
      <c r="Q1446" s="25" t="s">
        <v>714</v>
      </c>
      <c r="R1446" s="25" t="s">
        <v>191</v>
      </c>
      <c r="S1446" s="25" t="s">
        <v>24</v>
      </c>
    </row>
    <row r="1447" spans="1:19">
      <c r="A1447" s="25" t="s">
        <v>23</v>
      </c>
      <c r="C1447" s="25" t="s">
        <v>24</v>
      </c>
      <c r="D1447" s="25" t="s">
        <v>29</v>
      </c>
      <c r="E1447" s="25" t="s">
        <v>20</v>
      </c>
      <c r="G1447" s="25" t="s">
        <v>714</v>
      </c>
      <c r="H1447" s="26">
        <v>41821</v>
      </c>
      <c r="I1447" s="26">
        <v>41912</v>
      </c>
      <c r="J1447" s="25" t="s">
        <v>191</v>
      </c>
      <c r="K1447" s="27">
        <v>16670.25</v>
      </c>
      <c r="L1447" s="25" t="s">
        <v>27</v>
      </c>
      <c r="P1447" s="25" t="s">
        <v>714</v>
      </c>
      <c r="Q1447" s="25" t="s">
        <v>714</v>
      </c>
      <c r="R1447" s="25" t="s">
        <v>191</v>
      </c>
      <c r="S1447" s="25" t="s">
        <v>24</v>
      </c>
    </row>
    <row r="1448" spans="1:19">
      <c r="A1448" s="25" t="s">
        <v>23</v>
      </c>
      <c r="C1448" s="25" t="s">
        <v>24</v>
      </c>
      <c r="D1448" s="25" t="s">
        <v>30</v>
      </c>
      <c r="E1448" s="25" t="s">
        <v>20</v>
      </c>
      <c r="G1448" s="25" t="s">
        <v>714</v>
      </c>
      <c r="H1448" s="26">
        <v>41913</v>
      </c>
      <c r="I1448" s="26">
        <v>42004</v>
      </c>
      <c r="J1448" s="25" t="s">
        <v>191</v>
      </c>
      <c r="K1448" s="27">
        <v>16670.25</v>
      </c>
      <c r="L1448" s="25" t="s">
        <v>31</v>
      </c>
      <c r="P1448" s="25" t="s">
        <v>714</v>
      </c>
      <c r="Q1448" s="25" t="s">
        <v>714</v>
      </c>
      <c r="R1448" s="25" t="s">
        <v>191</v>
      </c>
      <c r="S1448" s="25" t="s">
        <v>24</v>
      </c>
    </row>
    <row r="1449" spans="1:19">
      <c r="A1449" s="25" t="s">
        <v>23</v>
      </c>
      <c r="C1449" s="25" t="s">
        <v>24</v>
      </c>
      <c r="D1449" s="25" t="s">
        <v>19</v>
      </c>
      <c r="E1449" s="25" t="s">
        <v>20</v>
      </c>
      <c r="G1449" s="25" t="s">
        <v>715</v>
      </c>
      <c r="H1449" s="26">
        <v>41640</v>
      </c>
      <c r="I1449" s="26">
        <v>41729</v>
      </c>
      <c r="J1449" s="25" t="s">
        <v>85</v>
      </c>
      <c r="K1449" s="27">
        <v>23941.5</v>
      </c>
      <c r="L1449" s="25" t="s">
        <v>27</v>
      </c>
      <c r="P1449" s="25" t="s">
        <v>715</v>
      </c>
      <c r="Q1449" s="25" t="s">
        <v>715</v>
      </c>
      <c r="R1449" s="25" t="s">
        <v>85</v>
      </c>
      <c r="S1449" s="25" t="s">
        <v>24</v>
      </c>
    </row>
    <row r="1450" spans="1:19">
      <c r="A1450" s="25" t="s">
        <v>23</v>
      </c>
      <c r="C1450" s="25" t="s">
        <v>24</v>
      </c>
      <c r="D1450" s="25" t="s">
        <v>28</v>
      </c>
      <c r="E1450" s="25" t="s">
        <v>20</v>
      </c>
      <c r="G1450" s="25" t="s">
        <v>715</v>
      </c>
      <c r="H1450" s="26">
        <v>41730</v>
      </c>
      <c r="I1450" s="26">
        <v>41820</v>
      </c>
      <c r="J1450" s="25" t="s">
        <v>85</v>
      </c>
      <c r="K1450" s="27">
        <v>24392.01</v>
      </c>
      <c r="L1450" s="25" t="s">
        <v>27</v>
      </c>
      <c r="P1450" s="25" t="s">
        <v>715</v>
      </c>
      <c r="Q1450" s="25" t="s">
        <v>715</v>
      </c>
      <c r="R1450" s="25" t="s">
        <v>85</v>
      </c>
      <c r="S1450" s="25" t="s">
        <v>24</v>
      </c>
    </row>
    <row r="1451" spans="1:19">
      <c r="A1451" s="25" t="s">
        <v>23</v>
      </c>
      <c r="C1451" s="25" t="s">
        <v>24</v>
      </c>
      <c r="D1451" s="25" t="s">
        <v>29</v>
      </c>
      <c r="E1451" s="25" t="s">
        <v>20</v>
      </c>
      <c r="G1451" s="25" t="s">
        <v>715</v>
      </c>
      <c r="H1451" s="26">
        <v>41821</v>
      </c>
      <c r="I1451" s="26">
        <v>41912</v>
      </c>
      <c r="J1451" s="25" t="s">
        <v>85</v>
      </c>
      <c r="K1451" s="27">
        <v>24392.01</v>
      </c>
      <c r="L1451" s="25" t="s">
        <v>27</v>
      </c>
      <c r="P1451" s="25" t="s">
        <v>715</v>
      </c>
      <c r="Q1451" s="25" t="s">
        <v>715</v>
      </c>
      <c r="R1451" s="25" t="s">
        <v>85</v>
      </c>
      <c r="S1451" s="25" t="s">
        <v>24</v>
      </c>
    </row>
    <row r="1452" spans="1:19">
      <c r="A1452" s="25" t="s">
        <v>23</v>
      </c>
      <c r="C1452" s="25" t="s">
        <v>24</v>
      </c>
      <c r="D1452" s="25" t="s">
        <v>30</v>
      </c>
      <c r="E1452" s="25" t="s">
        <v>20</v>
      </c>
      <c r="G1452" s="25" t="s">
        <v>715</v>
      </c>
      <c r="H1452" s="26">
        <v>41913</v>
      </c>
      <c r="I1452" s="26">
        <v>42004</v>
      </c>
      <c r="J1452" s="25" t="s">
        <v>85</v>
      </c>
      <c r="K1452" s="27">
        <v>24392.01</v>
      </c>
      <c r="L1452" s="25" t="s">
        <v>31</v>
      </c>
      <c r="P1452" s="25" t="s">
        <v>715</v>
      </c>
      <c r="Q1452" s="25" t="s">
        <v>715</v>
      </c>
      <c r="R1452" s="25" t="s">
        <v>85</v>
      </c>
      <c r="S1452" s="25" t="s">
        <v>24</v>
      </c>
    </row>
    <row r="1453" spans="1:19">
      <c r="A1453" s="25" t="s">
        <v>23</v>
      </c>
      <c r="C1453" s="25" t="s">
        <v>24</v>
      </c>
      <c r="D1453" s="25" t="s">
        <v>19</v>
      </c>
      <c r="E1453" s="25" t="s">
        <v>20</v>
      </c>
      <c r="G1453" s="25" t="s">
        <v>716</v>
      </c>
      <c r="H1453" s="26">
        <v>41640</v>
      </c>
      <c r="I1453" s="26">
        <v>41729</v>
      </c>
      <c r="J1453" s="25" t="s">
        <v>176</v>
      </c>
      <c r="K1453" s="27">
        <v>20093.759999999998</v>
      </c>
      <c r="L1453" s="25" t="s">
        <v>27</v>
      </c>
      <c r="P1453" s="25" t="s">
        <v>716</v>
      </c>
      <c r="Q1453" s="25" t="s">
        <v>716</v>
      </c>
      <c r="R1453" s="25" t="s">
        <v>176</v>
      </c>
      <c r="S1453" s="25" t="s">
        <v>24</v>
      </c>
    </row>
    <row r="1454" spans="1:19">
      <c r="A1454" s="25" t="s">
        <v>23</v>
      </c>
      <c r="C1454" s="25" t="s">
        <v>24</v>
      </c>
      <c r="D1454" s="25" t="s">
        <v>28</v>
      </c>
      <c r="E1454" s="25" t="s">
        <v>20</v>
      </c>
      <c r="G1454" s="25" t="s">
        <v>716</v>
      </c>
      <c r="H1454" s="26">
        <v>41730</v>
      </c>
      <c r="I1454" s="26">
        <v>41820</v>
      </c>
      <c r="J1454" s="25" t="s">
        <v>176</v>
      </c>
      <c r="K1454" s="27">
        <v>20093.759999999998</v>
      </c>
      <c r="L1454" s="25" t="s">
        <v>27</v>
      </c>
      <c r="P1454" s="25" t="s">
        <v>716</v>
      </c>
      <c r="Q1454" s="25" t="s">
        <v>716</v>
      </c>
      <c r="R1454" s="25" t="s">
        <v>176</v>
      </c>
      <c r="S1454" s="25" t="s">
        <v>24</v>
      </c>
    </row>
    <row r="1455" spans="1:19">
      <c r="A1455" s="25" t="s">
        <v>23</v>
      </c>
      <c r="C1455" s="25" t="s">
        <v>24</v>
      </c>
      <c r="D1455" s="25" t="s">
        <v>29</v>
      </c>
      <c r="E1455" s="25" t="s">
        <v>20</v>
      </c>
      <c r="G1455" s="25" t="s">
        <v>716</v>
      </c>
      <c r="H1455" s="26">
        <v>41821</v>
      </c>
      <c r="I1455" s="26">
        <v>41912</v>
      </c>
      <c r="J1455" s="25" t="s">
        <v>176</v>
      </c>
      <c r="K1455" s="27">
        <v>20093.759999999998</v>
      </c>
      <c r="L1455" s="25" t="s">
        <v>27</v>
      </c>
      <c r="P1455" s="25" t="s">
        <v>716</v>
      </c>
      <c r="Q1455" s="25" t="s">
        <v>716</v>
      </c>
      <c r="R1455" s="25" t="s">
        <v>176</v>
      </c>
      <c r="S1455" s="25" t="s">
        <v>24</v>
      </c>
    </row>
    <row r="1456" spans="1:19">
      <c r="A1456" s="25" t="s">
        <v>23</v>
      </c>
      <c r="C1456" s="25" t="s">
        <v>24</v>
      </c>
      <c r="D1456" s="25" t="s">
        <v>30</v>
      </c>
      <c r="E1456" s="25" t="s">
        <v>20</v>
      </c>
      <c r="G1456" s="25" t="s">
        <v>716</v>
      </c>
      <c r="H1456" s="26">
        <v>41913</v>
      </c>
      <c r="I1456" s="26">
        <v>42004</v>
      </c>
      <c r="J1456" s="25" t="s">
        <v>176</v>
      </c>
      <c r="K1456" s="27">
        <v>20093.759999999998</v>
      </c>
      <c r="L1456" s="25" t="s">
        <v>31</v>
      </c>
      <c r="P1456" s="25" t="s">
        <v>716</v>
      </c>
      <c r="Q1456" s="25" t="s">
        <v>716</v>
      </c>
      <c r="R1456" s="25" t="s">
        <v>176</v>
      </c>
      <c r="S1456" s="25" t="s">
        <v>24</v>
      </c>
    </row>
    <row r="1457" spans="1:19">
      <c r="A1457" s="25" t="s">
        <v>23</v>
      </c>
      <c r="C1457" s="25" t="s">
        <v>24</v>
      </c>
      <c r="D1457" s="25" t="s">
        <v>19</v>
      </c>
      <c r="E1457" s="25" t="s">
        <v>20</v>
      </c>
      <c r="G1457" s="25" t="s">
        <v>717</v>
      </c>
      <c r="H1457" s="26">
        <v>41640</v>
      </c>
      <c r="I1457" s="26">
        <v>41729</v>
      </c>
      <c r="J1457" s="25" t="s">
        <v>48</v>
      </c>
      <c r="K1457" s="27">
        <v>25025.01</v>
      </c>
      <c r="L1457" s="25" t="s">
        <v>27</v>
      </c>
      <c r="P1457" s="25" t="s">
        <v>717</v>
      </c>
      <c r="Q1457" s="25" t="s">
        <v>717</v>
      </c>
      <c r="R1457" s="25" t="s">
        <v>48</v>
      </c>
      <c r="S1457" s="25" t="s">
        <v>24</v>
      </c>
    </row>
    <row r="1458" spans="1:19">
      <c r="A1458" s="25" t="s">
        <v>23</v>
      </c>
      <c r="C1458" s="25" t="s">
        <v>24</v>
      </c>
      <c r="D1458" s="25" t="s">
        <v>28</v>
      </c>
      <c r="E1458" s="25" t="s">
        <v>20</v>
      </c>
      <c r="G1458" s="25" t="s">
        <v>717</v>
      </c>
      <c r="H1458" s="26">
        <v>41730</v>
      </c>
      <c r="I1458" s="26">
        <v>41820</v>
      </c>
      <c r="J1458" s="25" t="s">
        <v>48</v>
      </c>
      <c r="K1458" s="27">
        <v>25025.01</v>
      </c>
      <c r="L1458" s="25" t="s">
        <v>27</v>
      </c>
      <c r="P1458" s="25" t="s">
        <v>717</v>
      </c>
      <c r="Q1458" s="25" t="s">
        <v>717</v>
      </c>
      <c r="R1458" s="25" t="s">
        <v>48</v>
      </c>
      <c r="S1458" s="25" t="s">
        <v>24</v>
      </c>
    </row>
    <row r="1459" spans="1:19">
      <c r="A1459" s="25" t="s">
        <v>23</v>
      </c>
      <c r="C1459" s="25" t="s">
        <v>24</v>
      </c>
      <c r="D1459" s="25" t="s">
        <v>29</v>
      </c>
      <c r="E1459" s="25" t="s">
        <v>20</v>
      </c>
      <c r="G1459" s="25" t="s">
        <v>717</v>
      </c>
      <c r="H1459" s="26">
        <v>41821</v>
      </c>
      <c r="I1459" s="26">
        <v>41912</v>
      </c>
      <c r="J1459" s="25" t="s">
        <v>48</v>
      </c>
      <c r="K1459" s="27">
        <v>25025.01</v>
      </c>
      <c r="L1459" s="25" t="s">
        <v>27</v>
      </c>
      <c r="P1459" s="25" t="s">
        <v>717</v>
      </c>
      <c r="Q1459" s="25" t="s">
        <v>717</v>
      </c>
      <c r="R1459" s="25" t="s">
        <v>48</v>
      </c>
      <c r="S1459" s="25" t="s">
        <v>24</v>
      </c>
    </row>
    <row r="1460" spans="1:19">
      <c r="A1460" s="25" t="s">
        <v>23</v>
      </c>
      <c r="C1460" s="25" t="s">
        <v>24</v>
      </c>
      <c r="D1460" s="25" t="s">
        <v>30</v>
      </c>
      <c r="E1460" s="25" t="s">
        <v>20</v>
      </c>
      <c r="G1460" s="25" t="s">
        <v>717</v>
      </c>
      <c r="H1460" s="26">
        <v>41913</v>
      </c>
      <c r="I1460" s="26">
        <v>42004</v>
      </c>
      <c r="J1460" s="25" t="s">
        <v>48</v>
      </c>
      <c r="K1460" s="27">
        <v>25025.01</v>
      </c>
      <c r="L1460" s="25" t="s">
        <v>31</v>
      </c>
      <c r="P1460" s="25" t="s">
        <v>717</v>
      </c>
      <c r="Q1460" s="25" t="s">
        <v>717</v>
      </c>
      <c r="R1460" s="25" t="s">
        <v>48</v>
      </c>
      <c r="S1460" s="25" t="s">
        <v>24</v>
      </c>
    </row>
    <row r="1461" spans="1:19">
      <c r="A1461" s="25" t="s">
        <v>23</v>
      </c>
      <c r="C1461" s="25" t="s">
        <v>24</v>
      </c>
      <c r="D1461" s="25" t="s">
        <v>30</v>
      </c>
      <c r="E1461" s="25" t="s">
        <v>20</v>
      </c>
      <c r="G1461" s="25" t="s">
        <v>718</v>
      </c>
      <c r="H1461" s="26">
        <v>41942</v>
      </c>
      <c r="I1461" s="26">
        <v>42004</v>
      </c>
      <c r="J1461" s="25" t="s">
        <v>72</v>
      </c>
      <c r="K1461" s="27">
        <v>19678.759999999998</v>
      </c>
      <c r="L1461" s="25" t="s">
        <v>31</v>
      </c>
      <c r="P1461" s="25" t="s">
        <v>718</v>
      </c>
      <c r="Q1461" s="25" t="s">
        <v>718</v>
      </c>
      <c r="R1461" s="25" t="s">
        <v>72</v>
      </c>
      <c r="S1461" s="25" t="s">
        <v>24</v>
      </c>
    </row>
    <row r="1462" spans="1:19">
      <c r="A1462" s="25" t="s">
        <v>23</v>
      </c>
      <c r="C1462" s="25" t="s">
        <v>24</v>
      </c>
      <c r="D1462" s="25" t="s">
        <v>19</v>
      </c>
      <c r="E1462" s="25" t="s">
        <v>20</v>
      </c>
      <c r="G1462" s="25" t="s">
        <v>719</v>
      </c>
      <c r="H1462" s="26">
        <v>41640</v>
      </c>
      <c r="I1462" s="26">
        <v>41729</v>
      </c>
      <c r="J1462" s="25" t="s">
        <v>33</v>
      </c>
      <c r="K1462" s="27">
        <v>34066.74</v>
      </c>
      <c r="L1462" s="25" t="s">
        <v>27</v>
      </c>
      <c r="P1462" s="25" t="s">
        <v>719</v>
      </c>
      <c r="Q1462" s="25" t="s">
        <v>719</v>
      </c>
      <c r="R1462" s="25" t="s">
        <v>33</v>
      </c>
      <c r="S1462" s="25" t="s">
        <v>24</v>
      </c>
    </row>
    <row r="1463" spans="1:19">
      <c r="A1463" s="25" t="s">
        <v>23</v>
      </c>
      <c r="C1463" s="25" t="s">
        <v>24</v>
      </c>
      <c r="D1463" s="25" t="s">
        <v>28</v>
      </c>
      <c r="E1463" s="25" t="s">
        <v>20</v>
      </c>
      <c r="G1463" s="25" t="s">
        <v>719</v>
      </c>
      <c r="H1463" s="26">
        <v>41730</v>
      </c>
      <c r="I1463" s="26">
        <v>41820</v>
      </c>
      <c r="J1463" s="25" t="s">
        <v>33</v>
      </c>
      <c r="K1463" s="27">
        <v>34066.74</v>
      </c>
      <c r="L1463" s="25" t="s">
        <v>27</v>
      </c>
      <c r="P1463" s="25" t="s">
        <v>719</v>
      </c>
      <c r="Q1463" s="25" t="s">
        <v>719</v>
      </c>
      <c r="R1463" s="25" t="s">
        <v>33</v>
      </c>
      <c r="S1463" s="25" t="s">
        <v>24</v>
      </c>
    </row>
    <row r="1464" spans="1:19">
      <c r="A1464" s="25" t="s">
        <v>23</v>
      </c>
      <c r="C1464" s="25" t="s">
        <v>24</v>
      </c>
      <c r="D1464" s="25" t="s">
        <v>29</v>
      </c>
      <c r="E1464" s="25" t="s">
        <v>20</v>
      </c>
      <c r="G1464" s="25" t="s">
        <v>719</v>
      </c>
      <c r="H1464" s="26">
        <v>41821</v>
      </c>
      <c r="I1464" s="26">
        <v>41912</v>
      </c>
      <c r="J1464" s="25" t="s">
        <v>33</v>
      </c>
      <c r="K1464" s="27">
        <v>34066.74</v>
      </c>
      <c r="L1464" s="25" t="s">
        <v>27</v>
      </c>
      <c r="P1464" s="25" t="s">
        <v>719</v>
      </c>
      <c r="Q1464" s="25" t="s">
        <v>719</v>
      </c>
      <c r="R1464" s="25" t="s">
        <v>33</v>
      </c>
      <c r="S1464" s="25" t="s">
        <v>24</v>
      </c>
    </row>
    <row r="1465" spans="1:19">
      <c r="A1465" s="25" t="s">
        <v>23</v>
      </c>
      <c r="C1465" s="25" t="s">
        <v>24</v>
      </c>
      <c r="D1465" s="25" t="s">
        <v>30</v>
      </c>
      <c r="E1465" s="25" t="s">
        <v>20</v>
      </c>
      <c r="G1465" s="25" t="s">
        <v>719</v>
      </c>
      <c r="H1465" s="26">
        <v>41913</v>
      </c>
      <c r="I1465" s="26">
        <v>42004</v>
      </c>
      <c r="J1465" s="25" t="s">
        <v>33</v>
      </c>
      <c r="K1465" s="27">
        <v>34066.74</v>
      </c>
      <c r="L1465" s="25" t="s">
        <v>31</v>
      </c>
      <c r="P1465" s="25" t="s">
        <v>719</v>
      </c>
      <c r="Q1465" s="25" t="s">
        <v>719</v>
      </c>
      <c r="R1465" s="25" t="s">
        <v>33</v>
      </c>
      <c r="S1465" s="25" t="s">
        <v>24</v>
      </c>
    </row>
    <row r="1466" spans="1:19">
      <c r="A1466" s="25" t="s">
        <v>23</v>
      </c>
      <c r="C1466" s="25" t="s">
        <v>24</v>
      </c>
      <c r="D1466" s="25" t="s">
        <v>28</v>
      </c>
      <c r="E1466" s="25" t="s">
        <v>20</v>
      </c>
      <c r="G1466" s="25" t="s">
        <v>720</v>
      </c>
      <c r="H1466" s="26">
        <v>41792</v>
      </c>
      <c r="I1466" s="26">
        <v>41820</v>
      </c>
      <c r="J1466" s="25" t="s">
        <v>442</v>
      </c>
      <c r="K1466" s="27">
        <v>9094.9599999999991</v>
      </c>
      <c r="L1466" s="25" t="s">
        <v>27</v>
      </c>
      <c r="P1466" s="25" t="s">
        <v>720</v>
      </c>
      <c r="Q1466" s="25" t="s">
        <v>720</v>
      </c>
      <c r="R1466" s="25" t="s">
        <v>442</v>
      </c>
      <c r="S1466" s="25" t="s">
        <v>24</v>
      </c>
    </row>
    <row r="1467" spans="1:19">
      <c r="A1467" s="25" t="s">
        <v>23</v>
      </c>
      <c r="C1467" s="25" t="s">
        <v>24</v>
      </c>
      <c r="D1467" s="25" t="s">
        <v>29</v>
      </c>
      <c r="E1467" s="25" t="s">
        <v>20</v>
      </c>
      <c r="G1467" s="25" t="s">
        <v>720</v>
      </c>
      <c r="H1467" s="26">
        <v>41821</v>
      </c>
      <c r="I1467" s="26">
        <v>41912</v>
      </c>
      <c r="J1467" s="25" t="s">
        <v>442</v>
      </c>
      <c r="K1467" s="27">
        <v>28225.74</v>
      </c>
      <c r="L1467" s="25" t="s">
        <v>27</v>
      </c>
      <c r="P1467" s="25" t="s">
        <v>720</v>
      </c>
      <c r="Q1467" s="25" t="s">
        <v>720</v>
      </c>
      <c r="R1467" s="25" t="s">
        <v>442</v>
      </c>
      <c r="S1467" s="25" t="s">
        <v>24</v>
      </c>
    </row>
    <row r="1468" spans="1:19">
      <c r="A1468" s="25" t="s">
        <v>23</v>
      </c>
      <c r="C1468" s="25" t="s">
        <v>24</v>
      </c>
      <c r="D1468" s="25" t="s">
        <v>30</v>
      </c>
      <c r="E1468" s="25" t="s">
        <v>20</v>
      </c>
      <c r="G1468" s="25" t="s">
        <v>720</v>
      </c>
      <c r="H1468" s="26">
        <v>41913</v>
      </c>
      <c r="I1468" s="26">
        <v>42004</v>
      </c>
      <c r="J1468" s="25" t="s">
        <v>442</v>
      </c>
      <c r="K1468" s="27">
        <v>28225.74</v>
      </c>
      <c r="L1468" s="25" t="s">
        <v>31</v>
      </c>
      <c r="P1468" s="25" t="s">
        <v>720</v>
      </c>
      <c r="Q1468" s="25" t="s">
        <v>720</v>
      </c>
      <c r="R1468" s="25" t="s">
        <v>442</v>
      </c>
      <c r="S1468" s="25" t="s">
        <v>24</v>
      </c>
    </row>
    <row r="1469" spans="1:19">
      <c r="A1469" s="25" t="s">
        <v>23</v>
      </c>
      <c r="C1469" s="25" t="s">
        <v>24</v>
      </c>
      <c r="D1469" s="25" t="s">
        <v>19</v>
      </c>
      <c r="E1469" s="25" t="s">
        <v>20</v>
      </c>
      <c r="G1469" s="25" t="s">
        <v>721</v>
      </c>
      <c r="H1469" s="26">
        <v>41712</v>
      </c>
      <c r="I1469" s="26">
        <v>41729</v>
      </c>
      <c r="J1469" s="25" t="s">
        <v>565</v>
      </c>
      <c r="K1469" s="27">
        <v>3347.11</v>
      </c>
      <c r="L1469" s="25" t="s">
        <v>27</v>
      </c>
      <c r="P1469" s="25" t="s">
        <v>721</v>
      </c>
      <c r="Q1469" s="25" t="s">
        <v>721</v>
      </c>
      <c r="R1469" s="25" t="s">
        <v>565</v>
      </c>
      <c r="S1469" s="25" t="s">
        <v>24</v>
      </c>
    </row>
    <row r="1470" spans="1:19">
      <c r="A1470" s="25" t="s">
        <v>23</v>
      </c>
      <c r="C1470" s="25" t="s">
        <v>24</v>
      </c>
      <c r="D1470" s="25" t="s">
        <v>28</v>
      </c>
      <c r="E1470" s="25" t="s">
        <v>20</v>
      </c>
      <c r="G1470" s="25" t="s">
        <v>721</v>
      </c>
      <c r="H1470" s="26">
        <v>41730</v>
      </c>
      <c r="I1470" s="26">
        <v>41820</v>
      </c>
      <c r="J1470" s="25" t="s">
        <v>565</v>
      </c>
      <c r="K1470" s="27">
        <v>17720.009999999998</v>
      </c>
      <c r="L1470" s="25" t="s">
        <v>27</v>
      </c>
      <c r="P1470" s="25" t="s">
        <v>721</v>
      </c>
      <c r="Q1470" s="25" t="s">
        <v>721</v>
      </c>
      <c r="R1470" s="25" t="s">
        <v>565</v>
      </c>
      <c r="S1470" s="25" t="s">
        <v>24</v>
      </c>
    </row>
    <row r="1471" spans="1:19">
      <c r="A1471" s="25" t="s">
        <v>23</v>
      </c>
      <c r="C1471" s="25" t="s">
        <v>24</v>
      </c>
      <c r="D1471" s="25" t="s">
        <v>29</v>
      </c>
      <c r="E1471" s="25" t="s">
        <v>20</v>
      </c>
      <c r="G1471" s="25" t="s">
        <v>721</v>
      </c>
      <c r="H1471" s="26">
        <v>41821</v>
      </c>
      <c r="I1471" s="26">
        <v>41912</v>
      </c>
      <c r="J1471" s="25" t="s">
        <v>565</v>
      </c>
      <c r="K1471" s="27">
        <v>17720.009999999998</v>
      </c>
      <c r="L1471" s="25" t="s">
        <v>27</v>
      </c>
      <c r="P1471" s="25" t="s">
        <v>721</v>
      </c>
      <c r="Q1471" s="25" t="s">
        <v>721</v>
      </c>
      <c r="R1471" s="25" t="s">
        <v>565</v>
      </c>
      <c r="S1471" s="25" t="s">
        <v>24</v>
      </c>
    </row>
    <row r="1472" spans="1:19">
      <c r="A1472" s="25" t="s">
        <v>23</v>
      </c>
      <c r="C1472" s="25" t="s">
        <v>24</v>
      </c>
      <c r="D1472" s="25" t="s">
        <v>30</v>
      </c>
      <c r="E1472" s="25" t="s">
        <v>20</v>
      </c>
      <c r="G1472" s="25" t="s">
        <v>721</v>
      </c>
      <c r="H1472" s="26">
        <v>41913</v>
      </c>
      <c r="I1472" s="26">
        <v>42004</v>
      </c>
      <c r="J1472" s="25" t="s">
        <v>565</v>
      </c>
      <c r="K1472" s="27">
        <v>17720.009999999998</v>
      </c>
      <c r="L1472" s="25" t="s">
        <v>31</v>
      </c>
      <c r="P1472" s="25" t="s">
        <v>721</v>
      </c>
      <c r="Q1472" s="25" t="s">
        <v>721</v>
      </c>
      <c r="R1472" s="25" t="s">
        <v>565</v>
      </c>
      <c r="S1472" s="25" t="s">
        <v>24</v>
      </c>
    </row>
    <row r="1473" spans="1:19">
      <c r="A1473" s="25" t="s">
        <v>23</v>
      </c>
      <c r="C1473" s="25" t="s">
        <v>24</v>
      </c>
      <c r="D1473" s="25" t="s">
        <v>28</v>
      </c>
      <c r="E1473" s="25" t="s">
        <v>20</v>
      </c>
      <c r="G1473" s="25" t="s">
        <v>721</v>
      </c>
      <c r="H1473" s="26">
        <v>41760</v>
      </c>
      <c r="I1473" s="26">
        <v>41779</v>
      </c>
      <c r="J1473" s="25" t="s">
        <v>285</v>
      </c>
      <c r="K1473" s="27">
        <v>8.52</v>
      </c>
      <c r="L1473" s="25" t="s">
        <v>27</v>
      </c>
      <c r="P1473" s="25" t="s">
        <v>721</v>
      </c>
      <c r="Q1473" s="25" t="s">
        <v>721</v>
      </c>
      <c r="R1473" s="25" t="s">
        <v>565</v>
      </c>
      <c r="S1473" s="25" t="s">
        <v>24</v>
      </c>
    </row>
    <row r="1474" spans="1:19">
      <c r="A1474" s="25" t="s">
        <v>23</v>
      </c>
      <c r="C1474" s="25" t="s">
        <v>24</v>
      </c>
      <c r="D1474" s="25" t="s">
        <v>30</v>
      </c>
      <c r="E1474" s="25" t="s">
        <v>20</v>
      </c>
      <c r="G1474" s="25" t="s">
        <v>721</v>
      </c>
      <c r="H1474" s="26">
        <v>41913</v>
      </c>
      <c r="I1474" s="26">
        <v>41943</v>
      </c>
      <c r="J1474" s="25" t="s">
        <v>566</v>
      </c>
      <c r="K1474" s="27">
        <v>8.52</v>
      </c>
      <c r="L1474" s="25" t="s">
        <v>31</v>
      </c>
      <c r="P1474" s="25" t="s">
        <v>721</v>
      </c>
      <c r="Q1474" s="25" t="s">
        <v>721</v>
      </c>
      <c r="R1474" s="25" t="s">
        <v>565</v>
      </c>
      <c r="S1474" s="25" t="s">
        <v>24</v>
      </c>
    </row>
    <row r="1475" spans="1:19">
      <c r="A1475" s="25" t="s">
        <v>23</v>
      </c>
      <c r="C1475" s="25" t="s">
        <v>24</v>
      </c>
      <c r="D1475" s="25" t="s">
        <v>28</v>
      </c>
      <c r="E1475" s="25" t="s">
        <v>20</v>
      </c>
      <c r="G1475" s="25" t="s">
        <v>721</v>
      </c>
      <c r="H1475" s="26">
        <v>41712</v>
      </c>
      <c r="I1475" s="26">
        <v>41759</v>
      </c>
      <c r="J1475" s="25" t="s">
        <v>566</v>
      </c>
      <c r="K1475" s="27">
        <v>144.83000000000001</v>
      </c>
      <c r="L1475" s="25" t="s">
        <v>27</v>
      </c>
      <c r="P1475" s="25" t="s">
        <v>721</v>
      </c>
      <c r="Q1475" s="25" t="s">
        <v>721</v>
      </c>
      <c r="R1475" s="25" t="s">
        <v>565</v>
      </c>
      <c r="S1475" s="25" t="s">
        <v>24</v>
      </c>
    </row>
    <row r="1476" spans="1:19">
      <c r="A1476" s="25" t="s">
        <v>23</v>
      </c>
      <c r="C1476" s="25" t="s">
        <v>24</v>
      </c>
      <c r="D1476" s="25" t="s">
        <v>19</v>
      </c>
      <c r="E1476" s="25" t="s">
        <v>20</v>
      </c>
      <c r="G1476" s="25" t="s">
        <v>722</v>
      </c>
      <c r="H1476" s="26">
        <v>41640</v>
      </c>
      <c r="I1476" s="26">
        <v>41729</v>
      </c>
      <c r="J1476" s="25" t="s">
        <v>723</v>
      </c>
      <c r="K1476" s="27">
        <v>28225.74</v>
      </c>
      <c r="L1476" s="25" t="s">
        <v>27</v>
      </c>
      <c r="P1476" s="25" t="s">
        <v>722</v>
      </c>
      <c r="Q1476" s="25" t="s">
        <v>722</v>
      </c>
      <c r="R1476" s="25" t="s">
        <v>153</v>
      </c>
      <c r="S1476" s="25" t="s">
        <v>24</v>
      </c>
    </row>
    <row r="1477" spans="1:19">
      <c r="A1477" s="25" t="s">
        <v>23</v>
      </c>
      <c r="C1477" s="25" t="s">
        <v>24</v>
      </c>
      <c r="D1477" s="25" t="s">
        <v>28</v>
      </c>
      <c r="E1477" s="25" t="s">
        <v>20</v>
      </c>
      <c r="G1477" s="25" t="s">
        <v>722</v>
      </c>
      <c r="H1477" s="26">
        <v>41730</v>
      </c>
      <c r="I1477" s="26">
        <v>41820</v>
      </c>
      <c r="J1477" s="25" t="s">
        <v>723</v>
      </c>
      <c r="K1477" s="27">
        <v>28225.74</v>
      </c>
      <c r="L1477" s="25" t="s">
        <v>27</v>
      </c>
      <c r="P1477" s="25" t="s">
        <v>722</v>
      </c>
      <c r="Q1477" s="25" t="s">
        <v>722</v>
      </c>
      <c r="R1477" s="25" t="s">
        <v>153</v>
      </c>
      <c r="S1477" s="25" t="s">
        <v>24</v>
      </c>
    </row>
    <row r="1478" spans="1:19">
      <c r="A1478" s="25" t="s">
        <v>23</v>
      </c>
      <c r="C1478" s="25" t="s">
        <v>24</v>
      </c>
      <c r="D1478" s="25" t="s">
        <v>29</v>
      </c>
      <c r="E1478" s="25" t="s">
        <v>20</v>
      </c>
      <c r="G1478" s="25" t="s">
        <v>722</v>
      </c>
      <c r="H1478" s="26">
        <v>41821</v>
      </c>
      <c r="I1478" s="26">
        <v>41912</v>
      </c>
      <c r="J1478" s="25" t="s">
        <v>723</v>
      </c>
      <c r="K1478" s="27">
        <v>28396.66</v>
      </c>
      <c r="L1478" s="25" t="s">
        <v>27</v>
      </c>
      <c r="P1478" s="25" t="s">
        <v>722</v>
      </c>
      <c r="Q1478" s="25" t="s">
        <v>722</v>
      </c>
      <c r="R1478" s="25" t="s">
        <v>153</v>
      </c>
      <c r="S1478" s="25" t="s">
        <v>24</v>
      </c>
    </row>
    <row r="1479" spans="1:19">
      <c r="A1479" s="25" t="s">
        <v>23</v>
      </c>
      <c r="C1479" s="25" t="s">
        <v>24</v>
      </c>
      <c r="D1479" s="25" t="s">
        <v>30</v>
      </c>
      <c r="E1479" s="25" t="s">
        <v>20</v>
      </c>
      <c r="G1479" s="25" t="s">
        <v>722</v>
      </c>
      <c r="H1479" s="26">
        <v>41913</v>
      </c>
      <c r="I1479" s="26">
        <v>42004</v>
      </c>
      <c r="J1479" s="25" t="s">
        <v>723</v>
      </c>
      <c r="K1479" s="27">
        <v>28738.5</v>
      </c>
      <c r="L1479" s="25" t="s">
        <v>31</v>
      </c>
      <c r="P1479" s="25" t="s">
        <v>722</v>
      </c>
      <c r="Q1479" s="25" t="s">
        <v>722</v>
      </c>
      <c r="R1479" s="25" t="s">
        <v>153</v>
      </c>
      <c r="S1479" s="25" t="s">
        <v>24</v>
      </c>
    </row>
    <row r="1480" spans="1:19">
      <c r="A1480" s="25" t="s">
        <v>16</v>
      </c>
      <c r="B1480" s="25" t="s">
        <v>724</v>
      </c>
      <c r="C1480" s="25" t="s">
        <v>725</v>
      </c>
      <c r="D1480" s="25" t="s">
        <v>35</v>
      </c>
      <c r="E1480" s="25" t="s">
        <v>20</v>
      </c>
      <c r="G1480" s="25" t="s">
        <v>726</v>
      </c>
      <c r="H1480" s="26">
        <v>42005</v>
      </c>
      <c r="I1480" s="26">
        <v>42006</v>
      </c>
      <c r="J1480" s="25" t="s">
        <v>727</v>
      </c>
      <c r="K1480" s="27">
        <v>222.22</v>
      </c>
      <c r="L1480" s="25">
        <v>2014</v>
      </c>
      <c r="P1480" s="25" t="s">
        <v>726</v>
      </c>
      <c r="Q1480" s="25" t="s">
        <v>726</v>
      </c>
      <c r="R1480" s="25" t="s">
        <v>727</v>
      </c>
      <c r="S1480" s="25" t="s">
        <v>725</v>
      </c>
    </row>
    <row r="1481" spans="1:19">
      <c r="A1481" s="25" t="s">
        <v>16</v>
      </c>
      <c r="B1481" s="25" t="s">
        <v>724</v>
      </c>
      <c r="C1481" s="25" t="s">
        <v>725</v>
      </c>
      <c r="D1481" s="25" t="s">
        <v>28</v>
      </c>
      <c r="E1481" s="25" t="s">
        <v>20</v>
      </c>
      <c r="G1481" s="25" t="s">
        <v>726</v>
      </c>
      <c r="H1481" s="26">
        <v>41791</v>
      </c>
      <c r="I1481" s="26">
        <v>41820</v>
      </c>
      <c r="J1481" s="25" t="s">
        <v>727</v>
      </c>
      <c r="K1481" s="27">
        <v>3333.33</v>
      </c>
      <c r="L1481" s="25">
        <v>2014</v>
      </c>
      <c r="P1481" s="25" t="s">
        <v>726</v>
      </c>
      <c r="Q1481" s="25" t="s">
        <v>726</v>
      </c>
      <c r="R1481" s="25" t="s">
        <v>727</v>
      </c>
      <c r="S1481" s="25" t="s">
        <v>725</v>
      </c>
    </row>
    <row r="1482" spans="1:19">
      <c r="A1482" s="25" t="s">
        <v>16</v>
      </c>
      <c r="B1482" s="25" t="s">
        <v>724</v>
      </c>
      <c r="C1482" s="25" t="s">
        <v>725</v>
      </c>
      <c r="D1482" s="25" t="s">
        <v>29</v>
      </c>
      <c r="E1482" s="25" t="s">
        <v>20</v>
      </c>
      <c r="G1482" s="25" t="s">
        <v>726</v>
      </c>
      <c r="H1482" s="26">
        <v>41821</v>
      </c>
      <c r="I1482" s="26">
        <v>41912</v>
      </c>
      <c r="J1482" s="25" t="s">
        <v>727</v>
      </c>
      <c r="K1482" s="27">
        <v>9999.99</v>
      </c>
      <c r="L1482" s="25">
        <v>2014</v>
      </c>
      <c r="P1482" s="25" t="s">
        <v>726</v>
      </c>
      <c r="Q1482" s="25" t="s">
        <v>726</v>
      </c>
      <c r="R1482" s="25" t="s">
        <v>727</v>
      </c>
      <c r="S1482" s="25" t="s">
        <v>725</v>
      </c>
    </row>
    <row r="1483" spans="1:19">
      <c r="A1483" s="25" t="s">
        <v>16</v>
      </c>
      <c r="B1483" s="25" t="s">
        <v>724</v>
      </c>
      <c r="C1483" s="25" t="s">
        <v>725</v>
      </c>
      <c r="D1483" s="25" t="s">
        <v>30</v>
      </c>
      <c r="E1483" s="25" t="s">
        <v>20</v>
      </c>
      <c r="G1483" s="25" t="s">
        <v>726</v>
      </c>
      <c r="H1483" s="26">
        <v>41913</v>
      </c>
      <c r="I1483" s="26">
        <v>42004</v>
      </c>
      <c r="J1483" s="25" t="s">
        <v>727</v>
      </c>
      <c r="K1483" s="27">
        <v>11666.66</v>
      </c>
      <c r="L1483" s="25">
        <v>2014</v>
      </c>
      <c r="P1483" s="25" t="s">
        <v>726</v>
      </c>
      <c r="Q1483" s="25" t="s">
        <v>726</v>
      </c>
      <c r="R1483" s="25" t="s">
        <v>727</v>
      </c>
      <c r="S1483" s="25" t="s">
        <v>725</v>
      </c>
    </row>
    <row r="1484" spans="1:19">
      <c r="A1484" s="25" t="s">
        <v>23</v>
      </c>
      <c r="C1484" s="25" t="s">
        <v>24</v>
      </c>
      <c r="D1484" s="25" t="s">
        <v>19</v>
      </c>
      <c r="E1484" s="25" t="s">
        <v>20</v>
      </c>
      <c r="G1484" s="25" t="s">
        <v>728</v>
      </c>
      <c r="H1484" s="26">
        <v>41640</v>
      </c>
      <c r="I1484" s="26">
        <v>41729</v>
      </c>
      <c r="J1484" s="25" t="s">
        <v>258</v>
      </c>
      <c r="K1484" s="27">
        <v>29592</v>
      </c>
      <c r="L1484" s="25" t="s">
        <v>27</v>
      </c>
      <c r="P1484" s="25" t="s">
        <v>728</v>
      </c>
      <c r="Q1484" s="25" t="s">
        <v>728</v>
      </c>
      <c r="R1484" s="25" t="s">
        <v>258</v>
      </c>
      <c r="S1484" s="25" t="s">
        <v>24</v>
      </c>
    </row>
    <row r="1485" spans="1:19">
      <c r="A1485" s="25" t="s">
        <v>23</v>
      </c>
      <c r="C1485" s="25" t="s">
        <v>24</v>
      </c>
      <c r="D1485" s="25" t="s">
        <v>28</v>
      </c>
      <c r="E1485" s="25" t="s">
        <v>20</v>
      </c>
      <c r="G1485" s="25" t="s">
        <v>728</v>
      </c>
      <c r="H1485" s="26">
        <v>41730</v>
      </c>
      <c r="I1485" s="26">
        <v>41820</v>
      </c>
      <c r="J1485" s="25" t="s">
        <v>258</v>
      </c>
      <c r="K1485" s="27">
        <v>29592</v>
      </c>
      <c r="L1485" s="25" t="s">
        <v>27</v>
      </c>
      <c r="P1485" s="25" t="s">
        <v>728</v>
      </c>
      <c r="Q1485" s="25" t="s">
        <v>728</v>
      </c>
      <c r="R1485" s="25" t="s">
        <v>258</v>
      </c>
      <c r="S1485" s="25" t="s">
        <v>24</v>
      </c>
    </row>
    <row r="1486" spans="1:19">
      <c r="A1486" s="25" t="s">
        <v>23</v>
      </c>
      <c r="C1486" s="25" t="s">
        <v>24</v>
      </c>
      <c r="D1486" s="25" t="s">
        <v>29</v>
      </c>
      <c r="E1486" s="25" t="s">
        <v>20</v>
      </c>
      <c r="G1486" s="25" t="s">
        <v>728</v>
      </c>
      <c r="H1486" s="26">
        <v>41821</v>
      </c>
      <c r="I1486" s="26">
        <v>41912</v>
      </c>
      <c r="J1486" s="25" t="s">
        <v>258</v>
      </c>
      <c r="K1486" s="27">
        <v>29592</v>
      </c>
      <c r="L1486" s="25" t="s">
        <v>27</v>
      </c>
      <c r="P1486" s="25" t="s">
        <v>728</v>
      </c>
      <c r="Q1486" s="25" t="s">
        <v>728</v>
      </c>
      <c r="R1486" s="25" t="s">
        <v>258</v>
      </c>
      <c r="S1486" s="25" t="s">
        <v>24</v>
      </c>
    </row>
    <row r="1487" spans="1:19">
      <c r="A1487" s="25" t="s">
        <v>23</v>
      </c>
      <c r="C1487" s="25" t="s">
        <v>24</v>
      </c>
      <c r="D1487" s="25" t="s">
        <v>30</v>
      </c>
      <c r="E1487" s="25" t="s">
        <v>20</v>
      </c>
      <c r="G1487" s="25" t="s">
        <v>728</v>
      </c>
      <c r="H1487" s="26">
        <v>41913</v>
      </c>
      <c r="I1487" s="26">
        <v>42004</v>
      </c>
      <c r="J1487" s="25" t="s">
        <v>258</v>
      </c>
      <c r="K1487" s="27">
        <v>29778.83</v>
      </c>
      <c r="L1487" s="25" t="s">
        <v>31</v>
      </c>
      <c r="P1487" s="25" t="s">
        <v>728</v>
      </c>
      <c r="Q1487" s="25" t="s">
        <v>728</v>
      </c>
      <c r="R1487" s="25" t="s">
        <v>258</v>
      </c>
      <c r="S1487" s="25" t="s">
        <v>24</v>
      </c>
    </row>
    <row r="1488" spans="1:19">
      <c r="A1488" s="25" t="s">
        <v>23</v>
      </c>
      <c r="C1488" s="25" t="s">
        <v>44</v>
      </c>
      <c r="D1488" s="25" t="s">
        <v>19</v>
      </c>
      <c r="E1488" s="25" t="s">
        <v>20</v>
      </c>
      <c r="G1488" s="25" t="s">
        <v>729</v>
      </c>
      <c r="H1488" s="26">
        <v>41640</v>
      </c>
      <c r="I1488" s="26">
        <v>41729</v>
      </c>
      <c r="J1488" s="25" t="s">
        <v>730</v>
      </c>
      <c r="K1488" s="27">
        <v>24841.5</v>
      </c>
      <c r="L1488" s="25" t="s">
        <v>27</v>
      </c>
      <c r="P1488" s="25" t="s">
        <v>729</v>
      </c>
      <c r="Q1488" s="25" t="s">
        <v>729</v>
      </c>
      <c r="R1488" s="25" t="s">
        <v>730</v>
      </c>
      <c r="S1488" s="25" t="s">
        <v>44</v>
      </c>
    </row>
    <row r="1489" spans="1:19">
      <c r="A1489" s="25" t="s">
        <v>23</v>
      </c>
      <c r="C1489" s="25" t="s">
        <v>44</v>
      </c>
      <c r="D1489" s="25" t="s">
        <v>28</v>
      </c>
      <c r="E1489" s="25" t="s">
        <v>20</v>
      </c>
      <c r="G1489" s="25" t="s">
        <v>729</v>
      </c>
      <c r="H1489" s="26">
        <v>41730</v>
      </c>
      <c r="I1489" s="26">
        <v>41820</v>
      </c>
      <c r="J1489" s="25" t="s">
        <v>730</v>
      </c>
      <c r="K1489" s="27">
        <v>24841.5</v>
      </c>
      <c r="L1489" s="25" t="s">
        <v>27</v>
      </c>
      <c r="P1489" s="25" t="s">
        <v>729</v>
      </c>
      <c r="Q1489" s="25" t="s">
        <v>729</v>
      </c>
      <c r="R1489" s="25" t="s">
        <v>730</v>
      </c>
      <c r="S1489" s="25" t="s">
        <v>44</v>
      </c>
    </row>
    <row r="1490" spans="1:19">
      <c r="A1490" s="25" t="s">
        <v>23</v>
      </c>
      <c r="C1490" s="25" t="s">
        <v>44</v>
      </c>
      <c r="D1490" s="25" t="s">
        <v>29</v>
      </c>
      <c r="E1490" s="25" t="s">
        <v>20</v>
      </c>
      <c r="G1490" s="25" t="s">
        <v>729</v>
      </c>
      <c r="H1490" s="26">
        <v>41821</v>
      </c>
      <c r="I1490" s="26">
        <v>41912</v>
      </c>
      <c r="J1490" s="25" t="s">
        <v>730</v>
      </c>
      <c r="K1490" s="27">
        <v>24841.5</v>
      </c>
      <c r="L1490" s="25" t="s">
        <v>27</v>
      </c>
      <c r="P1490" s="25" t="s">
        <v>729</v>
      </c>
      <c r="Q1490" s="25" t="s">
        <v>729</v>
      </c>
      <c r="R1490" s="25" t="s">
        <v>730</v>
      </c>
      <c r="S1490" s="25" t="s">
        <v>44</v>
      </c>
    </row>
    <row r="1491" spans="1:19">
      <c r="A1491" s="25" t="s">
        <v>23</v>
      </c>
      <c r="C1491" s="25" t="s">
        <v>44</v>
      </c>
      <c r="D1491" s="25" t="s">
        <v>30</v>
      </c>
      <c r="E1491" s="25" t="s">
        <v>20</v>
      </c>
      <c r="G1491" s="25" t="s">
        <v>729</v>
      </c>
      <c r="H1491" s="26">
        <v>41913</v>
      </c>
      <c r="I1491" s="26">
        <v>42004</v>
      </c>
      <c r="J1491" s="25" t="s">
        <v>730</v>
      </c>
      <c r="K1491" s="27">
        <v>24841.5</v>
      </c>
      <c r="L1491" s="25" t="s">
        <v>31</v>
      </c>
      <c r="P1491" s="25" t="s">
        <v>729</v>
      </c>
      <c r="Q1491" s="25" t="s">
        <v>729</v>
      </c>
      <c r="R1491" s="25" t="s">
        <v>730</v>
      </c>
      <c r="S1491" s="25" t="s">
        <v>44</v>
      </c>
    </row>
    <row r="1492" spans="1:19">
      <c r="A1492" s="25" t="s">
        <v>23</v>
      </c>
      <c r="C1492" s="25" t="s">
        <v>24</v>
      </c>
      <c r="D1492" s="25" t="s">
        <v>19</v>
      </c>
      <c r="E1492" s="25" t="s">
        <v>20</v>
      </c>
      <c r="G1492" s="25" t="s">
        <v>731</v>
      </c>
      <c r="H1492" s="26">
        <v>41640</v>
      </c>
      <c r="I1492" s="26">
        <v>41729</v>
      </c>
      <c r="J1492" s="25" t="s">
        <v>565</v>
      </c>
      <c r="K1492" s="27">
        <v>25746.51</v>
      </c>
      <c r="L1492" s="25" t="s">
        <v>27</v>
      </c>
      <c r="P1492" s="25" t="s">
        <v>731</v>
      </c>
      <c r="Q1492" s="25" t="s">
        <v>731</v>
      </c>
      <c r="R1492" s="25" t="s">
        <v>565</v>
      </c>
      <c r="S1492" s="25" t="s">
        <v>24</v>
      </c>
    </row>
    <row r="1493" spans="1:19">
      <c r="A1493" s="25" t="s">
        <v>23</v>
      </c>
      <c r="C1493" s="25" t="s">
        <v>24</v>
      </c>
      <c r="D1493" s="25" t="s">
        <v>28</v>
      </c>
      <c r="E1493" s="25" t="s">
        <v>20</v>
      </c>
      <c r="G1493" s="25" t="s">
        <v>731</v>
      </c>
      <c r="H1493" s="26">
        <v>41730</v>
      </c>
      <c r="I1493" s="26">
        <v>41820</v>
      </c>
      <c r="J1493" s="25" t="s">
        <v>565</v>
      </c>
      <c r="K1493" s="27">
        <v>25746.51</v>
      </c>
      <c r="L1493" s="25" t="s">
        <v>27</v>
      </c>
      <c r="P1493" s="25" t="s">
        <v>731</v>
      </c>
      <c r="Q1493" s="25" t="s">
        <v>731</v>
      </c>
      <c r="R1493" s="25" t="s">
        <v>565</v>
      </c>
      <c r="S1493" s="25" t="s">
        <v>24</v>
      </c>
    </row>
    <row r="1494" spans="1:19">
      <c r="A1494" s="25" t="s">
        <v>23</v>
      </c>
      <c r="C1494" s="25" t="s">
        <v>24</v>
      </c>
      <c r="D1494" s="25" t="s">
        <v>29</v>
      </c>
      <c r="E1494" s="25" t="s">
        <v>20</v>
      </c>
      <c r="G1494" s="25" t="s">
        <v>731</v>
      </c>
      <c r="H1494" s="26">
        <v>41821</v>
      </c>
      <c r="I1494" s="26">
        <v>41912</v>
      </c>
      <c r="J1494" s="25" t="s">
        <v>565</v>
      </c>
      <c r="K1494" s="27">
        <v>25746.51</v>
      </c>
      <c r="L1494" s="25" t="s">
        <v>27</v>
      </c>
      <c r="P1494" s="25" t="s">
        <v>731</v>
      </c>
      <c r="Q1494" s="25" t="s">
        <v>731</v>
      </c>
      <c r="R1494" s="25" t="s">
        <v>565</v>
      </c>
      <c r="S1494" s="25" t="s">
        <v>24</v>
      </c>
    </row>
    <row r="1495" spans="1:19">
      <c r="A1495" s="25" t="s">
        <v>23</v>
      </c>
      <c r="C1495" s="25" t="s">
        <v>24</v>
      </c>
      <c r="D1495" s="25" t="s">
        <v>30</v>
      </c>
      <c r="E1495" s="25" t="s">
        <v>20</v>
      </c>
      <c r="G1495" s="25" t="s">
        <v>731</v>
      </c>
      <c r="H1495" s="26">
        <v>41913</v>
      </c>
      <c r="I1495" s="26">
        <v>42004</v>
      </c>
      <c r="J1495" s="25" t="s">
        <v>565</v>
      </c>
      <c r="K1495" s="27">
        <v>25746.51</v>
      </c>
      <c r="L1495" s="25" t="s">
        <v>31</v>
      </c>
      <c r="P1495" s="25" t="s">
        <v>731</v>
      </c>
      <c r="Q1495" s="25" t="s">
        <v>731</v>
      </c>
      <c r="R1495" s="25" t="s">
        <v>565</v>
      </c>
      <c r="S1495" s="25" t="s">
        <v>24</v>
      </c>
    </row>
    <row r="1496" spans="1:19">
      <c r="A1496" s="25" t="s">
        <v>23</v>
      </c>
      <c r="C1496" s="25" t="s">
        <v>24</v>
      </c>
      <c r="D1496" s="25" t="s">
        <v>28</v>
      </c>
      <c r="E1496" s="25" t="s">
        <v>20</v>
      </c>
      <c r="G1496" s="25" t="s">
        <v>731</v>
      </c>
      <c r="H1496" s="26">
        <v>41760</v>
      </c>
      <c r="I1496" s="26">
        <v>41779</v>
      </c>
      <c r="J1496" s="25" t="s">
        <v>285</v>
      </c>
      <c r="K1496" s="27">
        <v>2100.14</v>
      </c>
      <c r="L1496" s="25" t="s">
        <v>27</v>
      </c>
      <c r="P1496" s="25" t="s">
        <v>731</v>
      </c>
      <c r="Q1496" s="25" t="s">
        <v>731</v>
      </c>
      <c r="R1496" s="25" t="s">
        <v>565</v>
      </c>
      <c r="S1496" s="25" t="s">
        <v>24</v>
      </c>
    </row>
    <row r="1497" spans="1:19">
      <c r="A1497" s="25" t="s">
        <v>23</v>
      </c>
      <c r="C1497" s="25" t="s">
        <v>24</v>
      </c>
      <c r="D1497" s="25" t="s">
        <v>30</v>
      </c>
      <c r="E1497" s="25" t="s">
        <v>20</v>
      </c>
      <c r="G1497" s="25" t="s">
        <v>731</v>
      </c>
      <c r="H1497" s="26">
        <v>41913</v>
      </c>
      <c r="I1497" s="26">
        <v>41973</v>
      </c>
      <c r="J1497" s="25" t="s">
        <v>566</v>
      </c>
      <c r="K1497" s="27">
        <v>829.33</v>
      </c>
      <c r="L1497" s="25" t="s">
        <v>31</v>
      </c>
      <c r="P1497" s="25" t="s">
        <v>731</v>
      </c>
      <c r="Q1497" s="25" t="s">
        <v>731</v>
      </c>
      <c r="R1497" s="25" t="s">
        <v>565</v>
      </c>
      <c r="S1497" s="25" t="s">
        <v>24</v>
      </c>
    </row>
    <row r="1498" spans="1:19">
      <c r="A1498" s="25" t="s">
        <v>23</v>
      </c>
      <c r="C1498" s="25" t="s">
        <v>24</v>
      </c>
      <c r="D1498" s="25" t="s">
        <v>30</v>
      </c>
      <c r="E1498" s="25" t="s">
        <v>20</v>
      </c>
      <c r="G1498" s="25" t="s">
        <v>731</v>
      </c>
      <c r="H1498" s="26">
        <v>41883</v>
      </c>
      <c r="I1498" s="26">
        <v>41912</v>
      </c>
      <c r="J1498" s="25" t="s">
        <v>566</v>
      </c>
      <c r="K1498" s="27">
        <v>1114.02</v>
      </c>
      <c r="L1498" s="25" t="s">
        <v>27</v>
      </c>
      <c r="P1498" s="25" t="s">
        <v>731</v>
      </c>
      <c r="Q1498" s="25" t="s">
        <v>731</v>
      </c>
      <c r="R1498" s="25" t="s">
        <v>565</v>
      </c>
      <c r="S1498" s="25" t="s">
        <v>24</v>
      </c>
    </row>
    <row r="1499" spans="1:19">
      <c r="A1499" s="25" t="s">
        <v>23</v>
      </c>
      <c r="C1499" s="25" t="s">
        <v>24</v>
      </c>
      <c r="D1499" s="25" t="s">
        <v>19</v>
      </c>
      <c r="E1499" s="25" t="s">
        <v>20</v>
      </c>
      <c r="G1499" s="25" t="s">
        <v>731</v>
      </c>
      <c r="H1499" s="26">
        <v>41609</v>
      </c>
      <c r="I1499" s="26">
        <v>41698</v>
      </c>
      <c r="J1499" s="25" t="s">
        <v>566</v>
      </c>
      <c r="K1499" s="27">
        <v>3530.18</v>
      </c>
      <c r="L1499" s="25" t="s">
        <v>27</v>
      </c>
      <c r="P1499" s="25" t="s">
        <v>731</v>
      </c>
      <c r="Q1499" s="25" t="s">
        <v>731</v>
      </c>
      <c r="R1499" s="25" t="s">
        <v>565</v>
      </c>
      <c r="S1499" s="25" t="s">
        <v>24</v>
      </c>
    </row>
    <row r="1500" spans="1:19">
      <c r="A1500" s="25" t="s">
        <v>23</v>
      </c>
      <c r="C1500" s="25" t="s">
        <v>24</v>
      </c>
      <c r="D1500" s="25" t="s">
        <v>29</v>
      </c>
      <c r="E1500" s="25" t="s">
        <v>20</v>
      </c>
      <c r="G1500" s="25" t="s">
        <v>731</v>
      </c>
      <c r="H1500" s="26">
        <v>41791</v>
      </c>
      <c r="I1500" s="26">
        <v>41851</v>
      </c>
      <c r="J1500" s="25" t="s">
        <v>566</v>
      </c>
      <c r="K1500" s="27">
        <v>3899.07</v>
      </c>
      <c r="L1500" s="25" t="s">
        <v>27</v>
      </c>
      <c r="P1500" s="25" t="s">
        <v>731</v>
      </c>
      <c r="Q1500" s="25" t="s">
        <v>731</v>
      </c>
      <c r="R1500" s="25" t="s">
        <v>565</v>
      </c>
      <c r="S1500" s="25" t="s">
        <v>24</v>
      </c>
    </row>
    <row r="1501" spans="1:19">
      <c r="A1501" s="25" t="s">
        <v>23</v>
      </c>
      <c r="C1501" s="25" t="s">
        <v>24</v>
      </c>
      <c r="D1501" s="25" t="s">
        <v>28</v>
      </c>
      <c r="E1501" s="25" t="s">
        <v>20</v>
      </c>
      <c r="G1501" s="25" t="s">
        <v>731</v>
      </c>
      <c r="H1501" s="26">
        <v>41699</v>
      </c>
      <c r="I1501" s="26">
        <v>41790</v>
      </c>
      <c r="J1501" s="25" t="s">
        <v>566</v>
      </c>
      <c r="K1501" s="27">
        <v>4975.96</v>
      </c>
      <c r="L1501" s="25" t="s">
        <v>27</v>
      </c>
      <c r="P1501" s="25" t="s">
        <v>731</v>
      </c>
      <c r="Q1501" s="25" t="s">
        <v>731</v>
      </c>
      <c r="R1501" s="25" t="s">
        <v>565</v>
      </c>
      <c r="S1501" s="25" t="s">
        <v>24</v>
      </c>
    </row>
    <row r="1502" spans="1:19">
      <c r="A1502" s="25" t="s">
        <v>16</v>
      </c>
      <c r="C1502" s="25" t="s">
        <v>112</v>
      </c>
      <c r="D1502" s="25" t="s">
        <v>35</v>
      </c>
      <c r="E1502" s="25" t="s">
        <v>20</v>
      </c>
      <c r="G1502" s="25" t="s">
        <v>732</v>
      </c>
      <c r="H1502" s="26">
        <v>42005</v>
      </c>
      <c r="I1502" s="26">
        <v>42006</v>
      </c>
      <c r="J1502" s="25" t="s">
        <v>51</v>
      </c>
      <c r="K1502" s="27">
        <v>472.22</v>
      </c>
      <c r="L1502" s="25">
        <v>2014</v>
      </c>
      <c r="P1502" s="25" t="s">
        <v>732</v>
      </c>
      <c r="Q1502" s="25" t="s">
        <v>732</v>
      </c>
      <c r="R1502" s="25" t="s">
        <v>78</v>
      </c>
      <c r="S1502" s="25" t="s">
        <v>112</v>
      </c>
    </row>
    <row r="1503" spans="1:19">
      <c r="A1503" s="25" t="s">
        <v>16</v>
      </c>
      <c r="C1503" s="25" t="s">
        <v>112</v>
      </c>
      <c r="D1503" s="25" t="s">
        <v>19</v>
      </c>
      <c r="E1503" s="25" t="s">
        <v>20</v>
      </c>
      <c r="G1503" s="25" t="s">
        <v>732</v>
      </c>
      <c r="H1503" s="26">
        <v>41642</v>
      </c>
      <c r="I1503" s="26">
        <v>41669</v>
      </c>
      <c r="J1503" s="25" t="s">
        <v>51</v>
      </c>
      <c r="K1503" s="27">
        <v>6222.23</v>
      </c>
      <c r="L1503" s="25">
        <v>2014</v>
      </c>
      <c r="P1503" s="25" t="s">
        <v>732</v>
      </c>
      <c r="Q1503" s="25" t="s">
        <v>732</v>
      </c>
      <c r="R1503" s="25" t="s">
        <v>78</v>
      </c>
      <c r="S1503" s="25" t="s">
        <v>112</v>
      </c>
    </row>
    <row r="1504" spans="1:19">
      <c r="A1504" s="25" t="s">
        <v>16</v>
      </c>
      <c r="C1504" s="25" t="s">
        <v>112</v>
      </c>
      <c r="D1504" s="25" t="s">
        <v>19</v>
      </c>
      <c r="E1504" s="25" t="s">
        <v>20</v>
      </c>
      <c r="G1504" s="25" t="s">
        <v>732</v>
      </c>
      <c r="H1504" s="26">
        <v>41671</v>
      </c>
      <c r="I1504" s="26">
        <v>41729</v>
      </c>
      <c r="J1504" s="25" t="s">
        <v>51</v>
      </c>
      <c r="K1504" s="27">
        <v>13333.34</v>
      </c>
      <c r="L1504" s="25">
        <v>2014</v>
      </c>
      <c r="P1504" s="25" t="s">
        <v>732</v>
      </c>
      <c r="Q1504" s="25" t="s">
        <v>732</v>
      </c>
      <c r="R1504" s="25" t="s">
        <v>78</v>
      </c>
      <c r="S1504" s="25" t="s">
        <v>112</v>
      </c>
    </row>
    <row r="1505" spans="1:19">
      <c r="A1505" s="25" t="s">
        <v>16</v>
      </c>
      <c r="C1505" s="25" t="s">
        <v>112</v>
      </c>
      <c r="D1505" s="25" t="s">
        <v>28</v>
      </c>
      <c r="E1505" s="25" t="s">
        <v>20</v>
      </c>
      <c r="G1505" s="25" t="s">
        <v>732</v>
      </c>
      <c r="H1505" s="26">
        <v>41730</v>
      </c>
      <c r="I1505" s="26">
        <v>41820</v>
      </c>
      <c r="J1505" s="25" t="s">
        <v>51</v>
      </c>
      <c r="K1505" s="27">
        <v>20416.669999999998</v>
      </c>
      <c r="L1505" s="25">
        <v>2014</v>
      </c>
      <c r="P1505" s="25" t="s">
        <v>732</v>
      </c>
      <c r="Q1505" s="25" t="s">
        <v>732</v>
      </c>
      <c r="R1505" s="25" t="s">
        <v>78</v>
      </c>
      <c r="S1505" s="25" t="s">
        <v>112</v>
      </c>
    </row>
    <row r="1506" spans="1:19">
      <c r="A1506" s="25" t="s">
        <v>16</v>
      </c>
      <c r="C1506" s="25" t="s">
        <v>112</v>
      </c>
      <c r="D1506" s="25" t="s">
        <v>29</v>
      </c>
      <c r="E1506" s="25" t="s">
        <v>20</v>
      </c>
      <c r="G1506" s="25" t="s">
        <v>732</v>
      </c>
      <c r="H1506" s="26">
        <v>41821</v>
      </c>
      <c r="I1506" s="26">
        <v>41912</v>
      </c>
      <c r="J1506" s="25" t="s">
        <v>51</v>
      </c>
      <c r="K1506" s="27">
        <v>21249.99</v>
      </c>
      <c r="L1506" s="25">
        <v>2014</v>
      </c>
      <c r="P1506" s="25" t="s">
        <v>732</v>
      </c>
      <c r="Q1506" s="25" t="s">
        <v>732</v>
      </c>
      <c r="R1506" s="25" t="s">
        <v>78</v>
      </c>
      <c r="S1506" s="25" t="s">
        <v>112</v>
      </c>
    </row>
    <row r="1507" spans="1:19">
      <c r="A1507" s="25" t="s">
        <v>16</v>
      </c>
      <c r="C1507" s="25" t="s">
        <v>112</v>
      </c>
      <c r="D1507" s="25" t="s">
        <v>30</v>
      </c>
      <c r="E1507" s="25" t="s">
        <v>20</v>
      </c>
      <c r="G1507" s="25" t="s">
        <v>732</v>
      </c>
      <c r="H1507" s="26">
        <v>41913</v>
      </c>
      <c r="I1507" s="26">
        <v>42004</v>
      </c>
      <c r="J1507" s="25" t="s">
        <v>51</v>
      </c>
      <c r="K1507" s="27">
        <v>21249.99</v>
      </c>
      <c r="L1507" s="25">
        <v>2014</v>
      </c>
      <c r="P1507" s="25" t="s">
        <v>732</v>
      </c>
      <c r="Q1507" s="25" t="s">
        <v>732</v>
      </c>
      <c r="R1507" s="25" t="s">
        <v>78</v>
      </c>
      <c r="S1507" s="25" t="s">
        <v>112</v>
      </c>
    </row>
    <row r="1508" spans="1:19">
      <c r="A1508" s="25" t="s">
        <v>16</v>
      </c>
      <c r="C1508" s="25" t="s">
        <v>112</v>
      </c>
      <c r="D1508" s="25" t="s">
        <v>30</v>
      </c>
      <c r="E1508" s="25" t="s">
        <v>20</v>
      </c>
      <c r="G1508" s="25" t="s">
        <v>732</v>
      </c>
      <c r="H1508" s="26">
        <v>41974</v>
      </c>
      <c r="I1508" s="26">
        <v>42004</v>
      </c>
      <c r="J1508" s="25" t="s">
        <v>374</v>
      </c>
      <c r="K1508" s="27">
        <v>2000</v>
      </c>
      <c r="L1508" s="25">
        <v>2014</v>
      </c>
      <c r="P1508" s="25" t="s">
        <v>732</v>
      </c>
      <c r="Q1508" s="25" t="s">
        <v>732</v>
      </c>
      <c r="R1508" s="25" t="s">
        <v>78</v>
      </c>
      <c r="S1508" s="25" t="s">
        <v>112</v>
      </c>
    </row>
    <row r="1509" spans="1:19">
      <c r="A1509" s="25" t="s">
        <v>16</v>
      </c>
      <c r="B1509" s="25" t="s">
        <v>140</v>
      </c>
      <c r="C1509" s="25" t="s">
        <v>141</v>
      </c>
      <c r="D1509" s="25" t="s">
        <v>28</v>
      </c>
      <c r="E1509" s="25" t="s">
        <v>20</v>
      </c>
      <c r="G1509" s="25" t="s">
        <v>733</v>
      </c>
      <c r="H1509" s="26">
        <v>41730</v>
      </c>
      <c r="I1509" s="26">
        <v>41790</v>
      </c>
      <c r="J1509" s="25" t="s">
        <v>734</v>
      </c>
      <c r="K1509" s="27">
        <v>5833.34</v>
      </c>
      <c r="L1509" s="25">
        <v>2014</v>
      </c>
      <c r="P1509" s="25" t="s">
        <v>733</v>
      </c>
      <c r="Q1509" s="25" t="s">
        <v>733</v>
      </c>
      <c r="R1509" s="25" t="s">
        <v>734</v>
      </c>
      <c r="S1509" s="25" t="s">
        <v>141</v>
      </c>
    </row>
    <row r="1510" spans="1:19">
      <c r="A1510" s="25" t="s">
        <v>16</v>
      </c>
      <c r="B1510" s="25" t="s">
        <v>140</v>
      </c>
      <c r="C1510" s="25" t="s">
        <v>141</v>
      </c>
      <c r="D1510" s="25" t="s">
        <v>19</v>
      </c>
      <c r="E1510" s="25" t="s">
        <v>20</v>
      </c>
      <c r="G1510" s="25" t="s">
        <v>733</v>
      </c>
      <c r="H1510" s="26">
        <v>41642</v>
      </c>
      <c r="I1510" s="26">
        <v>41729</v>
      </c>
      <c r="J1510" s="25" t="s">
        <v>734</v>
      </c>
      <c r="K1510" s="27">
        <v>8555.57</v>
      </c>
      <c r="L1510" s="25">
        <v>2014</v>
      </c>
      <c r="P1510" s="25" t="s">
        <v>733</v>
      </c>
      <c r="Q1510" s="25" t="s">
        <v>733</v>
      </c>
      <c r="R1510" s="25" t="s">
        <v>734</v>
      </c>
      <c r="S1510" s="25" t="s">
        <v>141</v>
      </c>
    </row>
    <row r="1511" spans="1:19">
      <c r="A1511" s="25" t="s">
        <v>23</v>
      </c>
      <c r="C1511" s="25" t="s">
        <v>24</v>
      </c>
      <c r="D1511" s="25" t="s">
        <v>19</v>
      </c>
      <c r="E1511" s="25" t="s">
        <v>20</v>
      </c>
      <c r="G1511" s="25" t="s">
        <v>735</v>
      </c>
      <c r="H1511" s="26">
        <v>41640</v>
      </c>
      <c r="I1511" s="26">
        <v>41729</v>
      </c>
      <c r="J1511" s="25" t="s">
        <v>72</v>
      </c>
      <c r="K1511" s="27">
        <v>31827.75</v>
      </c>
      <c r="L1511" s="25" t="s">
        <v>27</v>
      </c>
      <c r="P1511" s="25" t="s">
        <v>735</v>
      </c>
      <c r="Q1511" s="25" t="s">
        <v>735</v>
      </c>
      <c r="R1511" s="25" t="s">
        <v>72</v>
      </c>
      <c r="S1511" s="25" t="s">
        <v>24</v>
      </c>
    </row>
    <row r="1512" spans="1:19">
      <c r="A1512" s="25" t="s">
        <v>23</v>
      </c>
      <c r="C1512" s="25" t="s">
        <v>24</v>
      </c>
      <c r="D1512" s="25" t="s">
        <v>28</v>
      </c>
      <c r="E1512" s="25" t="s">
        <v>20</v>
      </c>
      <c r="G1512" s="25" t="s">
        <v>735</v>
      </c>
      <c r="H1512" s="26">
        <v>41730</v>
      </c>
      <c r="I1512" s="26">
        <v>41820</v>
      </c>
      <c r="J1512" s="25" t="s">
        <v>72</v>
      </c>
      <c r="K1512" s="27">
        <v>32388</v>
      </c>
      <c r="L1512" s="25" t="s">
        <v>27</v>
      </c>
      <c r="P1512" s="25" t="s">
        <v>735</v>
      </c>
      <c r="Q1512" s="25" t="s">
        <v>735</v>
      </c>
      <c r="R1512" s="25" t="s">
        <v>72</v>
      </c>
      <c r="S1512" s="25" t="s">
        <v>24</v>
      </c>
    </row>
    <row r="1513" spans="1:19">
      <c r="A1513" s="25" t="s">
        <v>23</v>
      </c>
      <c r="C1513" s="25" t="s">
        <v>24</v>
      </c>
      <c r="D1513" s="25" t="s">
        <v>29</v>
      </c>
      <c r="E1513" s="25" t="s">
        <v>20</v>
      </c>
      <c r="G1513" s="25" t="s">
        <v>735</v>
      </c>
      <c r="H1513" s="26">
        <v>41821</v>
      </c>
      <c r="I1513" s="26">
        <v>41912</v>
      </c>
      <c r="J1513" s="25" t="s">
        <v>72</v>
      </c>
      <c r="K1513" s="27">
        <v>32388</v>
      </c>
      <c r="L1513" s="25" t="s">
        <v>27</v>
      </c>
      <c r="P1513" s="25" t="s">
        <v>735</v>
      </c>
      <c r="Q1513" s="25" t="s">
        <v>735</v>
      </c>
      <c r="R1513" s="25" t="s">
        <v>72</v>
      </c>
      <c r="S1513" s="25" t="s">
        <v>24</v>
      </c>
    </row>
    <row r="1514" spans="1:19">
      <c r="A1514" s="25" t="s">
        <v>23</v>
      </c>
      <c r="C1514" s="25" t="s">
        <v>24</v>
      </c>
      <c r="D1514" s="25" t="s">
        <v>30</v>
      </c>
      <c r="E1514" s="25" t="s">
        <v>20</v>
      </c>
      <c r="G1514" s="25" t="s">
        <v>735</v>
      </c>
      <c r="H1514" s="26">
        <v>41913</v>
      </c>
      <c r="I1514" s="26">
        <v>42004</v>
      </c>
      <c r="J1514" s="25" t="s">
        <v>72</v>
      </c>
      <c r="K1514" s="27">
        <v>32388</v>
      </c>
      <c r="L1514" s="25" t="s">
        <v>31</v>
      </c>
      <c r="P1514" s="25" t="s">
        <v>735</v>
      </c>
      <c r="Q1514" s="25" t="s">
        <v>735</v>
      </c>
      <c r="R1514" s="25" t="s">
        <v>72</v>
      </c>
      <c r="S1514" s="25" t="s">
        <v>24</v>
      </c>
    </row>
    <row r="1515" spans="1:19">
      <c r="A1515" s="25" t="s">
        <v>16</v>
      </c>
      <c r="C1515" s="25" t="s">
        <v>379</v>
      </c>
      <c r="D1515" s="25" t="s">
        <v>29</v>
      </c>
      <c r="E1515" s="25" t="s">
        <v>20</v>
      </c>
      <c r="G1515" s="25" t="s">
        <v>736</v>
      </c>
      <c r="H1515" s="26">
        <v>41821</v>
      </c>
      <c r="I1515" s="26">
        <v>41883</v>
      </c>
      <c r="J1515" s="25" t="s">
        <v>737</v>
      </c>
      <c r="K1515" s="27">
        <v>26263.9</v>
      </c>
      <c r="L1515" s="25">
        <v>2014</v>
      </c>
      <c r="P1515" s="25" t="s">
        <v>736</v>
      </c>
      <c r="Q1515" s="25" t="s">
        <v>736</v>
      </c>
      <c r="R1515" s="25" t="s">
        <v>737</v>
      </c>
      <c r="S1515" s="25" t="s">
        <v>379</v>
      </c>
    </row>
    <row r="1516" spans="1:19">
      <c r="A1516" s="25" t="s">
        <v>16</v>
      </c>
      <c r="C1516" s="25" t="s">
        <v>379</v>
      </c>
      <c r="D1516" s="25" t="s">
        <v>19</v>
      </c>
      <c r="E1516" s="25" t="s">
        <v>20</v>
      </c>
      <c r="G1516" s="25" t="s">
        <v>736</v>
      </c>
      <c r="H1516" s="26">
        <v>41642</v>
      </c>
      <c r="I1516" s="26">
        <v>41729</v>
      </c>
      <c r="J1516" s="25" t="s">
        <v>737</v>
      </c>
      <c r="K1516" s="27">
        <v>37888.9</v>
      </c>
      <c r="L1516" s="25">
        <v>2014</v>
      </c>
      <c r="P1516" s="25" t="s">
        <v>736</v>
      </c>
      <c r="Q1516" s="25" t="s">
        <v>736</v>
      </c>
      <c r="R1516" s="25" t="s">
        <v>737</v>
      </c>
      <c r="S1516" s="25" t="s">
        <v>379</v>
      </c>
    </row>
    <row r="1517" spans="1:19">
      <c r="A1517" s="25" t="s">
        <v>16</v>
      </c>
      <c r="C1517" s="25" t="s">
        <v>379</v>
      </c>
      <c r="D1517" s="25" t="s">
        <v>28</v>
      </c>
      <c r="E1517" s="25" t="s">
        <v>20</v>
      </c>
      <c r="G1517" s="25" t="s">
        <v>736</v>
      </c>
      <c r="H1517" s="26">
        <v>41730</v>
      </c>
      <c r="I1517" s="26">
        <v>41820</v>
      </c>
      <c r="J1517" s="25" t="s">
        <v>737</v>
      </c>
      <c r="K1517" s="27">
        <v>38750.01</v>
      </c>
      <c r="L1517" s="25">
        <v>2014</v>
      </c>
      <c r="P1517" s="25" t="s">
        <v>736</v>
      </c>
      <c r="Q1517" s="25" t="s">
        <v>736</v>
      </c>
      <c r="R1517" s="25" t="s">
        <v>737</v>
      </c>
      <c r="S1517" s="25" t="s">
        <v>379</v>
      </c>
    </row>
    <row r="1518" spans="1:19">
      <c r="A1518" s="25" t="s">
        <v>16</v>
      </c>
      <c r="C1518" s="25" t="s">
        <v>379</v>
      </c>
      <c r="D1518" s="25" t="s">
        <v>28</v>
      </c>
      <c r="E1518" s="25" t="s">
        <v>20</v>
      </c>
      <c r="G1518" s="25" t="s">
        <v>736</v>
      </c>
      <c r="H1518" s="26">
        <v>41791</v>
      </c>
      <c r="I1518" s="26">
        <v>41820</v>
      </c>
      <c r="J1518" s="25" t="s">
        <v>738</v>
      </c>
      <c r="K1518" s="27">
        <v>861.11</v>
      </c>
      <c r="L1518" s="25">
        <v>2014</v>
      </c>
      <c r="P1518" s="25" t="s">
        <v>736</v>
      </c>
      <c r="Q1518" s="25" t="s">
        <v>736</v>
      </c>
      <c r="R1518" s="25" t="s">
        <v>737</v>
      </c>
      <c r="S1518" s="25" t="s">
        <v>379</v>
      </c>
    </row>
    <row r="1519" spans="1:19">
      <c r="A1519" s="25" t="s">
        <v>16</v>
      </c>
      <c r="C1519" s="25" t="s">
        <v>379</v>
      </c>
      <c r="D1519" s="25" t="s">
        <v>29</v>
      </c>
      <c r="E1519" s="25" t="s">
        <v>20</v>
      </c>
      <c r="G1519" s="25" t="s">
        <v>736</v>
      </c>
      <c r="H1519" s="26">
        <v>41821</v>
      </c>
      <c r="I1519" s="26">
        <v>41883</v>
      </c>
      <c r="J1519" s="25" t="s">
        <v>738</v>
      </c>
      <c r="K1519" s="27">
        <v>13993.05</v>
      </c>
      <c r="L1519" s="25">
        <v>2014</v>
      </c>
      <c r="P1519" s="25" t="s">
        <v>736</v>
      </c>
      <c r="Q1519" s="25" t="s">
        <v>736</v>
      </c>
      <c r="R1519" s="25" t="s">
        <v>737</v>
      </c>
      <c r="S1519" s="25" t="s">
        <v>379</v>
      </c>
    </row>
    <row r="1520" spans="1:19">
      <c r="A1520" s="25" t="s">
        <v>23</v>
      </c>
      <c r="C1520" s="25" t="s">
        <v>24</v>
      </c>
      <c r="D1520" s="25" t="s">
        <v>19</v>
      </c>
      <c r="E1520" s="25" t="s">
        <v>20</v>
      </c>
      <c r="G1520" s="25" t="s">
        <v>739</v>
      </c>
      <c r="H1520" s="26">
        <v>41640</v>
      </c>
      <c r="I1520" s="26">
        <v>41729</v>
      </c>
      <c r="J1520" s="25" t="s">
        <v>740</v>
      </c>
      <c r="K1520" s="27">
        <v>21426.99</v>
      </c>
      <c r="L1520" s="25" t="s">
        <v>27</v>
      </c>
      <c r="P1520" s="25" t="s">
        <v>739</v>
      </c>
      <c r="Q1520" s="25" t="s">
        <v>739</v>
      </c>
      <c r="R1520" s="25" t="s">
        <v>740</v>
      </c>
      <c r="S1520" s="25" t="s">
        <v>24</v>
      </c>
    </row>
    <row r="1521" spans="1:19">
      <c r="A1521" s="25" t="s">
        <v>23</v>
      </c>
      <c r="C1521" s="25" t="s">
        <v>24</v>
      </c>
      <c r="D1521" s="25" t="s">
        <v>28</v>
      </c>
      <c r="E1521" s="25" t="s">
        <v>20</v>
      </c>
      <c r="G1521" s="25" t="s">
        <v>739</v>
      </c>
      <c r="H1521" s="26">
        <v>41730</v>
      </c>
      <c r="I1521" s="26">
        <v>41820</v>
      </c>
      <c r="J1521" s="25" t="s">
        <v>740</v>
      </c>
      <c r="K1521" s="27">
        <v>21426.99</v>
      </c>
      <c r="L1521" s="25" t="s">
        <v>27</v>
      </c>
      <c r="P1521" s="25" t="s">
        <v>739</v>
      </c>
      <c r="Q1521" s="25" t="s">
        <v>739</v>
      </c>
      <c r="R1521" s="25" t="s">
        <v>740</v>
      </c>
      <c r="S1521" s="25" t="s">
        <v>24</v>
      </c>
    </row>
    <row r="1522" spans="1:19">
      <c r="A1522" s="25" t="s">
        <v>23</v>
      </c>
      <c r="C1522" s="25" t="s">
        <v>24</v>
      </c>
      <c r="D1522" s="25" t="s">
        <v>29</v>
      </c>
      <c r="E1522" s="25" t="s">
        <v>20</v>
      </c>
      <c r="G1522" s="25" t="s">
        <v>739</v>
      </c>
      <c r="H1522" s="26">
        <v>41821</v>
      </c>
      <c r="I1522" s="26">
        <v>41912</v>
      </c>
      <c r="J1522" s="25" t="s">
        <v>740</v>
      </c>
      <c r="K1522" s="27">
        <v>21426.99</v>
      </c>
      <c r="L1522" s="25" t="s">
        <v>27</v>
      </c>
      <c r="P1522" s="25" t="s">
        <v>739</v>
      </c>
      <c r="Q1522" s="25" t="s">
        <v>739</v>
      </c>
      <c r="R1522" s="25" t="s">
        <v>740</v>
      </c>
      <c r="S1522" s="25" t="s">
        <v>24</v>
      </c>
    </row>
    <row r="1523" spans="1:19">
      <c r="A1523" s="25" t="s">
        <v>23</v>
      </c>
      <c r="C1523" s="25" t="s">
        <v>24</v>
      </c>
      <c r="D1523" s="25" t="s">
        <v>30</v>
      </c>
      <c r="E1523" s="25" t="s">
        <v>20</v>
      </c>
      <c r="G1523" s="25" t="s">
        <v>739</v>
      </c>
      <c r="H1523" s="26">
        <v>41913</v>
      </c>
      <c r="I1523" s="26">
        <v>42004</v>
      </c>
      <c r="J1523" s="25" t="s">
        <v>740</v>
      </c>
      <c r="K1523" s="27">
        <v>21426.99</v>
      </c>
      <c r="L1523" s="25" t="s">
        <v>31</v>
      </c>
      <c r="P1523" s="25" t="s">
        <v>739</v>
      </c>
      <c r="Q1523" s="25" t="s">
        <v>739</v>
      </c>
      <c r="R1523" s="25" t="s">
        <v>740</v>
      </c>
      <c r="S1523" s="25" t="s">
        <v>24</v>
      </c>
    </row>
    <row r="1524" spans="1:19">
      <c r="A1524" s="25" t="s">
        <v>23</v>
      </c>
      <c r="C1524" s="25" t="s">
        <v>24</v>
      </c>
      <c r="D1524" s="25" t="s">
        <v>19</v>
      </c>
      <c r="E1524" s="25" t="s">
        <v>20</v>
      </c>
      <c r="G1524" s="25" t="s">
        <v>741</v>
      </c>
      <c r="H1524" s="26">
        <v>41640</v>
      </c>
      <c r="I1524" s="26">
        <v>41729</v>
      </c>
      <c r="J1524" s="25" t="s">
        <v>254</v>
      </c>
      <c r="K1524" s="27">
        <v>21280.74</v>
      </c>
      <c r="L1524" s="25" t="s">
        <v>27</v>
      </c>
      <c r="P1524" s="25" t="s">
        <v>741</v>
      </c>
      <c r="Q1524" s="25" t="s">
        <v>741</v>
      </c>
      <c r="R1524" s="25" t="s">
        <v>254</v>
      </c>
      <c r="S1524" s="25" t="s">
        <v>24</v>
      </c>
    </row>
    <row r="1525" spans="1:19">
      <c r="A1525" s="25" t="s">
        <v>23</v>
      </c>
      <c r="C1525" s="25" t="s">
        <v>24</v>
      </c>
      <c r="D1525" s="25" t="s">
        <v>28</v>
      </c>
      <c r="E1525" s="25" t="s">
        <v>20</v>
      </c>
      <c r="G1525" s="25" t="s">
        <v>741</v>
      </c>
      <c r="H1525" s="26">
        <v>41730</v>
      </c>
      <c r="I1525" s="26">
        <v>41820</v>
      </c>
      <c r="J1525" s="25" t="s">
        <v>254</v>
      </c>
      <c r="K1525" s="27">
        <v>21280.74</v>
      </c>
      <c r="L1525" s="25" t="s">
        <v>27</v>
      </c>
      <c r="P1525" s="25" t="s">
        <v>741</v>
      </c>
      <c r="Q1525" s="25" t="s">
        <v>741</v>
      </c>
      <c r="R1525" s="25" t="s">
        <v>254</v>
      </c>
      <c r="S1525" s="25" t="s">
        <v>24</v>
      </c>
    </row>
    <row r="1526" spans="1:19">
      <c r="A1526" s="25" t="s">
        <v>23</v>
      </c>
      <c r="C1526" s="25" t="s">
        <v>24</v>
      </c>
      <c r="D1526" s="25" t="s">
        <v>29</v>
      </c>
      <c r="E1526" s="25" t="s">
        <v>20</v>
      </c>
      <c r="G1526" s="25" t="s">
        <v>741</v>
      </c>
      <c r="H1526" s="26">
        <v>41821</v>
      </c>
      <c r="I1526" s="26">
        <v>41912</v>
      </c>
      <c r="J1526" s="25" t="s">
        <v>254</v>
      </c>
      <c r="K1526" s="27">
        <v>21280.74</v>
      </c>
      <c r="L1526" s="25" t="s">
        <v>27</v>
      </c>
      <c r="P1526" s="25" t="s">
        <v>741</v>
      </c>
      <c r="Q1526" s="25" t="s">
        <v>741</v>
      </c>
      <c r="R1526" s="25" t="s">
        <v>254</v>
      </c>
      <c r="S1526" s="25" t="s">
        <v>24</v>
      </c>
    </row>
    <row r="1527" spans="1:19">
      <c r="A1527" s="25" t="s">
        <v>23</v>
      </c>
      <c r="C1527" s="25" t="s">
        <v>24</v>
      </c>
      <c r="D1527" s="25" t="s">
        <v>30</v>
      </c>
      <c r="E1527" s="25" t="s">
        <v>20</v>
      </c>
      <c r="G1527" s="25" t="s">
        <v>741</v>
      </c>
      <c r="H1527" s="26">
        <v>41913</v>
      </c>
      <c r="I1527" s="26">
        <v>42004</v>
      </c>
      <c r="J1527" s="25" t="s">
        <v>254</v>
      </c>
      <c r="K1527" s="27">
        <v>21280.74</v>
      </c>
      <c r="L1527" s="25" t="s">
        <v>31</v>
      </c>
      <c r="P1527" s="25" t="s">
        <v>741</v>
      </c>
      <c r="Q1527" s="25" t="s">
        <v>741</v>
      </c>
      <c r="R1527" s="25" t="s">
        <v>254</v>
      </c>
      <c r="S1527" s="25" t="s">
        <v>24</v>
      </c>
    </row>
    <row r="1528" spans="1:19">
      <c r="A1528" s="25" t="s">
        <v>23</v>
      </c>
      <c r="C1528" s="25" t="s">
        <v>24</v>
      </c>
      <c r="D1528" s="25" t="s">
        <v>30</v>
      </c>
      <c r="E1528" s="25" t="s">
        <v>20</v>
      </c>
      <c r="G1528" s="25" t="s">
        <v>742</v>
      </c>
      <c r="H1528" s="26">
        <v>41883</v>
      </c>
      <c r="I1528" s="26">
        <v>41912</v>
      </c>
      <c r="J1528" s="25" t="s">
        <v>146</v>
      </c>
      <c r="K1528" s="27">
        <v>5176.46</v>
      </c>
      <c r="L1528" s="25" t="s">
        <v>27</v>
      </c>
      <c r="P1528" s="25" t="s">
        <v>742</v>
      </c>
      <c r="Q1528" s="25" t="s">
        <v>742</v>
      </c>
      <c r="R1528" s="25" t="s">
        <v>536</v>
      </c>
      <c r="S1528" s="25" t="s">
        <v>24</v>
      </c>
    </row>
    <row r="1529" spans="1:19">
      <c r="A1529" s="25" t="s">
        <v>23</v>
      </c>
      <c r="C1529" s="25" t="s">
        <v>24</v>
      </c>
      <c r="D1529" s="25" t="s">
        <v>30</v>
      </c>
      <c r="E1529" s="25" t="s">
        <v>20</v>
      </c>
      <c r="G1529" s="25" t="s">
        <v>742</v>
      </c>
      <c r="H1529" s="26">
        <v>41913</v>
      </c>
      <c r="I1529" s="26">
        <v>41969</v>
      </c>
      <c r="J1529" s="25" t="s">
        <v>146</v>
      </c>
      <c r="K1529" s="27">
        <v>5785.46</v>
      </c>
      <c r="L1529" s="25" t="s">
        <v>31</v>
      </c>
      <c r="P1529" s="25" t="s">
        <v>742</v>
      </c>
      <c r="Q1529" s="25" t="s">
        <v>742</v>
      </c>
      <c r="R1529" s="25" t="s">
        <v>536</v>
      </c>
      <c r="S1529" s="25" t="s">
        <v>24</v>
      </c>
    </row>
    <row r="1530" spans="1:19">
      <c r="A1530" s="25" t="s">
        <v>23</v>
      </c>
      <c r="C1530" s="25" t="s">
        <v>24</v>
      </c>
      <c r="D1530" s="25" t="s">
        <v>28</v>
      </c>
      <c r="E1530" s="25" t="s">
        <v>20</v>
      </c>
      <c r="G1530" s="25" t="s">
        <v>742</v>
      </c>
      <c r="H1530" s="26">
        <v>41699</v>
      </c>
      <c r="I1530" s="26">
        <v>41789</v>
      </c>
      <c r="J1530" s="25" t="s">
        <v>146</v>
      </c>
      <c r="K1530" s="27">
        <v>9642.44</v>
      </c>
      <c r="L1530" s="25" t="s">
        <v>27</v>
      </c>
      <c r="P1530" s="25" t="s">
        <v>742</v>
      </c>
      <c r="Q1530" s="25" t="s">
        <v>742</v>
      </c>
      <c r="R1530" s="25" t="s">
        <v>536</v>
      </c>
      <c r="S1530" s="25" t="s">
        <v>24</v>
      </c>
    </row>
    <row r="1531" spans="1:19">
      <c r="A1531" s="25" t="s">
        <v>23</v>
      </c>
      <c r="C1531" s="25" t="s">
        <v>24</v>
      </c>
      <c r="D1531" s="25" t="s">
        <v>19</v>
      </c>
      <c r="E1531" s="25" t="s">
        <v>20</v>
      </c>
      <c r="G1531" s="25" t="s">
        <v>742</v>
      </c>
      <c r="H1531" s="26">
        <v>41609</v>
      </c>
      <c r="I1531" s="26">
        <v>41698</v>
      </c>
      <c r="J1531" s="25" t="s">
        <v>146</v>
      </c>
      <c r="K1531" s="27">
        <v>10016.27</v>
      </c>
      <c r="L1531" s="25" t="s">
        <v>27</v>
      </c>
      <c r="P1531" s="25" t="s">
        <v>742</v>
      </c>
      <c r="Q1531" s="25" t="s">
        <v>742</v>
      </c>
      <c r="R1531" s="25" t="s">
        <v>536</v>
      </c>
      <c r="S1531" s="25" t="s">
        <v>24</v>
      </c>
    </row>
    <row r="1532" spans="1:19">
      <c r="A1532" s="25" t="s">
        <v>23</v>
      </c>
      <c r="C1532" s="25" t="s">
        <v>24</v>
      </c>
      <c r="D1532" s="25" t="s">
        <v>29</v>
      </c>
      <c r="E1532" s="25" t="s">
        <v>20</v>
      </c>
      <c r="G1532" s="25" t="s">
        <v>742</v>
      </c>
      <c r="H1532" s="26">
        <v>41791</v>
      </c>
      <c r="I1532" s="26">
        <v>41873</v>
      </c>
      <c r="J1532" s="25" t="s">
        <v>146</v>
      </c>
      <c r="K1532" s="27">
        <v>12382.91</v>
      </c>
      <c r="L1532" s="25" t="s">
        <v>27</v>
      </c>
      <c r="P1532" s="25" t="s">
        <v>742</v>
      </c>
      <c r="Q1532" s="25" t="s">
        <v>742</v>
      </c>
      <c r="R1532" s="25" t="s">
        <v>536</v>
      </c>
      <c r="S1532" s="25" t="s">
        <v>24</v>
      </c>
    </row>
    <row r="1533" spans="1:19">
      <c r="A1533" s="25" t="s">
        <v>23</v>
      </c>
      <c r="C1533" s="25" t="s">
        <v>24</v>
      </c>
      <c r="D1533" s="25" t="s">
        <v>19</v>
      </c>
      <c r="E1533" s="25" t="s">
        <v>20</v>
      </c>
      <c r="G1533" s="25" t="s">
        <v>743</v>
      </c>
      <c r="H1533" s="26">
        <v>41640</v>
      </c>
      <c r="I1533" s="26">
        <v>41729</v>
      </c>
      <c r="J1533" s="25" t="s">
        <v>153</v>
      </c>
      <c r="K1533" s="27">
        <v>27711.24</v>
      </c>
      <c r="L1533" s="25" t="s">
        <v>27</v>
      </c>
      <c r="P1533" s="25" t="s">
        <v>743</v>
      </c>
      <c r="Q1533" s="25" t="s">
        <v>743</v>
      </c>
      <c r="R1533" s="25" t="s">
        <v>153</v>
      </c>
      <c r="S1533" s="25" t="s">
        <v>24</v>
      </c>
    </row>
    <row r="1534" spans="1:19">
      <c r="A1534" s="25" t="s">
        <v>23</v>
      </c>
      <c r="C1534" s="25" t="s">
        <v>24</v>
      </c>
      <c r="D1534" s="25" t="s">
        <v>28</v>
      </c>
      <c r="E1534" s="25" t="s">
        <v>20</v>
      </c>
      <c r="G1534" s="25" t="s">
        <v>743</v>
      </c>
      <c r="H1534" s="26">
        <v>41730</v>
      </c>
      <c r="I1534" s="26">
        <v>41820</v>
      </c>
      <c r="J1534" s="25" t="s">
        <v>153</v>
      </c>
      <c r="K1534" s="27">
        <v>27711.24</v>
      </c>
      <c r="L1534" s="25" t="s">
        <v>27</v>
      </c>
      <c r="P1534" s="25" t="s">
        <v>743</v>
      </c>
      <c r="Q1534" s="25" t="s">
        <v>743</v>
      </c>
      <c r="R1534" s="25" t="s">
        <v>153</v>
      </c>
      <c r="S1534" s="25" t="s">
        <v>24</v>
      </c>
    </row>
    <row r="1535" spans="1:19">
      <c r="A1535" s="25" t="s">
        <v>23</v>
      </c>
      <c r="C1535" s="25" t="s">
        <v>24</v>
      </c>
      <c r="D1535" s="25" t="s">
        <v>29</v>
      </c>
      <c r="E1535" s="25" t="s">
        <v>20</v>
      </c>
      <c r="G1535" s="25" t="s">
        <v>743</v>
      </c>
      <c r="H1535" s="26">
        <v>41821</v>
      </c>
      <c r="I1535" s="26">
        <v>41912</v>
      </c>
      <c r="J1535" s="25" t="s">
        <v>153</v>
      </c>
      <c r="K1535" s="27">
        <v>28054.240000000002</v>
      </c>
      <c r="L1535" s="25" t="s">
        <v>27</v>
      </c>
      <c r="P1535" s="25" t="s">
        <v>743</v>
      </c>
      <c r="Q1535" s="25" t="s">
        <v>743</v>
      </c>
      <c r="R1535" s="25" t="s">
        <v>153</v>
      </c>
      <c r="S1535" s="25" t="s">
        <v>24</v>
      </c>
    </row>
    <row r="1536" spans="1:19">
      <c r="A1536" s="25" t="s">
        <v>23</v>
      </c>
      <c r="C1536" s="25" t="s">
        <v>24</v>
      </c>
      <c r="D1536" s="25" t="s">
        <v>30</v>
      </c>
      <c r="E1536" s="25" t="s">
        <v>20</v>
      </c>
      <c r="G1536" s="25" t="s">
        <v>743</v>
      </c>
      <c r="H1536" s="26">
        <v>41913</v>
      </c>
      <c r="I1536" s="26">
        <v>42004</v>
      </c>
      <c r="J1536" s="25" t="s">
        <v>153</v>
      </c>
      <c r="K1536" s="27">
        <v>28225.74</v>
      </c>
      <c r="L1536" s="25" t="s">
        <v>31</v>
      </c>
      <c r="P1536" s="25" t="s">
        <v>743</v>
      </c>
      <c r="Q1536" s="25" t="s">
        <v>743</v>
      </c>
      <c r="R1536" s="25" t="s">
        <v>153</v>
      </c>
      <c r="S1536" s="25" t="s">
        <v>24</v>
      </c>
    </row>
    <row r="1537" spans="1:19">
      <c r="A1537" s="25" t="s">
        <v>16</v>
      </c>
      <c r="C1537" s="25" t="s">
        <v>64</v>
      </c>
      <c r="D1537" s="25" t="s">
        <v>35</v>
      </c>
      <c r="E1537" s="25" t="s">
        <v>20</v>
      </c>
      <c r="G1537" s="25" t="s">
        <v>744</v>
      </c>
      <c r="H1537" s="26">
        <v>42005</v>
      </c>
      <c r="I1537" s="26">
        <v>42006</v>
      </c>
      <c r="J1537" s="25" t="s">
        <v>56</v>
      </c>
      <c r="K1537" s="27">
        <v>305.56</v>
      </c>
      <c r="L1537" s="25">
        <v>2014</v>
      </c>
      <c r="P1537" s="25" t="s">
        <v>744</v>
      </c>
      <c r="Q1537" s="25" t="s">
        <v>744</v>
      </c>
      <c r="R1537" s="25" t="s">
        <v>56</v>
      </c>
      <c r="S1537" s="25" t="s">
        <v>64</v>
      </c>
    </row>
    <row r="1538" spans="1:19">
      <c r="A1538" s="25" t="s">
        <v>16</v>
      </c>
      <c r="C1538" s="25" t="s">
        <v>64</v>
      </c>
      <c r="D1538" s="25" t="s">
        <v>19</v>
      </c>
      <c r="E1538" s="25" t="s">
        <v>20</v>
      </c>
      <c r="G1538" s="25" t="s">
        <v>744</v>
      </c>
      <c r="H1538" s="26">
        <v>41694</v>
      </c>
      <c r="I1538" s="26">
        <v>41729</v>
      </c>
      <c r="J1538" s="25" t="s">
        <v>56</v>
      </c>
      <c r="K1538" s="27">
        <v>5652.77</v>
      </c>
      <c r="L1538" s="25">
        <v>2014</v>
      </c>
      <c r="P1538" s="25" t="s">
        <v>744</v>
      </c>
      <c r="Q1538" s="25" t="s">
        <v>744</v>
      </c>
      <c r="R1538" s="25" t="s">
        <v>56</v>
      </c>
      <c r="S1538" s="25" t="s">
        <v>64</v>
      </c>
    </row>
    <row r="1539" spans="1:19">
      <c r="A1539" s="25" t="s">
        <v>16</v>
      </c>
      <c r="C1539" s="25" t="s">
        <v>64</v>
      </c>
      <c r="D1539" s="25" t="s">
        <v>28</v>
      </c>
      <c r="E1539" s="25" t="s">
        <v>20</v>
      </c>
      <c r="G1539" s="25" t="s">
        <v>744</v>
      </c>
      <c r="H1539" s="26">
        <v>41730</v>
      </c>
      <c r="I1539" s="26">
        <v>41820</v>
      </c>
      <c r="J1539" s="25" t="s">
        <v>56</v>
      </c>
      <c r="K1539" s="27">
        <v>13749.99</v>
      </c>
      <c r="L1539" s="25">
        <v>2014</v>
      </c>
      <c r="P1539" s="25" t="s">
        <v>744</v>
      </c>
      <c r="Q1539" s="25" t="s">
        <v>744</v>
      </c>
      <c r="R1539" s="25" t="s">
        <v>56</v>
      </c>
      <c r="S1539" s="25" t="s">
        <v>64</v>
      </c>
    </row>
    <row r="1540" spans="1:19">
      <c r="A1540" s="25" t="s">
        <v>16</v>
      </c>
      <c r="C1540" s="25" t="s">
        <v>64</v>
      </c>
      <c r="D1540" s="25" t="s">
        <v>29</v>
      </c>
      <c r="E1540" s="25" t="s">
        <v>20</v>
      </c>
      <c r="G1540" s="25" t="s">
        <v>744</v>
      </c>
      <c r="H1540" s="26">
        <v>41821</v>
      </c>
      <c r="I1540" s="26">
        <v>41912</v>
      </c>
      <c r="J1540" s="25" t="s">
        <v>56</v>
      </c>
      <c r="K1540" s="27">
        <v>13749.99</v>
      </c>
      <c r="L1540" s="25">
        <v>2014</v>
      </c>
      <c r="P1540" s="25" t="s">
        <v>744</v>
      </c>
      <c r="Q1540" s="25" t="s">
        <v>744</v>
      </c>
      <c r="R1540" s="25" t="s">
        <v>56</v>
      </c>
      <c r="S1540" s="25" t="s">
        <v>64</v>
      </c>
    </row>
    <row r="1541" spans="1:19">
      <c r="A1541" s="25" t="s">
        <v>16</v>
      </c>
      <c r="C1541" s="25" t="s">
        <v>64</v>
      </c>
      <c r="D1541" s="25" t="s">
        <v>30</v>
      </c>
      <c r="E1541" s="25" t="s">
        <v>20</v>
      </c>
      <c r="G1541" s="25" t="s">
        <v>744</v>
      </c>
      <c r="H1541" s="26">
        <v>41913</v>
      </c>
      <c r="I1541" s="26">
        <v>42004</v>
      </c>
      <c r="J1541" s="25" t="s">
        <v>56</v>
      </c>
      <c r="K1541" s="27">
        <v>16749.990000000002</v>
      </c>
      <c r="L1541" s="25">
        <v>2014</v>
      </c>
      <c r="P1541" s="25" t="s">
        <v>744</v>
      </c>
      <c r="Q1541" s="25" t="s">
        <v>744</v>
      </c>
      <c r="R1541" s="25" t="s">
        <v>56</v>
      </c>
      <c r="S1541" s="25" t="s">
        <v>64</v>
      </c>
    </row>
    <row r="1542" spans="1:19">
      <c r="A1542" s="25" t="s">
        <v>23</v>
      </c>
      <c r="C1542" s="25" t="s">
        <v>24</v>
      </c>
      <c r="D1542" s="25" t="s">
        <v>19</v>
      </c>
      <c r="E1542" s="25" t="s">
        <v>20</v>
      </c>
      <c r="G1542" s="25" t="s">
        <v>745</v>
      </c>
      <c r="H1542" s="26">
        <v>41640</v>
      </c>
      <c r="I1542" s="26">
        <v>41729</v>
      </c>
      <c r="J1542" s="25" t="s">
        <v>495</v>
      </c>
      <c r="K1542" s="27">
        <v>22328.01</v>
      </c>
      <c r="L1542" s="25" t="s">
        <v>27</v>
      </c>
      <c r="P1542" s="25" t="s">
        <v>745</v>
      </c>
      <c r="Q1542" s="25" t="s">
        <v>745</v>
      </c>
      <c r="R1542" s="25" t="s">
        <v>455</v>
      </c>
      <c r="S1542" s="25" t="s">
        <v>24</v>
      </c>
    </row>
    <row r="1543" spans="1:19">
      <c r="A1543" s="25" t="s">
        <v>23</v>
      </c>
      <c r="C1543" s="25" t="s">
        <v>24</v>
      </c>
      <c r="D1543" s="25" t="s">
        <v>28</v>
      </c>
      <c r="E1543" s="25" t="s">
        <v>20</v>
      </c>
      <c r="G1543" s="25" t="s">
        <v>745</v>
      </c>
      <c r="H1543" s="26">
        <v>41730</v>
      </c>
      <c r="I1543" s="26">
        <v>41820</v>
      </c>
      <c r="J1543" s="25" t="s">
        <v>495</v>
      </c>
      <c r="K1543" s="27">
        <v>22328.01</v>
      </c>
      <c r="L1543" s="25" t="s">
        <v>27</v>
      </c>
      <c r="P1543" s="25" t="s">
        <v>745</v>
      </c>
      <c r="Q1543" s="25" t="s">
        <v>745</v>
      </c>
      <c r="R1543" s="25" t="s">
        <v>455</v>
      </c>
      <c r="S1543" s="25" t="s">
        <v>24</v>
      </c>
    </row>
    <row r="1544" spans="1:19">
      <c r="A1544" s="25" t="s">
        <v>23</v>
      </c>
      <c r="C1544" s="25" t="s">
        <v>24</v>
      </c>
      <c r="D1544" s="25" t="s">
        <v>29</v>
      </c>
      <c r="E1544" s="25" t="s">
        <v>20</v>
      </c>
      <c r="G1544" s="25" t="s">
        <v>745</v>
      </c>
      <c r="H1544" s="26">
        <v>41821</v>
      </c>
      <c r="I1544" s="26">
        <v>41912</v>
      </c>
      <c r="J1544" s="25" t="s">
        <v>495</v>
      </c>
      <c r="K1544" s="27">
        <v>22627.01</v>
      </c>
      <c r="L1544" s="25" t="s">
        <v>27</v>
      </c>
      <c r="P1544" s="25" t="s">
        <v>745</v>
      </c>
      <c r="Q1544" s="25" t="s">
        <v>745</v>
      </c>
      <c r="R1544" s="25" t="s">
        <v>455</v>
      </c>
      <c r="S1544" s="25" t="s">
        <v>24</v>
      </c>
    </row>
    <row r="1545" spans="1:19">
      <c r="A1545" s="25" t="s">
        <v>23</v>
      </c>
      <c r="C1545" s="25" t="s">
        <v>24</v>
      </c>
      <c r="D1545" s="25" t="s">
        <v>30</v>
      </c>
      <c r="E1545" s="25" t="s">
        <v>20</v>
      </c>
      <c r="G1545" s="25" t="s">
        <v>745</v>
      </c>
      <c r="H1545" s="26">
        <v>41913</v>
      </c>
      <c r="I1545" s="26">
        <v>42004</v>
      </c>
      <c r="J1545" s="25" t="s">
        <v>495</v>
      </c>
      <c r="K1545" s="27">
        <v>22776.51</v>
      </c>
      <c r="L1545" s="25" t="s">
        <v>31</v>
      </c>
      <c r="P1545" s="25" t="s">
        <v>745</v>
      </c>
      <c r="Q1545" s="25" t="s">
        <v>745</v>
      </c>
      <c r="R1545" s="25" t="s">
        <v>455</v>
      </c>
      <c r="S1545" s="25" t="s">
        <v>24</v>
      </c>
    </row>
    <row r="1546" spans="1:19">
      <c r="A1546" s="25" t="s">
        <v>23</v>
      </c>
      <c r="C1546" s="25" t="s">
        <v>24</v>
      </c>
      <c r="D1546" s="25" t="s">
        <v>29</v>
      </c>
      <c r="E1546" s="25" t="s">
        <v>20</v>
      </c>
      <c r="G1546" s="25" t="s">
        <v>746</v>
      </c>
      <c r="H1546" s="26">
        <v>41821</v>
      </c>
      <c r="I1546" s="26">
        <v>41912</v>
      </c>
      <c r="J1546" s="25" t="s">
        <v>33</v>
      </c>
      <c r="K1546" s="27">
        <v>25657.74</v>
      </c>
      <c r="L1546" s="25" t="s">
        <v>27</v>
      </c>
      <c r="P1546" s="25" t="s">
        <v>746</v>
      </c>
      <c r="Q1546" s="25" t="s">
        <v>746</v>
      </c>
      <c r="R1546" s="25" t="s">
        <v>33</v>
      </c>
      <c r="S1546" s="25" t="s">
        <v>24</v>
      </c>
    </row>
    <row r="1547" spans="1:19">
      <c r="A1547" s="25" t="s">
        <v>23</v>
      </c>
      <c r="C1547" s="25" t="s">
        <v>24</v>
      </c>
      <c r="D1547" s="25" t="s">
        <v>30</v>
      </c>
      <c r="E1547" s="25" t="s">
        <v>20</v>
      </c>
      <c r="G1547" s="25" t="s">
        <v>746</v>
      </c>
      <c r="H1547" s="26">
        <v>41913</v>
      </c>
      <c r="I1547" s="26">
        <v>42004</v>
      </c>
      <c r="J1547" s="25" t="s">
        <v>33</v>
      </c>
      <c r="K1547" s="27">
        <v>25657.74</v>
      </c>
      <c r="L1547" s="25" t="s">
        <v>31</v>
      </c>
      <c r="P1547" s="25" t="s">
        <v>746</v>
      </c>
      <c r="Q1547" s="25" t="s">
        <v>746</v>
      </c>
      <c r="R1547" s="25" t="s">
        <v>33</v>
      </c>
      <c r="S1547" s="25" t="s">
        <v>24</v>
      </c>
    </row>
    <row r="1548" spans="1:19">
      <c r="A1548" s="25" t="s">
        <v>23</v>
      </c>
      <c r="C1548" s="25" t="s">
        <v>24</v>
      </c>
      <c r="D1548" s="25" t="s">
        <v>28</v>
      </c>
      <c r="E1548" s="25" t="s">
        <v>20</v>
      </c>
      <c r="G1548" s="25" t="s">
        <v>746</v>
      </c>
      <c r="H1548" s="26">
        <v>41715</v>
      </c>
      <c r="I1548" s="26">
        <v>41820</v>
      </c>
      <c r="J1548" s="25" t="s">
        <v>33</v>
      </c>
      <c r="K1548" s="27">
        <v>29648.95</v>
      </c>
      <c r="L1548" s="25" t="s">
        <v>27</v>
      </c>
      <c r="P1548" s="25" t="s">
        <v>746</v>
      </c>
      <c r="Q1548" s="25" t="s">
        <v>746</v>
      </c>
      <c r="R1548" s="25" t="s">
        <v>33</v>
      </c>
      <c r="S1548" s="25" t="s">
        <v>24</v>
      </c>
    </row>
    <row r="1549" spans="1:19">
      <c r="A1549" s="25" t="s">
        <v>23</v>
      </c>
      <c r="C1549" s="25" t="s">
        <v>24</v>
      </c>
      <c r="D1549" s="25" t="s">
        <v>19</v>
      </c>
      <c r="E1549" s="25" t="s">
        <v>20</v>
      </c>
      <c r="G1549" s="25" t="s">
        <v>747</v>
      </c>
      <c r="H1549" s="26">
        <v>41640</v>
      </c>
      <c r="I1549" s="26">
        <v>41729</v>
      </c>
      <c r="J1549" s="25" t="s">
        <v>33</v>
      </c>
      <c r="K1549" s="27">
        <v>26199.24</v>
      </c>
      <c r="L1549" s="25" t="s">
        <v>27</v>
      </c>
      <c r="P1549" s="25" t="s">
        <v>747</v>
      </c>
      <c r="Q1549" s="25" t="s">
        <v>747</v>
      </c>
      <c r="R1549" s="25" t="s">
        <v>33</v>
      </c>
      <c r="S1549" s="25" t="s">
        <v>24</v>
      </c>
    </row>
    <row r="1550" spans="1:19">
      <c r="A1550" s="25" t="s">
        <v>23</v>
      </c>
      <c r="C1550" s="25" t="s">
        <v>24</v>
      </c>
      <c r="D1550" s="25" t="s">
        <v>28</v>
      </c>
      <c r="E1550" s="25" t="s">
        <v>20</v>
      </c>
      <c r="G1550" s="25" t="s">
        <v>747</v>
      </c>
      <c r="H1550" s="26">
        <v>41730</v>
      </c>
      <c r="I1550" s="26">
        <v>41820</v>
      </c>
      <c r="J1550" s="25" t="s">
        <v>33</v>
      </c>
      <c r="K1550" s="27">
        <v>26199.24</v>
      </c>
      <c r="L1550" s="25" t="s">
        <v>27</v>
      </c>
      <c r="P1550" s="25" t="s">
        <v>747</v>
      </c>
      <c r="Q1550" s="25" t="s">
        <v>747</v>
      </c>
      <c r="R1550" s="25" t="s">
        <v>33</v>
      </c>
      <c r="S1550" s="25" t="s">
        <v>24</v>
      </c>
    </row>
    <row r="1551" spans="1:19">
      <c r="A1551" s="25" t="s">
        <v>23</v>
      </c>
      <c r="C1551" s="25" t="s">
        <v>24</v>
      </c>
      <c r="D1551" s="25" t="s">
        <v>29</v>
      </c>
      <c r="E1551" s="25" t="s">
        <v>20</v>
      </c>
      <c r="G1551" s="25" t="s">
        <v>747</v>
      </c>
      <c r="H1551" s="26">
        <v>41821</v>
      </c>
      <c r="I1551" s="26">
        <v>41912</v>
      </c>
      <c r="J1551" s="25" t="s">
        <v>33</v>
      </c>
      <c r="K1551" s="27">
        <v>26199.24</v>
      </c>
      <c r="L1551" s="25" t="s">
        <v>27</v>
      </c>
      <c r="P1551" s="25" t="s">
        <v>747</v>
      </c>
      <c r="Q1551" s="25" t="s">
        <v>747</v>
      </c>
      <c r="R1551" s="25" t="s">
        <v>33</v>
      </c>
      <c r="S1551" s="25" t="s">
        <v>24</v>
      </c>
    </row>
    <row r="1552" spans="1:19">
      <c r="A1552" s="25" t="s">
        <v>23</v>
      </c>
      <c r="C1552" s="25" t="s">
        <v>24</v>
      </c>
      <c r="D1552" s="25" t="s">
        <v>30</v>
      </c>
      <c r="E1552" s="25" t="s">
        <v>20</v>
      </c>
      <c r="G1552" s="25" t="s">
        <v>747</v>
      </c>
      <c r="H1552" s="26">
        <v>41913</v>
      </c>
      <c r="I1552" s="26">
        <v>42004</v>
      </c>
      <c r="J1552" s="25" t="s">
        <v>33</v>
      </c>
      <c r="K1552" s="27">
        <v>26199.24</v>
      </c>
      <c r="L1552" s="25" t="s">
        <v>31</v>
      </c>
      <c r="P1552" s="25" t="s">
        <v>747</v>
      </c>
      <c r="Q1552" s="25" t="s">
        <v>747</v>
      </c>
      <c r="R1552" s="25" t="s">
        <v>33</v>
      </c>
      <c r="S1552" s="25" t="s">
        <v>24</v>
      </c>
    </row>
    <row r="1553" spans="1:19">
      <c r="A1553" s="25" t="s">
        <v>23</v>
      </c>
      <c r="C1553" s="25" t="s">
        <v>44</v>
      </c>
      <c r="D1553" s="25" t="s">
        <v>19</v>
      </c>
      <c r="E1553" s="25" t="s">
        <v>20</v>
      </c>
      <c r="G1553" s="25" t="s">
        <v>748</v>
      </c>
      <c r="H1553" s="26">
        <v>41640</v>
      </c>
      <c r="I1553" s="26">
        <v>41729</v>
      </c>
      <c r="J1553" s="25" t="s">
        <v>180</v>
      </c>
      <c r="K1553" s="27">
        <v>22865.759999999998</v>
      </c>
      <c r="L1553" s="25" t="s">
        <v>27</v>
      </c>
      <c r="P1553" s="25" t="s">
        <v>748</v>
      </c>
      <c r="Q1553" s="25" t="s">
        <v>748</v>
      </c>
      <c r="R1553" s="25" t="s">
        <v>180</v>
      </c>
      <c r="S1553" s="25" t="s">
        <v>44</v>
      </c>
    </row>
    <row r="1554" spans="1:19">
      <c r="A1554" s="25" t="s">
        <v>23</v>
      </c>
      <c r="C1554" s="25" t="s">
        <v>44</v>
      </c>
      <c r="D1554" s="25" t="s">
        <v>28</v>
      </c>
      <c r="E1554" s="25" t="s">
        <v>20</v>
      </c>
      <c r="G1554" s="25" t="s">
        <v>748</v>
      </c>
      <c r="H1554" s="26">
        <v>41730</v>
      </c>
      <c r="I1554" s="26">
        <v>41820</v>
      </c>
      <c r="J1554" s="25" t="s">
        <v>180</v>
      </c>
      <c r="K1554" s="27">
        <v>22865.759999999998</v>
      </c>
      <c r="L1554" s="25" t="s">
        <v>27</v>
      </c>
      <c r="P1554" s="25" t="s">
        <v>748</v>
      </c>
      <c r="Q1554" s="25" t="s">
        <v>748</v>
      </c>
      <c r="R1554" s="25" t="s">
        <v>180</v>
      </c>
      <c r="S1554" s="25" t="s">
        <v>44</v>
      </c>
    </row>
    <row r="1555" spans="1:19">
      <c r="A1555" s="25" t="s">
        <v>23</v>
      </c>
      <c r="C1555" s="25" t="s">
        <v>44</v>
      </c>
      <c r="D1555" s="25" t="s">
        <v>29</v>
      </c>
      <c r="E1555" s="25" t="s">
        <v>20</v>
      </c>
      <c r="G1555" s="25" t="s">
        <v>748</v>
      </c>
      <c r="H1555" s="26">
        <v>41821</v>
      </c>
      <c r="I1555" s="26">
        <v>41912</v>
      </c>
      <c r="J1555" s="25" t="s">
        <v>180</v>
      </c>
      <c r="K1555" s="27">
        <v>22865.759999999998</v>
      </c>
      <c r="L1555" s="25" t="s">
        <v>27</v>
      </c>
      <c r="P1555" s="25" t="s">
        <v>748</v>
      </c>
      <c r="Q1555" s="25" t="s">
        <v>748</v>
      </c>
      <c r="R1555" s="25" t="s">
        <v>180</v>
      </c>
      <c r="S1555" s="25" t="s">
        <v>44</v>
      </c>
    </row>
    <row r="1556" spans="1:19">
      <c r="A1556" s="25" t="s">
        <v>23</v>
      </c>
      <c r="C1556" s="25" t="s">
        <v>44</v>
      </c>
      <c r="D1556" s="25" t="s">
        <v>30</v>
      </c>
      <c r="E1556" s="25" t="s">
        <v>20</v>
      </c>
      <c r="G1556" s="25" t="s">
        <v>748</v>
      </c>
      <c r="H1556" s="26">
        <v>41913</v>
      </c>
      <c r="I1556" s="26">
        <v>42004</v>
      </c>
      <c r="J1556" s="25" t="s">
        <v>180</v>
      </c>
      <c r="K1556" s="27">
        <v>22865.759999999998</v>
      </c>
      <c r="L1556" s="25" t="s">
        <v>31</v>
      </c>
      <c r="P1556" s="25" t="s">
        <v>748</v>
      </c>
      <c r="Q1556" s="25" t="s">
        <v>748</v>
      </c>
      <c r="R1556" s="25" t="s">
        <v>180</v>
      </c>
      <c r="S1556" s="25" t="s">
        <v>44</v>
      </c>
    </row>
    <row r="1557" spans="1:19">
      <c r="A1557" s="25" t="s">
        <v>23</v>
      </c>
      <c r="C1557" s="25" t="s">
        <v>44</v>
      </c>
      <c r="D1557" s="25" t="s">
        <v>29</v>
      </c>
      <c r="E1557" s="25" t="s">
        <v>20</v>
      </c>
      <c r="G1557" s="25" t="s">
        <v>748</v>
      </c>
      <c r="H1557" s="26">
        <v>41852</v>
      </c>
      <c r="I1557" s="26">
        <v>41882</v>
      </c>
      <c r="J1557" s="25" t="s">
        <v>749</v>
      </c>
      <c r="K1557" s="27">
        <v>296.81</v>
      </c>
      <c r="L1557" s="25" t="s">
        <v>27</v>
      </c>
      <c r="P1557" s="25" t="s">
        <v>748</v>
      </c>
      <c r="Q1557" s="25" t="s">
        <v>748</v>
      </c>
      <c r="R1557" s="25" t="s">
        <v>180</v>
      </c>
      <c r="S1557" s="25" t="s">
        <v>44</v>
      </c>
    </row>
    <row r="1558" spans="1:19">
      <c r="A1558" s="25" t="s">
        <v>23</v>
      </c>
      <c r="C1558" s="25" t="s">
        <v>24</v>
      </c>
      <c r="D1558" s="25" t="s">
        <v>19</v>
      </c>
      <c r="E1558" s="25" t="s">
        <v>20</v>
      </c>
      <c r="G1558" s="25" t="s">
        <v>750</v>
      </c>
      <c r="H1558" s="26">
        <v>41640</v>
      </c>
      <c r="I1558" s="26">
        <v>41729</v>
      </c>
      <c r="J1558" s="25" t="s">
        <v>191</v>
      </c>
      <c r="K1558" s="27">
        <v>15645.99</v>
      </c>
      <c r="L1558" s="25" t="s">
        <v>27</v>
      </c>
      <c r="P1558" s="25" t="s">
        <v>750</v>
      </c>
      <c r="Q1558" s="25" t="s">
        <v>750</v>
      </c>
      <c r="R1558" s="25" t="s">
        <v>191</v>
      </c>
      <c r="S1558" s="25" t="s">
        <v>24</v>
      </c>
    </row>
    <row r="1559" spans="1:19">
      <c r="A1559" s="25" t="s">
        <v>23</v>
      </c>
      <c r="C1559" s="25" t="s">
        <v>24</v>
      </c>
      <c r="D1559" s="25" t="s">
        <v>28</v>
      </c>
      <c r="E1559" s="25" t="s">
        <v>20</v>
      </c>
      <c r="G1559" s="25" t="s">
        <v>750</v>
      </c>
      <c r="H1559" s="26">
        <v>41730</v>
      </c>
      <c r="I1559" s="26">
        <v>41820</v>
      </c>
      <c r="J1559" s="25" t="s">
        <v>191</v>
      </c>
      <c r="K1559" s="27">
        <v>15988.26</v>
      </c>
      <c r="L1559" s="25" t="s">
        <v>27</v>
      </c>
      <c r="P1559" s="25" t="s">
        <v>750</v>
      </c>
      <c r="Q1559" s="25" t="s">
        <v>750</v>
      </c>
      <c r="R1559" s="25" t="s">
        <v>191</v>
      </c>
      <c r="S1559" s="25" t="s">
        <v>24</v>
      </c>
    </row>
    <row r="1560" spans="1:19">
      <c r="A1560" s="25" t="s">
        <v>23</v>
      </c>
      <c r="C1560" s="25" t="s">
        <v>24</v>
      </c>
      <c r="D1560" s="25" t="s">
        <v>29</v>
      </c>
      <c r="E1560" s="25" t="s">
        <v>20</v>
      </c>
      <c r="G1560" s="25" t="s">
        <v>750</v>
      </c>
      <c r="H1560" s="26">
        <v>41821</v>
      </c>
      <c r="I1560" s="26">
        <v>41912</v>
      </c>
      <c r="J1560" s="25" t="s">
        <v>191</v>
      </c>
      <c r="K1560" s="27">
        <v>15988.26</v>
      </c>
      <c r="L1560" s="25" t="s">
        <v>27</v>
      </c>
      <c r="P1560" s="25" t="s">
        <v>750</v>
      </c>
      <c r="Q1560" s="25" t="s">
        <v>750</v>
      </c>
      <c r="R1560" s="25" t="s">
        <v>191</v>
      </c>
      <c r="S1560" s="25" t="s">
        <v>24</v>
      </c>
    </row>
    <row r="1561" spans="1:19">
      <c r="A1561" s="25" t="s">
        <v>23</v>
      </c>
      <c r="C1561" s="25" t="s">
        <v>24</v>
      </c>
      <c r="D1561" s="25" t="s">
        <v>30</v>
      </c>
      <c r="E1561" s="25" t="s">
        <v>20</v>
      </c>
      <c r="G1561" s="25" t="s">
        <v>750</v>
      </c>
      <c r="H1561" s="26">
        <v>41913</v>
      </c>
      <c r="I1561" s="26">
        <v>42004</v>
      </c>
      <c r="J1561" s="25" t="s">
        <v>191</v>
      </c>
      <c r="K1561" s="27">
        <v>15988.26</v>
      </c>
      <c r="L1561" s="25" t="s">
        <v>31</v>
      </c>
      <c r="P1561" s="25" t="s">
        <v>750</v>
      </c>
      <c r="Q1561" s="25" t="s">
        <v>750</v>
      </c>
      <c r="R1561" s="25" t="s">
        <v>191</v>
      </c>
      <c r="S1561" s="25" t="s">
        <v>24</v>
      </c>
    </row>
    <row r="1562" spans="1:19">
      <c r="A1562" s="25" t="s">
        <v>16</v>
      </c>
      <c r="C1562" s="25" t="s">
        <v>751</v>
      </c>
      <c r="D1562" s="25" t="s">
        <v>35</v>
      </c>
      <c r="E1562" s="25" t="s">
        <v>20</v>
      </c>
      <c r="G1562" s="25" t="s">
        <v>752</v>
      </c>
      <c r="H1562" s="26">
        <v>42005</v>
      </c>
      <c r="I1562" s="26">
        <v>42006</v>
      </c>
      <c r="J1562" s="25" t="s">
        <v>56</v>
      </c>
      <c r="K1562" s="27">
        <v>366.67</v>
      </c>
      <c r="L1562" s="25">
        <v>2014</v>
      </c>
      <c r="P1562" s="25" t="s">
        <v>752</v>
      </c>
      <c r="Q1562" s="25" t="s">
        <v>752</v>
      </c>
      <c r="R1562" s="25" t="s">
        <v>56</v>
      </c>
      <c r="S1562" s="25" t="s">
        <v>751</v>
      </c>
    </row>
    <row r="1563" spans="1:19">
      <c r="A1563" s="25" t="s">
        <v>16</v>
      </c>
      <c r="C1563" s="25" t="s">
        <v>751</v>
      </c>
      <c r="D1563" s="25" t="s">
        <v>19</v>
      </c>
      <c r="E1563" s="25" t="s">
        <v>20</v>
      </c>
      <c r="G1563" s="25" t="s">
        <v>752</v>
      </c>
      <c r="H1563" s="26">
        <v>41645</v>
      </c>
      <c r="I1563" s="26">
        <v>41729</v>
      </c>
      <c r="J1563" s="25" t="s">
        <v>56</v>
      </c>
      <c r="K1563" s="27">
        <v>14638.9</v>
      </c>
      <c r="L1563" s="25">
        <v>2014</v>
      </c>
      <c r="P1563" s="25" t="s">
        <v>752</v>
      </c>
      <c r="Q1563" s="25" t="s">
        <v>752</v>
      </c>
      <c r="R1563" s="25" t="s">
        <v>56</v>
      </c>
      <c r="S1563" s="25" t="s">
        <v>751</v>
      </c>
    </row>
    <row r="1564" spans="1:19">
      <c r="A1564" s="25" t="s">
        <v>16</v>
      </c>
      <c r="C1564" s="25" t="s">
        <v>751</v>
      </c>
      <c r="D1564" s="25" t="s">
        <v>28</v>
      </c>
      <c r="E1564" s="25" t="s">
        <v>20</v>
      </c>
      <c r="G1564" s="25" t="s">
        <v>752</v>
      </c>
      <c r="H1564" s="26">
        <v>41730</v>
      </c>
      <c r="I1564" s="26">
        <v>41820</v>
      </c>
      <c r="J1564" s="25" t="s">
        <v>56</v>
      </c>
      <c r="K1564" s="27">
        <v>15500.01</v>
      </c>
      <c r="L1564" s="25">
        <v>2014</v>
      </c>
      <c r="P1564" s="25" t="s">
        <v>752</v>
      </c>
      <c r="Q1564" s="25" t="s">
        <v>752</v>
      </c>
      <c r="R1564" s="25" t="s">
        <v>56</v>
      </c>
      <c r="S1564" s="25" t="s">
        <v>751</v>
      </c>
    </row>
    <row r="1565" spans="1:19">
      <c r="A1565" s="25" t="s">
        <v>16</v>
      </c>
      <c r="C1565" s="25" t="s">
        <v>751</v>
      </c>
      <c r="D1565" s="25" t="s">
        <v>29</v>
      </c>
      <c r="E1565" s="25" t="s">
        <v>20</v>
      </c>
      <c r="G1565" s="25" t="s">
        <v>752</v>
      </c>
      <c r="H1565" s="26">
        <v>41821</v>
      </c>
      <c r="I1565" s="26">
        <v>41912</v>
      </c>
      <c r="J1565" s="25" t="s">
        <v>56</v>
      </c>
      <c r="K1565" s="27">
        <v>17500.009999999998</v>
      </c>
      <c r="L1565" s="25">
        <v>2014</v>
      </c>
      <c r="P1565" s="25" t="s">
        <v>752</v>
      </c>
      <c r="Q1565" s="25" t="s">
        <v>752</v>
      </c>
      <c r="R1565" s="25" t="s">
        <v>56</v>
      </c>
      <c r="S1565" s="25" t="s">
        <v>751</v>
      </c>
    </row>
    <row r="1566" spans="1:19">
      <c r="A1566" s="25" t="s">
        <v>16</v>
      </c>
      <c r="C1566" s="25" t="s">
        <v>751</v>
      </c>
      <c r="D1566" s="25" t="s">
        <v>30</v>
      </c>
      <c r="E1566" s="25" t="s">
        <v>20</v>
      </c>
      <c r="G1566" s="25" t="s">
        <v>752</v>
      </c>
      <c r="H1566" s="26">
        <v>41913</v>
      </c>
      <c r="I1566" s="26">
        <v>42004</v>
      </c>
      <c r="J1566" s="25" t="s">
        <v>56</v>
      </c>
      <c r="K1566" s="27">
        <v>20500</v>
      </c>
      <c r="L1566" s="25">
        <v>2014</v>
      </c>
      <c r="P1566" s="25" t="s">
        <v>752</v>
      </c>
      <c r="Q1566" s="25" t="s">
        <v>752</v>
      </c>
      <c r="R1566" s="25" t="s">
        <v>56</v>
      </c>
      <c r="S1566" s="25" t="s">
        <v>751</v>
      </c>
    </row>
    <row r="1567" spans="1:19">
      <c r="A1567" s="25" t="s">
        <v>16</v>
      </c>
      <c r="C1567" s="25" t="s">
        <v>751</v>
      </c>
      <c r="D1567" s="25" t="s">
        <v>35</v>
      </c>
      <c r="E1567" s="25" t="s">
        <v>20</v>
      </c>
      <c r="G1567" s="25" t="s">
        <v>752</v>
      </c>
      <c r="H1567" s="26">
        <v>42005</v>
      </c>
      <c r="I1567" s="26">
        <v>42006</v>
      </c>
      <c r="J1567" s="25" t="s">
        <v>753</v>
      </c>
      <c r="K1567" s="27">
        <v>1466.67</v>
      </c>
      <c r="L1567" s="25">
        <v>2014</v>
      </c>
      <c r="P1567" s="25" t="s">
        <v>752</v>
      </c>
      <c r="Q1567" s="25" t="s">
        <v>752</v>
      </c>
      <c r="R1567" s="25" t="s">
        <v>56</v>
      </c>
      <c r="S1567" s="25" t="s">
        <v>751</v>
      </c>
    </row>
    <row r="1568" spans="1:19">
      <c r="A1568" s="25" t="s">
        <v>23</v>
      </c>
      <c r="C1568" s="25" t="s">
        <v>24</v>
      </c>
      <c r="D1568" s="25" t="s">
        <v>19</v>
      </c>
      <c r="E1568" s="25" t="s">
        <v>20</v>
      </c>
      <c r="G1568" s="25" t="s">
        <v>754</v>
      </c>
      <c r="H1568" s="26">
        <v>41640</v>
      </c>
      <c r="I1568" s="26">
        <v>41729</v>
      </c>
      <c r="J1568" s="25" t="s">
        <v>755</v>
      </c>
      <c r="K1568" s="27">
        <v>35099.26</v>
      </c>
      <c r="L1568" s="25" t="s">
        <v>27</v>
      </c>
      <c r="P1568" s="25" t="s">
        <v>754</v>
      </c>
      <c r="Q1568" s="25" t="s">
        <v>754</v>
      </c>
      <c r="R1568" s="25" t="s">
        <v>755</v>
      </c>
      <c r="S1568" s="25" t="s">
        <v>24</v>
      </c>
    </row>
    <row r="1569" spans="1:19">
      <c r="A1569" s="25" t="s">
        <v>23</v>
      </c>
      <c r="C1569" s="25" t="s">
        <v>24</v>
      </c>
      <c r="D1569" s="25" t="s">
        <v>28</v>
      </c>
      <c r="E1569" s="25" t="s">
        <v>20</v>
      </c>
      <c r="G1569" s="25" t="s">
        <v>754</v>
      </c>
      <c r="H1569" s="26">
        <v>41730</v>
      </c>
      <c r="I1569" s="26">
        <v>41820</v>
      </c>
      <c r="J1569" s="25" t="s">
        <v>755</v>
      </c>
      <c r="K1569" s="27">
        <v>35512.26</v>
      </c>
      <c r="L1569" s="25" t="s">
        <v>27</v>
      </c>
      <c r="P1569" s="25" t="s">
        <v>754</v>
      </c>
      <c r="Q1569" s="25" t="s">
        <v>754</v>
      </c>
      <c r="R1569" s="25" t="s">
        <v>755</v>
      </c>
      <c r="S1569" s="25" t="s">
        <v>24</v>
      </c>
    </row>
    <row r="1570" spans="1:19">
      <c r="A1570" s="25" t="s">
        <v>23</v>
      </c>
      <c r="C1570" s="25" t="s">
        <v>24</v>
      </c>
      <c r="D1570" s="25" t="s">
        <v>29</v>
      </c>
      <c r="E1570" s="25" t="s">
        <v>20</v>
      </c>
      <c r="G1570" s="25" t="s">
        <v>754</v>
      </c>
      <c r="H1570" s="26">
        <v>41821</v>
      </c>
      <c r="I1570" s="26">
        <v>41912</v>
      </c>
      <c r="J1570" s="25" t="s">
        <v>755</v>
      </c>
      <c r="K1570" s="27">
        <v>35512.26</v>
      </c>
      <c r="L1570" s="25" t="s">
        <v>27</v>
      </c>
      <c r="P1570" s="25" t="s">
        <v>754</v>
      </c>
      <c r="Q1570" s="25" t="s">
        <v>754</v>
      </c>
      <c r="R1570" s="25" t="s">
        <v>755</v>
      </c>
      <c r="S1570" s="25" t="s">
        <v>24</v>
      </c>
    </row>
    <row r="1571" spans="1:19">
      <c r="A1571" s="25" t="s">
        <v>23</v>
      </c>
      <c r="C1571" s="25" t="s">
        <v>24</v>
      </c>
      <c r="D1571" s="25" t="s">
        <v>30</v>
      </c>
      <c r="E1571" s="25" t="s">
        <v>20</v>
      </c>
      <c r="G1571" s="25" t="s">
        <v>754</v>
      </c>
      <c r="H1571" s="26">
        <v>41913</v>
      </c>
      <c r="I1571" s="26">
        <v>42004</v>
      </c>
      <c r="J1571" s="25" t="s">
        <v>755</v>
      </c>
      <c r="K1571" s="27">
        <v>35512.26</v>
      </c>
      <c r="L1571" s="25" t="s">
        <v>31</v>
      </c>
      <c r="P1571" s="25" t="s">
        <v>754</v>
      </c>
      <c r="Q1571" s="25" t="s">
        <v>754</v>
      </c>
      <c r="R1571" s="25" t="s">
        <v>755</v>
      </c>
      <c r="S1571" s="25" t="s">
        <v>24</v>
      </c>
    </row>
    <row r="1572" spans="1:19">
      <c r="A1572" s="25" t="s">
        <v>23</v>
      </c>
      <c r="C1572" s="25" t="s">
        <v>24</v>
      </c>
      <c r="D1572" s="25" t="s">
        <v>19</v>
      </c>
      <c r="E1572" s="25" t="s">
        <v>20</v>
      </c>
      <c r="G1572" s="25" t="s">
        <v>756</v>
      </c>
      <c r="H1572" s="26">
        <v>41640</v>
      </c>
      <c r="I1572" s="26">
        <v>41729</v>
      </c>
      <c r="J1572" s="25" t="s">
        <v>730</v>
      </c>
      <c r="K1572" s="27">
        <v>22776.51</v>
      </c>
      <c r="L1572" s="25" t="s">
        <v>27</v>
      </c>
      <c r="P1572" s="25" t="s">
        <v>756</v>
      </c>
      <c r="Q1572" s="25" t="s">
        <v>756</v>
      </c>
      <c r="R1572" s="25" t="s">
        <v>730</v>
      </c>
      <c r="S1572" s="25" t="s">
        <v>24</v>
      </c>
    </row>
    <row r="1573" spans="1:19">
      <c r="A1573" s="25" t="s">
        <v>23</v>
      </c>
      <c r="C1573" s="25" t="s">
        <v>24</v>
      </c>
      <c r="D1573" s="25" t="s">
        <v>28</v>
      </c>
      <c r="E1573" s="25" t="s">
        <v>20</v>
      </c>
      <c r="G1573" s="25" t="s">
        <v>756</v>
      </c>
      <c r="H1573" s="26">
        <v>41730</v>
      </c>
      <c r="I1573" s="26">
        <v>41820</v>
      </c>
      <c r="J1573" s="25" t="s">
        <v>730</v>
      </c>
      <c r="K1573" s="27">
        <v>22776.51</v>
      </c>
      <c r="L1573" s="25" t="s">
        <v>27</v>
      </c>
      <c r="P1573" s="25" t="s">
        <v>756</v>
      </c>
      <c r="Q1573" s="25" t="s">
        <v>756</v>
      </c>
      <c r="R1573" s="25" t="s">
        <v>730</v>
      </c>
      <c r="S1573" s="25" t="s">
        <v>24</v>
      </c>
    </row>
    <row r="1574" spans="1:19">
      <c r="A1574" s="25" t="s">
        <v>23</v>
      </c>
      <c r="C1574" s="25" t="s">
        <v>24</v>
      </c>
      <c r="D1574" s="25" t="s">
        <v>29</v>
      </c>
      <c r="E1574" s="25" t="s">
        <v>20</v>
      </c>
      <c r="G1574" s="25" t="s">
        <v>756</v>
      </c>
      <c r="H1574" s="26">
        <v>41821</v>
      </c>
      <c r="I1574" s="26">
        <v>41912</v>
      </c>
      <c r="J1574" s="25" t="s">
        <v>730</v>
      </c>
      <c r="K1574" s="27">
        <v>22776.51</v>
      </c>
      <c r="L1574" s="25" t="s">
        <v>27</v>
      </c>
      <c r="P1574" s="25" t="s">
        <v>756</v>
      </c>
      <c r="Q1574" s="25" t="s">
        <v>756</v>
      </c>
      <c r="R1574" s="25" t="s">
        <v>730</v>
      </c>
      <c r="S1574" s="25" t="s">
        <v>24</v>
      </c>
    </row>
    <row r="1575" spans="1:19">
      <c r="A1575" s="25" t="s">
        <v>23</v>
      </c>
      <c r="C1575" s="25" t="s">
        <v>24</v>
      </c>
      <c r="D1575" s="25" t="s">
        <v>30</v>
      </c>
      <c r="E1575" s="25" t="s">
        <v>20</v>
      </c>
      <c r="G1575" s="25" t="s">
        <v>756</v>
      </c>
      <c r="H1575" s="26">
        <v>41913</v>
      </c>
      <c r="I1575" s="26">
        <v>42004</v>
      </c>
      <c r="J1575" s="25" t="s">
        <v>730</v>
      </c>
      <c r="K1575" s="27">
        <v>22776.51</v>
      </c>
      <c r="L1575" s="25" t="s">
        <v>31</v>
      </c>
      <c r="P1575" s="25" t="s">
        <v>756</v>
      </c>
      <c r="Q1575" s="25" t="s">
        <v>756</v>
      </c>
      <c r="R1575" s="25" t="s">
        <v>730</v>
      </c>
      <c r="S1575" s="25" t="s">
        <v>24</v>
      </c>
    </row>
    <row r="1576" spans="1:19">
      <c r="A1576" s="25" t="s">
        <v>23</v>
      </c>
      <c r="C1576" s="25" t="s">
        <v>24</v>
      </c>
      <c r="D1576" s="25" t="s">
        <v>19</v>
      </c>
      <c r="E1576" s="25" t="s">
        <v>20</v>
      </c>
      <c r="G1576" s="25" t="s">
        <v>757</v>
      </c>
      <c r="H1576" s="26">
        <v>41640</v>
      </c>
      <c r="I1576" s="26">
        <v>41729</v>
      </c>
      <c r="J1576" s="25" t="s">
        <v>26</v>
      </c>
      <c r="K1576" s="27">
        <v>23228.49</v>
      </c>
      <c r="L1576" s="25" t="s">
        <v>27</v>
      </c>
      <c r="P1576" s="25" t="s">
        <v>757</v>
      </c>
      <c r="Q1576" s="25" t="s">
        <v>757</v>
      </c>
      <c r="R1576" s="25" t="s">
        <v>220</v>
      </c>
      <c r="S1576" s="25" t="s">
        <v>24</v>
      </c>
    </row>
    <row r="1577" spans="1:19">
      <c r="A1577" s="25" t="s">
        <v>23</v>
      </c>
      <c r="C1577" s="25" t="s">
        <v>24</v>
      </c>
      <c r="D1577" s="25" t="s">
        <v>28</v>
      </c>
      <c r="E1577" s="25" t="s">
        <v>20</v>
      </c>
      <c r="G1577" s="25" t="s">
        <v>757</v>
      </c>
      <c r="H1577" s="26">
        <v>41730</v>
      </c>
      <c r="I1577" s="26">
        <v>41820</v>
      </c>
      <c r="J1577" s="25" t="s">
        <v>26</v>
      </c>
      <c r="K1577" s="27">
        <v>23228.49</v>
      </c>
      <c r="L1577" s="25" t="s">
        <v>27</v>
      </c>
      <c r="P1577" s="25" t="s">
        <v>757</v>
      </c>
      <c r="Q1577" s="25" t="s">
        <v>757</v>
      </c>
      <c r="R1577" s="25" t="s">
        <v>220</v>
      </c>
      <c r="S1577" s="25" t="s">
        <v>24</v>
      </c>
    </row>
    <row r="1578" spans="1:19">
      <c r="A1578" s="25" t="s">
        <v>23</v>
      </c>
      <c r="C1578" s="25" t="s">
        <v>24</v>
      </c>
      <c r="D1578" s="25" t="s">
        <v>29</v>
      </c>
      <c r="E1578" s="25" t="s">
        <v>20</v>
      </c>
      <c r="G1578" s="25" t="s">
        <v>757</v>
      </c>
      <c r="H1578" s="26">
        <v>41821</v>
      </c>
      <c r="I1578" s="26">
        <v>41912</v>
      </c>
      <c r="J1578" s="25" t="s">
        <v>26</v>
      </c>
      <c r="K1578" s="27">
        <v>23528.99</v>
      </c>
      <c r="L1578" s="25" t="s">
        <v>27</v>
      </c>
      <c r="P1578" s="25" t="s">
        <v>757</v>
      </c>
      <c r="Q1578" s="25" t="s">
        <v>757</v>
      </c>
      <c r="R1578" s="25" t="s">
        <v>220</v>
      </c>
      <c r="S1578" s="25" t="s">
        <v>24</v>
      </c>
    </row>
    <row r="1579" spans="1:19">
      <c r="A1579" s="25" t="s">
        <v>23</v>
      </c>
      <c r="C1579" s="25" t="s">
        <v>24</v>
      </c>
      <c r="D1579" s="25" t="s">
        <v>30</v>
      </c>
      <c r="E1579" s="25" t="s">
        <v>20</v>
      </c>
      <c r="G1579" s="25" t="s">
        <v>757</v>
      </c>
      <c r="H1579" s="26">
        <v>41913</v>
      </c>
      <c r="I1579" s="26">
        <v>42004</v>
      </c>
      <c r="J1579" s="25" t="s">
        <v>26</v>
      </c>
      <c r="K1579" s="27">
        <v>23679.24</v>
      </c>
      <c r="L1579" s="25" t="s">
        <v>31</v>
      </c>
      <c r="P1579" s="25" t="s">
        <v>757</v>
      </c>
      <c r="Q1579" s="25" t="s">
        <v>757</v>
      </c>
      <c r="R1579" s="25" t="s">
        <v>220</v>
      </c>
      <c r="S1579" s="25" t="s">
        <v>24</v>
      </c>
    </row>
    <row r="1580" spans="1:19">
      <c r="A1580" s="25" t="s">
        <v>23</v>
      </c>
      <c r="C1580" s="25" t="s">
        <v>24</v>
      </c>
      <c r="D1580" s="25" t="s">
        <v>19</v>
      </c>
      <c r="E1580" s="25" t="s">
        <v>20</v>
      </c>
      <c r="G1580" s="25" t="s">
        <v>758</v>
      </c>
      <c r="H1580" s="26">
        <v>41640</v>
      </c>
      <c r="I1580" s="26">
        <v>41729</v>
      </c>
      <c r="J1580" s="25" t="s">
        <v>33</v>
      </c>
      <c r="K1580" s="27">
        <v>26687.01</v>
      </c>
      <c r="L1580" s="25" t="s">
        <v>27</v>
      </c>
      <c r="P1580" s="25" t="s">
        <v>758</v>
      </c>
      <c r="Q1580" s="25" t="s">
        <v>758</v>
      </c>
      <c r="R1580" s="25" t="s">
        <v>33</v>
      </c>
      <c r="S1580" s="25" t="s">
        <v>24</v>
      </c>
    </row>
    <row r="1581" spans="1:19">
      <c r="A1581" s="25" t="s">
        <v>23</v>
      </c>
      <c r="C1581" s="25" t="s">
        <v>24</v>
      </c>
      <c r="D1581" s="25" t="s">
        <v>28</v>
      </c>
      <c r="E1581" s="25" t="s">
        <v>20</v>
      </c>
      <c r="G1581" s="25" t="s">
        <v>758</v>
      </c>
      <c r="H1581" s="26">
        <v>41730</v>
      </c>
      <c r="I1581" s="26">
        <v>41820</v>
      </c>
      <c r="J1581" s="25" t="s">
        <v>33</v>
      </c>
      <c r="K1581" s="27">
        <v>26687.01</v>
      </c>
      <c r="L1581" s="25" t="s">
        <v>27</v>
      </c>
      <c r="P1581" s="25" t="s">
        <v>758</v>
      </c>
      <c r="Q1581" s="25" t="s">
        <v>758</v>
      </c>
      <c r="R1581" s="25" t="s">
        <v>33</v>
      </c>
      <c r="S1581" s="25" t="s">
        <v>24</v>
      </c>
    </row>
    <row r="1582" spans="1:19">
      <c r="A1582" s="25" t="s">
        <v>23</v>
      </c>
      <c r="C1582" s="25" t="s">
        <v>24</v>
      </c>
      <c r="D1582" s="25" t="s">
        <v>29</v>
      </c>
      <c r="E1582" s="25" t="s">
        <v>20</v>
      </c>
      <c r="G1582" s="25" t="s">
        <v>758</v>
      </c>
      <c r="H1582" s="26">
        <v>41821</v>
      </c>
      <c r="I1582" s="26">
        <v>41912</v>
      </c>
      <c r="J1582" s="25" t="s">
        <v>33</v>
      </c>
      <c r="K1582" s="27">
        <v>27027.51</v>
      </c>
      <c r="L1582" s="25" t="s">
        <v>27</v>
      </c>
      <c r="P1582" s="25" t="s">
        <v>758</v>
      </c>
      <c r="Q1582" s="25" t="s">
        <v>758</v>
      </c>
      <c r="R1582" s="25" t="s">
        <v>33</v>
      </c>
      <c r="S1582" s="25" t="s">
        <v>24</v>
      </c>
    </row>
    <row r="1583" spans="1:19">
      <c r="A1583" s="25" t="s">
        <v>23</v>
      </c>
      <c r="C1583" s="25" t="s">
        <v>24</v>
      </c>
      <c r="D1583" s="25" t="s">
        <v>30</v>
      </c>
      <c r="E1583" s="25" t="s">
        <v>20</v>
      </c>
      <c r="G1583" s="25" t="s">
        <v>758</v>
      </c>
      <c r="H1583" s="26">
        <v>41913</v>
      </c>
      <c r="I1583" s="26">
        <v>42004</v>
      </c>
      <c r="J1583" s="25" t="s">
        <v>33</v>
      </c>
      <c r="K1583" s="27">
        <v>27197.759999999998</v>
      </c>
      <c r="L1583" s="25" t="s">
        <v>31</v>
      </c>
      <c r="P1583" s="25" t="s">
        <v>758</v>
      </c>
      <c r="Q1583" s="25" t="s">
        <v>758</v>
      </c>
      <c r="R1583" s="25" t="s">
        <v>33</v>
      </c>
      <c r="S1583" s="25" t="s">
        <v>24</v>
      </c>
    </row>
    <row r="1584" spans="1:19">
      <c r="A1584" s="25" t="s">
        <v>16</v>
      </c>
      <c r="B1584" s="25" t="s">
        <v>364</v>
      </c>
      <c r="C1584" s="25" t="s">
        <v>365</v>
      </c>
      <c r="D1584" s="25" t="s">
        <v>35</v>
      </c>
      <c r="E1584" s="25" t="s">
        <v>20</v>
      </c>
      <c r="G1584" s="25" t="s">
        <v>759</v>
      </c>
      <c r="H1584" s="26">
        <v>42005</v>
      </c>
      <c r="I1584" s="26">
        <v>42006</v>
      </c>
      <c r="J1584" s="25" t="s">
        <v>317</v>
      </c>
      <c r="K1584" s="27">
        <v>200</v>
      </c>
      <c r="L1584" s="25">
        <v>2014</v>
      </c>
      <c r="P1584" s="25" t="s">
        <v>759</v>
      </c>
      <c r="Q1584" s="25" t="s">
        <v>759</v>
      </c>
      <c r="R1584" s="25" t="s">
        <v>317</v>
      </c>
      <c r="S1584" s="25" t="s">
        <v>365</v>
      </c>
    </row>
    <row r="1585" spans="1:19">
      <c r="A1585" s="25" t="s">
        <v>16</v>
      </c>
      <c r="B1585" s="25" t="s">
        <v>760</v>
      </c>
      <c r="C1585" s="25" t="s">
        <v>761</v>
      </c>
      <c r="D1585" s="25" t="s">
        <v>30</v>
      </c>
      <c r="E1585" s="25" t="s">
        <v>20</v>
      </c>
      <c r="G1585" s="25" t="s">
        <v>762</v>
      </c>
      <c r="H1585" s="26">
        <v>41913</v>
      </c>
      <c r="I1585" s="26">
        <v>41974</v>
      </c>
      <c r="J1585" s="25" t="s">
        <v>78</v>
      </c>
      <c r="K1585" s="27">
        <v>3050</v>
      </c>
      <c r="L1585" s="25">
        <v>2014</v>
      </c>
      <c r="P1585" s="25" t="s">
        <v>762</v>
      </c>
      <c r="Q1585" s="25" t="s">
        <v>762</v>
      </c>
      <c r="R1585" s="25" t="s">
        <v>78</v>
      </c>
      <c r="S1585" s="25" t="s">
        <v>1363</v>
      </c>
    </row>
    <row r="1586" spans="1:19">
      <c r="A1586" s="25" t="s">
        <v>16</v>
      </c>
      <c r="B1586" s="25" t="s">
        <v>760</v>
      </c>
      <c r="C1586" s="25" t="s">
        <v>761</v>
      </c>
      <c r="D1586" s="25" t="s">
        <v>19</v>
      </c>
      <c r="E1586" s="25" t="s">
        <v>20</v>
      </c>
      <c r="G1586" s="25" t="s">
        <v>762</v>
      </c>
      <c r="H1586" s="26">
        <v>41642</v>
      </c>
      <c r="I1586" s="26">
        <v>41729</v>
      </c>
      <c r="J1586" s="25" t="s">
        <v>78</v>
      </c>
      <c r="K1586" s="27">
        <v>4400</v>
      </c>
      <c r="L1586" s="25">
        <v>2014</v>
      </c>
      <c r="P1586" s="25" t="s">
        <v>762</v>
      </c>
      <c r="Q1586" s="25" t="s">
        <v>762</v>
      </c>
      <c r="R1586" s="25" t="s">
        <v>78</v>
      </c>
      <c r="S1586" s="25" t="s">
        <v>1363</v>
      </c>
    </row>
    <row r="1587" spans="1:19">
      <c r="A1587" s="25" t="s">
        <v>16</v>
      </c>
      <c r="B1587" s="25" t="s">
        <v>760</v>
      </c>
      <c r="C1587" s="25" t="s">
        <v>761</v>
      </c>
      <c r="D1587" s="25" t="s">
        <v>28</v>
      </c>
      <c r="E1587" s="25" t="s">
        <v>20</v>
      </c>
      <c r="G1587" s="25" t="s">
        <v>762</v>
      </c>
      <c r="H1587" s="26">
        <v>41730</v>
      </c>
      <c r="I1587" s="26">
        <v>41820</v>
      </c>
      <c r="J1587" s="25" t="s">
        <v>78</v>
      </c>
      <c r="K1587" s="27">
        <v>4500</v>
      </c>
      <c r="L1587" s="25">
        <v>2014</v>
      </c>
      <c r="P1587" s="25" t="s">
        <v>762</v>
      </c>
      <c r="Q1587" s="25" t="s">
        <v>762</v>
      </c>
      <c r="R1587" s="25" t="s">
        <v>78</v>
      </c>
      <c r="S1587" s="25" t="s">
        <v>1363</v>
      </c>
    </row>
    <row r="1588" spans="1:19">
      <c r="A1588" s="25" t="s">
        <v>16</v>
      </c>
      <c r="B1588" s="25" t="s">
        <v>760</v>
      </c>
      <c r="C1588" s="25" t="s">
        <v>761</v>
      </c>
      <c r="D1588" s="25" t="s">
        <v>29</v>
      </c>
      <c r="E1588" s="25" t="s">
        <v>20</v>
      </c>
      <c r="G1588" s="25" t="s">
        <v>762</v>
      </c>
      <c r="H1588" s="26">
        <v>41821</v>
      </c>
      <c r="I1588" s="26">
        <v>41912</v>
      </c>
      <c r="J1588" s="25" t="s">
        <v>78</v>
      </c>
      <c r="K1588" s="27">
        <v>4500</v>
      </c>
      <c r="L1588" s="25">
        <v>2014</v>
      </c>
      <c r="P1588" s="25" t="s">
        <v>762</v>
      </c>
      <c r="Q1588" s="25" t="s">
        <v>762</v>
      </c>
      <c r="R1588" s="25" t="s">
        <v>78</v>
      </c>
      <c r="S1588" s="25" t="s">
        <v>1363</v>
      </c>
    </row>
    <row r="1589" spans="1:19">
      <c r="A1589" s="25" t="s">
        <v>16</v>
      </c>
      <c r="B1589" s="25" t="s">
        <v>763</v>
      </c>
      <c r="C1589" s="25" t="s">
        <v>764</v>
      </c>
      <c r="D1589" s="25" t="s">
        <v>35</v>
      </c>
      <c r="E1589" s="25" t="s">
        <v>20</v>
      </c>
      <c r="G1589" s="25" t="s">
        <v>762</v>
      </c>
      <c r="H1589" s="26">
        <v>42005</v>
      </c>
      <c r="I1589" s="26">
        <v>42006</v>
      </c>
      <c r="J1589" s="25" t="s">
        <v>51</v>
      </c>
      <c r="K1589" s="27">
        <v>100</v>
      </c>
      <c r="L1589" s="25">
        <v>2014</v>
      </c>
      <c r="P1589" s="25" t="s">
        <v>762</v>
      </c>
      <c r="Q1589" s="25" t="s">
        <v>762</v>
      </c>
      <c r="R1589" s="25" t="s">
        <v>78</v>
      </c>
      <c r="S1589" s="25" t="s">
        <v>1363</v>
      </c>
    </row>
    <row r="1590" spans="1:19">
      <c r="A1590" s="25" t="s">
        <v>16</v>
      </c>
      <c r="B1590" s="25" t="s">
        <v>765</v>
      </c>
      <c r="C1590" s="25" t="s">
        <v>766</v>
      </c>
      <c r="D1590" s="25" t="s">
        <v>35</v>
      </c>
      <c r="E1590" s="25" t="s">
        <v>20</v>
      </c>
      <c r="G1590" s="25" t="s">
        <v>762</v>
      </c>
      <c r="H1590" s="26">
        <v>42005</v>
      </c>
      <c r="I1590" s="26">
        <v>42006</v>
      </c>
      <c r="J1590" s="25" t="s">
        <v>51</v>
      </c>
      <c r="K1590" s="27">
        <v>100</v>
      </c>
      <c r="L1590" s="25">
        <v>2014</v>
      </c>
      <c r="P1590" s="25" t="s">
        <v>762</v>
      </c>
      <c r="Q1590" s="25" t="s">
        <v>762</v>
      </c>
      <c r="R1590" s="25" t="s">
        <v>78</v>
      </c>
      <c r="S1590" s="25" t="s">
        <v>1363</v>
      </c>
    </row>
    <row r="1591" spans="1:19">
      <c r="A1591" s="25" t="s">
        <v>16</v>
      </c>
      <c r="B1591" s="25" t="s">
        <v>763</v>
      </c>
      <c r="C1591" s="25" t="s">
        <v>764</v>
      </c>
      <c r="D1591" s="25" t="s">
        <v>19</v>
      </c>
      <c r="E1591" s="25" t="s">
        <v>20</v>
      </c>
      <c r="G1591" s="25" t="s">
        <v>762</v>
      </c>
      <c r="H1591" s="26">
        <v>41642</v>
      </c>
      <c r="I1591" s="26">
        <v>41729</v>
      </c>
      <c r="J1591" s="25" t="s">
        <v>51</v>
      </c>
      <c r="K1591" s="27">
        <v>4400</v>
      </c>
      <c r="L1591" s="25">
        <v>2014</v>
      </c>
      <c r="P1591" s="25" t="s">
        <v>762</v>
      </c>
      <c r="Q1591" s="25" t="s">
        <v>762</v>
      </c>
      <c r="R1591" s="25" t="s">
        <v>78</v>
      </c>
      <c r="S1591" s="25" t="s">
        <v>1363</v>
      </c>
    </row>
    <row r="1592" spans="1:19">
      <c r="A1592" s="25" t="s">
        <v>16</v>
      </c>
      <c r="B1592" s="25" t="s">
        <v>765</v>
      </c>
      <c r="C1592" s="25" t="s">
        <v>766</v>
      </c>
      <c r="D1592" s="25" t="s">
        <v>19</v>
      </c>
      <c r="E1592" s="25" t="s">
        <v>20</v>
      </c>
      <c r="G1592" s="25" t="s">
        <v>762</v>
      </c>
      <c r="H1592" s="26">
        <v>41642</v>
      </c>
      <c r="I1592" s="26">
        <v>41729</v>
      </c>
      <c r="J1592" s="25" t="s">
        <v>51</v>
      </c>
      <c r="K1592" s="27">
        <v>4400</v>
      </c>
      <c r="L1592" s="25">
        <v>2014</v>
      </c>
      <c r="P1592" s="25" t="s">
        <v>762</v>
      </c>
      <c r="Q1592" s="25" t="s">
        <v>762</v>
      </c>
      <c r="R1592" s="25" t="s">
        <v>78</v>
      </c>
      <c r="S1592" s="25" t="s">
        <v>1363</v>
      </c>
    </row>
    <row r="1593" spans="1:19">
      <c r="A1593" s="25" t="s">
        <v>16</v>
      </c>
      <c r="B1593" s="25" t="s">
        <v>763</v>
      </c>
      <c r="C1593" s="25" t="s">
        <v>764</v>
      </c>
      <c r="D1593" s="25" t="s">
        <v>28</v>
      </c>
      <c r="E1593" s="25" t="s">
        <v>20</v>
      </c>
      <c r="G1593" s="25" t="s">
        <v>762</v>
      </c>
      <c r="H1593" s="26">
        <v>41730</v>
      </c>
      <c r="I1593" s="26">
        <v>41820</v>
      </c>
      <c r="J1593" s="25" t="s">
        <v>51</v>
      </c>
      <c r="K1593" s="27">
        <v>4500</v>
      </c>
      <c r="L1593" s="25">
        <v>2014</v>
      </c>
      <c r="P1593" s="25" t="s">
        <v>762</v>
      </c>
      <c r="Q1593" s="25" t="s">
        <v>762</v>
      </c>
      <c r="R1593" s="25" t="s">
        <v>78</v>
      </c>
      <c r="S1593" s="25" t="s">
        <v>1363</v>
      </c>
    </row>
    <row r="1594" spans="1:19">
      <c r="A1594" s="25" t="s">
        <v>16</v>
      </c>
      <c r="B1594" s="25" t="s">
        <v>765</v>
      </c>
      <c r="C1594" s="25" t="s">
        <v>766</v>
      </c>
      <c r="D1594" s="25" t="s">
        <v>28</v>
      </c>
      <c r="E1594" s="25" t="s">
        <v>20</v>
      </c>
      <c r="G1594" s="25" t="s">
        <v>762</v>
      </c>
      <c r="H1594" s="26">
        <v>41730</v>
      </c>
      <c r="I1594" s="26">
        <v>41820</v>
      </c>
      <c r="J1594" s="25" t="s">
        <v>51</v>
      </c>
      <c r="K1594" s="27">
        <v>4500</v>
      </c>
      <c r="L1594" s="25">
        <v>2014</v>
      </c>
      <c r="P1594" s="25" t="s">
        <v>762</v>
      </c>
      <c r="Q1594" s="25" t="s">
        <v>762</v>
      </c>
      <c r="R1594" s="25" t="s">
        <v>78</v>
      </c>
      <c r="S1594" s="25" t="s">
        <v>1363</v>
      </c>
    </row>
    <row r="1595" spans="1:19">
      <c r="A1595" s="25" t="s">
        <v>16</v>
      </c>
      <c r="B1595" s="25" t="s">
        <v>763</v>
      </c>
      <c r="C1595" s="25" t="s">
        <v>764</v>
      </c>
      <c r="D1595" s="25" t="s">
        <v>29</v>
      </c>
      <c r="E1595" s="25" t="s">
        <v>20</v>
      </c>
      <c r="G1595" s="25" t="s">
        <v>762</v>
      </c>
      <c r="H1595" s="26">
        <v>41821</v>
      </c>
      <c r="I1595" s="26">
        <v>41912</v>
      </c>
      <c r="J1595" s="25" t="s">
        <v>51</v>
      </c>
      <c r="K1595" s="27">
        <v>4500</v>
      </c>
      <c r="L1595" s="25">
        <v>2014</v>
      </c>
      <c r="P1595" s="25" t="s">
        <v>762</v>
      </c>
      <c r="Q1595" s="25" t="s">
        <v>762</v>
      </c>
      <c r="R1595" s="25" t="s">
        <v>78</v>
      </c>
      <c r="S1595" s="25" t="s">
        <v>1363</v>
      </c>
    </row>
    <row r="1596" spans="1:19">
      <c r="A1596" s="25" t="s">
        <v>16</v>
      </c>
      <c r="B1596" s="25" t="s">
        <v>765</v>
      </c>
      <c r="C1596" s="25" t="s">
        <v>766</v>
      </c>
      <c r="D1596" s="25" t="s">
        <v>29</v>
      </c>
      <c r="E1596" s="25" t="s">
        <v>20</v>
      </c>
      <c r="G1596" s="25" t="s">
        <v>762</v>
      </c>
      <c r="H1596" s="26">
        <v>41821</v>
      </c>
      <c r="I1596" s="26">
        <v>41912</v>
      </c>
      <c r="J1596" s="25" t="s">
        <v>51</v>
      </c>
      <c r="K1596" s="27">
        <v>4500</v>
      </c>
      <c r="L1596" s="25">
        <v>2014</v>
      </c>
      <c r="P1596" s="25" t="s">
        <v>762</v>
      </c>
      <c r="Q1596" s="25" t="s">
        <v>762</v>
      </c>
      <c r="R1596" s="25" t="s">
        <v>78</v>
      </c>
      <c r="S1596" s="25" t="s">
        <v>1363</v>
      </c>
    </row>
    <row r="1597" spans="1:19">
      <c r="A1597" s="25" t="s">
        <v>16</v>
      </c>
      <c r="B1597" s="25" t="s">
        <v>765</v>
      </c>
      <c r="C1597" s="25" t="s">
        <v>766</v>
      </c>
      <c r="D1597" s="25" t="s">
        <v>30</v>
      </c>
      <c r="E1597" s="25" t="s">
        <v>20</v>
      </c>
      <c r="G1597" s="25" t="s">
        <v>762</v>
      </c>
      <c r="H1597" s="26">
        <v>41913</v>
      </c>
      <c r="I1597" s="26">
        <v>42004</v>
      </c>
      <c r="J1597" s="25" t="s">
        <v>51</v>
      </c>
      <c r="K1597" s="27">
        <v>4500</v>
      </c>
      <c r="L1597" s="25">
        <v>2014</v>
      </c>
      <c r="P1597" s="25" t="s">
        <v>762</v>
      </c>
      <c r="Q1597" s="25" t="s">
        <v>762</v>
      </c>
      <c r="R1597" s="25" t="s">
        <v>78</v>
      </c>
      <c r="S1597" s="25" t="s">
        <v>1363</v>
      </c>
    </row>
    <row r="1598" spans="1:19">
      <c r="A1598" s="25" t="s">
        <v>16</v>
      </c>
      <c r="B1598" s="25" t="s">
        <v>763</v>
      </c>
      <c r="C1598" s="25" t="s">
        <v>764</v>
      </c>
      <c r="D1598" s="25" t="s">
        <v>30</v>
      </c>
      <c r="E1598" s="25" t="s">
        <v>20</v>
      </c>
      <c r="G1598" s="25" t="s">
        <v>762</v>
      </c>
      <c r="H1598" s="26">
        <v>41913</v>
      </c>
      <c r="I1598" s="26">
        <v>42004</v>
      </c>
      <c r="J1598" s="25" t="s">
        <v>51</v>
      </c>
      <c r="K1598" s="27">
        <v>4700</v>
      </c>
      <c r="L1598" s="25">
        <v>2014</v>
      </c>
      <c r="P1598" s="25" t="s">
        <v>762</v>
      </c>
      <c r="Q1598" s="25" t="s">
        <v>762</v>
      </c>
      <c r="R1598" s="25" t="s">
        <v>78</v>
      </c>
      <c r="S1598" s="25" t="s">
        <v>1363</v>
      </c>
    </row>
    <row r="1599" spans="1:19">
      <c r="A1599" s="25" t="s">
        <v>16</v>
      </c>
      <c r="C1599" s="25" t="s">
        <v>767</v>
      </c>
      <c r="D1599" s="25" t="s">
        <v>35</v>
      </c>
      <c r="E1599" s="25" t="s">
        <v>20</v>
      </c>
      <c r="G1599" s="25" t="s">
        <v>768</v>
      </c>
      <c r="H1599" s="26">
        <v>42005</v>
      </c>
      <c r="I1599" s="26">
        <v>42006</v>
      </c>
      <c r="J1599" s="25" t="s">
        <v>769</v>
      </c>
      <c r="K1599" s="27">
        <v>250</v>
      </c>
      <c r="L1599" s="25">
        <v>2014</v>
      </c>
      <c r="P1599" s="25" t="s">
        <v>768</v>
      </c>
      <c r="Q1599" s="25" t="s">
        <v>768</v>
      </c>
      <c r="R1599" s="25" t="s">
        <v>769</v>
      </c>
      <c r="S1599" s="25" t="s">
        <v>767</v>
      </c>
    </row>
    <row r="1600" spans="1:19">
      <c r="A1600" s="25" t="s">
        <v>16</v>
      </c>
      <c r="C1600" s="25" t="s">
        <v>767</v>
      </c>
      <c r="D1600" s="25" t="s">
        <v>19</v>
      </c>
      <c r="E1600" s="25" t="s">
        <v>20</v>
      </c>
      <c r="G1600" s="25" t="s">
        <v>768</v>
      </c>
      <c r="H1600" s="26">
        <v>41642</v>
      </c>
      <c r="I1600" s="26">
        <v>41729</v>
      </c>
      <c r="J1600" s="25" t="s">
        <v>769</v>
      </c>
      <c r="K1600" s="27">
        <v>8800</v>
      </c>
      <c r="L1600" s="25">
        <v>2014</v>
      </c>
      <c r="P1600" s="25" t="s">
        <v>768</v>
      </c>
      <c r="Q1600" s="25" t="s">
        <v>768</v>
      </c>
      <c r="R1600" s="25" t="s">
        <v>769</v>
      </c>
      <c r="S1600" s="25" t="s">
        <v>767</v>
      </c>
    </row>
    <row r="1601" spans="1:19">
      <c r="A1601" s="25" t="s">
        <v>16</v>
      </c>
      <c r="C1601" s="25" t="s">
        <v>767</v>
      </c>
      <c r="D1601" s="25" t="s">
        <v>28</v>
      </c>
      <c r="E1601" s="25" t="s">
        <v>20</v>
      </c>
      <c r="G1601" s="25" t="s">
        <v>768</v>
      </c>
      <c r="H1601" s="26">
        <v>41730</v>
      </c>
      <c r="I1601" s="26">
        <v>41820</v>
      </c>
      <c r="J1601" s="25" t="s">
        <v>769</v>
      </c>
      <c r="K1601" s="27">
        <v>9700</v>
      </c>
      <c r="L1601" s="25">
        <v>2014</v>
      </c>
      <c r="P1601" s="25" t="s">
        <v>768</v>
      </c>
      <c r="Q1601" s="25" t="s">
        <v>768</v>
      </c>
      <c r="R1601" s="25" t="s">
        <v>769</v>
      </c>
      <c r="S1601" s="25" t="s">
        <v>767</v>
      </c>
    </row>
    <row r="1602" spans="1:19">
      <c r="A1602" s="25" t="s">
        <v>16</v>
      </c>
      <c r="C1602" s="25" t="s">
        <v>767</v>
      </c>
      <c r="D1602" s="25" t="s">
        <v>29</v>
      </c>
      <c r="E1602" s="25" t="s">
        <v>20</v>
      </c>
      <c r="G1602" s="25" t="s">
        <v>768</v>
      </c>
      <c r="H1602" s="26">
        <v>41821</v>
      </c>
      <c r="I1602" s="26">
        <v>41912</v>
      </c>
      <c r="J1602" s="25" t="s">
        <v>769</v>
      </c>
      <c r="K1602" s="27">
        <v>11250</v>
      </c>
      <c r="L1602" s="25">
        <v>2014</v>
      </c>
      <c r="P1602" s="25" t="s">
        <v>768</v>
      </c>
      <c r="Q1602" s="25" t="s">
        <v>768</v>
      </c>
      <c r="R1602" s="25" t="s">
        <v>769</v>
      </c>
      <c r="S1602" s="25" t="s">
        <v>767</v>
      </c>
    </row>
    <row r="1603" spans="1:19">
      <c r="A1603" s="25" t="s">
        <v>16</v>
      </c>
      <c r="C1603" s="25" t="s">
        <v>767</v>
      </c>
      <c r="D1603" s="25" t="s">
        <v>30</v>
      </c>
      <c r="E1603" s="25" t="s">
        <v>20</v>
      </c>
      <c r="G1603" s="25" t="s">
        <v>768</v>
      </c>
      <c r="H1603" s="26">
        <v>41913</v>
      </c>
      <c r="I1603" s="26">
        <v>42004</v>
      </c>
      <c r="J1603" s="25" t="s">
        <v>769</v>
      </c>
      <c r="K1603" s="27">
        <v>11250</v>
      </c>
      <c r="L1603" s="25">
        <v>2014</v>
      </c>
      <c r="P1603" s="25" t="s">
        <v>768</v>
      </c>
      <c r="Q1603" s="25" t="s">
        <v>768</v>
      </c>
      <c r="R1603" s="25" t="s">
        <v>769</v>
      </c>
      <c r="S1603" s="25" t="s">
        <v>767</v>
      </c>
    </row>
    <row r="1604" spans="1:19">
      <c r="A1604" s="25" t="s">
        <v>23</v>
      </c>
      <c r="C1604" s="25" t="s">
        <v>24</v>
      </c>
      <c r="D1604" s="25" t="s">
        <v>19</v>
      </c>
      <c r="E1604" s="25" t="s">
        <v>20</v>
      </c>
      <c r="G1604" s="25" t="s">
        <v>770</v>
      </c>
      <c r="H1604" s="26">
        <v>41640</v>
      </c>
      <c r="I1604" s="26">
        <v>41729</v>
      </c>
      <c r="J1604" s="25" t="s">
        <v>109</v>
      </c>
      <c r="K1604" s="27">
        <v>19697.490000000002</v>
      </c>
      <c r="L1604" s="25" t="s">
        <v>27</v>
      </c>
      <c r="P1604" s="25" t="s">
        <v>770</v>
      </c>
      <c r="Q1604" s="25" t="s">
        <v>770</v>
      </c>
      <c r="R1604" s="25" t="s">
        <v>109</v>
      </c>
      <c r="S1604" s="25" t="s">
        <v>24</v>
      </c>
    </row>
    <row r="1605" spans="1:19">
      <c r="A1605" s="25" t="s">
        <v>23</v>
      </c>
      <c r="C1605" s="25" t="s">
        <v>24</v>
      </c>
      <c r="D1605" s="25" t="s">
        <v>28</v>
      </c>
      <c r="E1605" s="25" t="s">
        <v>20</v>
      </c>
      <c r="G1605" s="25" t="s">
        <v>770</v>
      </c>
      <c r="H1605" s="26">
        <v>41730</v>
      </c>
      <c r="I1605" s="26">
        <v>41820</v>
      </c>
      <c r="J1605" s="25" t="s">
        <v>109</v>
      </c>
      <c r="K1605" s="27">
        <v>19697.490000000002</v>
      </c>
      <c r="L1605" s="25" t="s">
        <v>27</v>
      </c>
      <c r="P1605" s="25" t="s">
        <v>770</v>
      </c>
      <c r="Q1605" s="25" t="s">
        <v>770</v>
      </c>
      <c r="R1605" s="25" t="s">
        <v>109</v>
      </c>
      <c r="S1605" s="25" t="s">
        <v>24</v>
      </c>
    </row>
    <row r="1606" spans="1:19">
      <c r="A1606" s="25" t="s">
        <v>23</v>
      </c>
      <c r="C1606" s="25" t="s">
        <v>24</v>
      </c>
      <c r="D1606" s="25" t="s">
        <v>29</v>
      </c>
      <c r="E1606" s="25" t="s">
        <v>20</v>
      </c>
      <c r="G1606" s="25" t="s">
        <v>770</v>
      </c>
      <c r="H1606" s="26">
        <v>41821</v>
      </c>
      <c r="I1606" s="26">
        <v>41912</v>
      </c>
      <c r="J1606" s="25" t="s">
        <v>109</v>
      </c>
      <c r="K1606" s="27">
        <v>19961.669999999998</v>
      </c>
      <c r="L1606" s="25" t="s">
        <v>27</v>
      </c>
      <c r="P1606" s="25" t="s">
        <v>770</v>
      </c>
      <c r="Q1606" s="25" t="s">
        <v>770</v>
      </c>
      <c r="R1606" s="25" t="s">
        <v>109</v>
      </c>
      <c r="S1606" s="25" t="s">
        <v>24</v>
      </c>
    </row>
    <row r="1607" spans="1:19">
      <c r="A1607" s="25" t="s">
        <v>23</v>
      </c>
      <c r="C1607" s="25" t="s">
        <v>24</v>
      </c>
      <c r="D1607" s="25" t="s">
        <v>30</v>
      </c>
      <c r="E1607" s="25" t="s">
        <v>20</v>
      </c>
      <c r="G1607" s="25" t="s">
        <v>770</v>
      </c>
      <c r="H1607" s="26">
        <v>41913</v>
      </c>
      <c r="I1607" s="26">
        <v>42004</v>
      </c>
      <c r="J1607" s="25" t="s">
        <v>109</v>
      </c>
      <c r="K1607" s="27">
        <v>20093.759999999998</v>
      </c>
      <c r="L1607" s="25" t="s">
        <v>31</v>
      </c>
      <c r="P1607" s="25" t="s">
        <v>770</v>
      </c>
      <c r="Q1607" s="25" t="s">
        <v>770</v>
      </c>
      <c r="R1607" s="25" t="s">
        <v>109</v>
      </c>
      <c r="S1607" s="25" t="s">
        <v>24</v>
      </c>
    </row>
    <row r="1608" spans="1:19">
      <c r="A1608" s="25" t="s">
        <v>23</v>
      </c>
      <c r="C1608" s="25" t="s">
        <v>384</v>
      </c>
      <c r="D1608" s="25" t="s">
        <v>19</v>
      </c>
      <c r="E1608" s="25" t="s">
        <v>20</v>
      </c>
      <c r="G1608" s="25" t="s">
        <v>771</v>
      </c>
      <c r="H1608" s="26">
        <v>41671</v>
      </c>
      <c r="I1608" s="26">
        <v>41672</v>
      </c>
      <c r="J1608" s="25" t="s">
        <v>772</v>
      </c>
      <c r="K1608" s="27">
        <v>350</v>
      </c>
      <c r="L1608" s="25">
        <v>2014</v>
      </c>
      <c r="P1608" s="25" t="s">
        <v>771</v>
      </c>
      <c r="Q1608" s="25" t="s">
        <v>773</v>
      </c>
      <c r="R1608" s="25" t="s">
        <v>772</v>
      </c>
      <c r="S1608" s="25" t="s">
        <v>1364</v>
      </c>
    </row>
    <row r="1609" spans="1:19">
      <c r="A1609" s="25" t="s">
        <v>23</v>
      </c>
      <c r="C1609" s="25" t="s">
        <v>384</v>
      </c>
      <c r="D1609" s="25" t="s">
        <v>19</v>
      </c>
      <c r="E1609" s="25" t="s">
        <v>20</v>
      </c>
      <c r="G1609" s="25" t="s">
        <v>771</v>
      </c>
      <c r="H1609" s="26">
        <v>41642</v>
      </c>
      <c r="I1609" s="26">
        <v>41669</v>
      </c>
      <c r="J1609" s="25" t="s">
        <v>772</v>
      </c>
      <c r="K1609" s="27">
        <v>4900</v>
      </c>
      <c r="L1609" s="25">
        <v>2014</v>
      </c>
      <c r="P1609" s="25" t="s">
        <v>771</v>
      </c>
      <c r="Q1609" s="25" t="s">
        <v>773</v>
      </c>
      <c r="R1609" s="25" t="s">
        <v>772</v>
      </c>
      <c r="S1609" s="25" t="s">
        <v>1364</v>
      </c>
    </row>
    <row r="1610" spans="1:19">
      <c r="A1610" s="25" t="s">
        <v>23</v>
      </c>
      <c r="C1610" s="25" t="s">
        <v>384</v>
      </c>
      <c r="D1610" s="25" t="s">
        <v>19</v>
      </c>
      <c r="E1610" s="25" t="s">
        <v>20</v>
      </c>
      <c r="G1610" s="25" t="s">
        <v>771</v>
      </c>
      <c r="H1610" s="26">
        <v>41671</v>
      </c>
      <c r="I1610" s="26">
        <v>41672</v>
      </c>
      <c r="J1610" s="25" t="s">
        <v>774</v>
      </c>
      <c r="K1610" s="27">
        <v>2100</v>
      </c>
      <c r="L1610" s="25">
        <v>2014</v>
      </c>
      <c r="P1610" s="25" t="s">
        <v>771</v>
      </c>
      <c r="Q1610" s="25" t="s">
        <v>773</v>
      </c>
      <c r="R1610" s="25" t="s">
        <v>772</v>
      </c>
      <c r="S1610" s="25" t="s">
        <v>1364</v>
      </c>
    </row>
    <row r="1611" spans="1:19">
      <c r="A1611" s="25" t="s">
        <v>16</v>
      </c>
      <c r="C1611" s="25" t="s">
        <v>233</v>
      </c>
      <c r="D1611" s="25" t="s">
        <v>35</v>
      </c>
      <c r="E1611" s="25" t="s">
        <v>20</v>
      </c>
      <c r="G1611" s="25" t="s">
        <v>773</v>
      </c>
      <c r="H1611" s="26">
        <v>42005</v>
      </c>
      <c r="I1611" s="26">
        <v>42006</v>
      </c>
      <c r="J1611" s="25" t="s">
        <v>775</v>
      </c>
      <c r="K1611" s="27">
        <v>638.89</v>
      </c>
      <c r="L1611" s="25">
        <v>2014</v>
      </c>
      <c r="P1611" s="25" t="s">
        <v>773</v>
      </c>
      <c r="Q1611" s="25" t="s">
        <v>773</v>
      </c>
      <c r="R1611" s="25" t="s">
        <v>775</v>
      </c>
      <c r="S1611" s="25" t="s">
        <v>1364</v>
      </c>
    </row>
    <row r="1612" spans="1:19">
      <c r="A1612" s="25" t="s">
        <v>16</v>
      </c>
      <c r="C1612" s="25" t="s">
        <v>233</v>
      </c>
      <c r="D1612" s="25" t="s">
        <v>29</v>
      </c>
      <c r="E1612" s="25" t="s">
        <v>20</v>
      </c>
      <c r="G1612" s="25" t="s">
        <v>773</v>
      </c>
      <c r="H1612" s="26">
        <v>41841</v>
      </c>
      <c r="I1612" s="26">
        <v>41912</v>
      </c>
      <c r="J1612" s="25" t="s">
        <v>775</v>
      </c>
      <c r="K1612" s="27">
        <v>22361.1</v>
      </c>
      <c r="L1612" s="25">
        <v>2014</v>
      </c>
      <c r="P1612" s="25" t="s">
        <v>773</v>
      </c>
      <c r="Q1612" s="25" t="s">
        <v>773</v>
      </c>
      <c r="R1612" s="25" t="s">
        <v>775</v>
      </c>
      <c r="S1612" s="25" t="s">
        <v>1364</v>
      </c>
    </row>
    <row r="1613" spans="1:19">
      <c r="A1613" s="25" t="s">
        <v>16</v>
      </c>
      <c r="C1613" s="25" t="s">
        <v>233</v>
      </c>
      <c r="D1613" s="25" t="s">
        <v>30</v>
      </c>
      <c r="E1613" s="25" t="s">
        <v>20</v>
      </c>
      <c r="G1613" s="25" t="s">
        <v>773</v>
      </c>
      <c r="H1613" s="26">
        <v>41913</v>
      </c>
      <c r="I1613" s="26">
        <v>42004</v>
      </c>
      <c r="J1613" s="25" t="s">
        <v>775</v>
      </c>
      <c r="K1613" s="27">
        <v>33149.99</v>
      </c>
      <c r="L1613" s="25">
        <v>2014</v>
      </c>
      <c r="P1613" s="25" t="s">
        <v>773</v>
      </c>
      <c r="Q1613" s="25" t="s">
        <v>773</v>
      </c>
      <c r="R1613" s="25" t="s">
        <v>775</v>
      </c>
      <c r="S1613" s="25" t="s">
        <v>1364</v>
      </c>
    </row>
    <row r="1614" spans="1:19">
      <c r="A1614" s="25" t="s">
        <v>23</v>
      </c>
      <c r="C1614" s="25" t="s">
        <v>24</v>
      </c>
      <c r="D1614" s="25" t="s">
        <v>29</v>
      </c>
      <c r="E1614" s="25" t="s">
        <v>20</v>
      </c>
      <c r="G1614" s="25" t="s">
        <v>776</v>
      </c>
      <c r="H1614" s="26">
        <v>41821</v>
      </c>
      <c r="I1614" s="26">
        <v>41832</v>
      </c>
      <c r="J1614" s="25" t="s">
        <v>33</v>
      </c>
      <c r="K1614" s="27">
        <v>3831.8</v>
      </c>
      <c r="L1614" s="25" t="s">
        <v>27</v>
      </c>
      <c r="P1614" s="25" t="s">
        <v>776</v>
      </c>
      <c r="Q1614" s="25" t="s">
        <v>776</v>
      </c>
      <c r="R1614" s="25" t="s">
        <v>33</v>
      </c>
      <c r="S1614" s="25" t="s">
        <v>24</v>
      </c>
    </row>
    <row r="1615" spans="1:19">
      <c r="A1615" s="25" t="s">
        <v>23</v>
      </c>
      <c r="C1615" s="25" t="s">
        <v>24</v>
      </c>
      <c r="D1615" s="25" t="s">
        <v>19</v>
      </c>
      <c r="E1615" s="25" t="s">
        <v>20</v>
      </c>
      <c r="G1615" s="25" t="s">
        <v>776</v>
      </c>
      <c r="H1615" s="26">
        <v>41640</v>
      </c>
      <c r="I1615" s="26">
        <v>41729</v>
      </c>
      <c r="J1615" s="25" t="s">
        <v>33</v>
      </c>
      <c r="K1615" s="27">
        <v>28738.5</v>
      </c>
      <c r="L1615" s="25" t="s">
        <v>27</v>
      </c>
      <c r="P1615" s="25" t="s">
        <v>776</v>
      </c>
      <c r="Q1615" s="25" t="s">
        <v>776</v>
      </c>
      <c r="R1615" s="25" t="s">
        <v>33</v>
      </c>
      <c r="S1615" s="25" t="s">
        <v>24</v>
      </c>
    </row>
    <row r="1616" spans="1:19">
      <c r="A1616" s="25" t="s">
        <v>23</v>
      </c>
      <c r="C1616" s="25" t="s">
        <v>24</v>
      </c>
      <c r="D1616" s="25" t="s">
        <v>28</v>
      </c>
      <c r="E1616" s="25" t="s">
        <v>20</v>
      </c>
      <c r="G1616" s="25" t="s">
        <v>776</v>
      </c>
      <c r="H1616" s="26">
        <v>41730</v>
      </c>
      <c r="I1616" s="26">
        <v>41820</v>
      </c>
      <c r="J1616" s="25" t="s">
        <v>33</v>
      </c>
      <c r="K1616" s="27">
        <v>28738.5</v>
      </c>
      <c r="L1616" s="25" t="s">
        <v>27</v>
      </c>
      <c r="P1616" s="25" t="s">
        <v>776</v>
      </c>
      <c r="Q1616" s="25" t="s">
        <v>776</v>
      </c>
      <c r="R1616" s="25" t="s">
        <v>33</v>
      </c>
      <c r="S1616" s="25" t="s">
        <v>24</v>
      </c>
    </row>
    <row r="1617" spans="1:19">
      <c r="A1617" s="25" t="s">
        <v>23</v>
      </c>
      <c r="C1617" s="25" t="s">
        <v>24</v>
      </c>
      <c r="D1617" s="25" t="s">
        <v>29</v>
      </c>
      <c r="E1617" s="25" t="s">
        <v>20</v>
      </c>
      <c r="G1617" s="25" t="s">
        <v>776</v>
      </c>
      <c r="H1617" s="26">
        <v>41821</v>
      </c>
      <c r="I1617" s="26">
        <v>41832</v>
      </c>
      <c r="J1617" s="25" t="s">
        <v>777</v>
      </c>
      <c r="K1617" s="27">
        <v>9579.5</v>
      </c>
      <c r="L1617" s="25" t="s">
        <v>27</v>
      </c>
      <c r="P1617" s="25" t="s">
        <v>776</v>
      </c>
      <c r="Q1617" s="25" t="s">
        <v>776</v>
      </c>
      <c r="R1617" s="25" t="s">
        <v>33</v>
      </c>
      <c r="S1617" s="25" t="s">
        <v>24</v>
      </c>
    </row>
    <row r="1618" spans="1:19">
      <c r="A1618" s="25" t="s">
        <v>16</v>
      </c>
      <c r="C1618" s="25" t="s">
        <v>488</v>
      </c>
      <c r="D1618" s="25" t="s">
        <v>35</v>
      </c>
      <c r="E1618" s="25" t="s">
        <v>20</v>
      </c>
      <c r="G1618" s="25" t="s">
        <v>778</v>
      </c>
      <c r="H1618" s="26">
        <v>42005</v>
      </c>
      <c r="I1618" s="26">
        <v>42006</v>
      </c>
      <c r="J1618" s="25" t="s">
        <v>114</v>
      </c>
      <c r="K1618" s="27">
        <v>741.67</v>
      </c>
      <c r="L1618" s="25">
        <v>2014</v>
      </c>
      <c r="P1618" s="25" t="s">
        <v>778</v>
      </c>
      <c r="Q1618" s="25" t="s">
        <v>778</v>
      </c>
      <c r="R1618" s="25" t="s">
        <v>114</v>
      </c>
      <c r="S1618" s="25" t="s">
        <v>488</v>
      </c>
    </row>
    <row r="1619" spans="1:19">
      <c r="A1619" s="25" t="s">
        <v>16</v>
      </c>
      <c r="C1619" s="25" t="s">
        <v>488</v>
      </c>
      <c r="D1619" s="25" t="s">
        <v>19</v>
      </c>
      <c r="E1619" s="25" t="s">
        <v>20</v>
      </c>
      <c r="G1619" s="25" t="s">
        <v>778</v>
      </c>
      <c r="H1619" s="26">
        <v>41642</v>
      </c>
      <c r="I1619" s="26">
        <v>41729</v>
      </c>
      <c r="J1619" s="25" t="s">
        <v>114</v>
      </c>
      <c r="K1619" s="27">
        <v>31166.67</v>
      </c>
      <c r="L1619" s="25">
        <v>2014</v>
      </c>
      <c r="P1619" s="25" t="s">
        <v>778</v>
      </c>
      <c r="Q1619" s="25" t="s">
        <v>778</v>
      </c>
      <c r="R1619" s="25" t="s">
        <v>114</v>
      </c>
      <c r="S1619" s="25" t="s">
        <v>488</v>
      </c>
    </row>
    <row r="1620" spans="1:19">
      <c r="A1620" s="25" t="s">
        <v>16</v>
      </c>
      <c r="C1620" s="25" t="s">
        <v>488</v>
      </c>
      <c r="D1620" s="25" t="s">
        <v>28</v>
      </c>
      <c r="E1620" s="25" t="s">
        <v>20</v>
      </c>
      <c r="G1620" s="25" t="s">
        <v>778</v>
      </c>
      <c r="H1620" s="26">
        <v>41730</v>
      </c>
      <c r="I1620" s="26">
        <v>41820</v>
      </c>
      <c r="J1620" s="25" t="s">
        <v>114</v>
      </c>
      <c r="K1620" s="27">
        <v>31875</v>
      </c>
      <c r="L1620" s="25">
        <v>2014</v>
      </c>
      <c r="P1620" s="25" t="s">
        <v>778</v>
      </c>
      <c r="Q1620" s="25" t="s">
        <v>778</v>
      </c>
      <c r="R1620" s="25" t="s">
        <v>114</v>
      </c>
      <c r="S1620" s="25" t="s">
        <v>488</v>
      </c>
    </row>
    <row r="1621" spans="1:19">
      <c r="A1621" s="25" t="s">
        <v>16</v>
      </c>
      <c r="C1621" s="25" t="s">
        <v>488</v>
      </c>
      <c r="D1621" s="25" t="s">
        <v>29</v>
      </c>
      <c r="E1621" s="25" t="s">
        <v>20</v>
      </c>
      <c r="G1621" s="25" t="s">
        <v>778</v>
      </c>
      <c r="H1621" s="26">
        <v>41821</v>
      </c>
      <c r="I1621" s="26">
        <v>41912</v>
      </c>
      <c r="J1621" s="25" t="s">
        <v>114</v>
      </c>
      <c r="K1621" s="27">
        <v>33375</v>
      </c>
      <c r="L1621" s="25">
        <v>2014</v>
      </c>
      <c r="P1621" s="25" t="s">
        <v>778</v>
      </c>
      <c r="Q1621" s="25" t="s">
        <v>778</v>
      </c>
      <c r="R1621" s="25" t="s">
        <v>114</v>
      </c>
      <c r="S1621" s="25" t="s">
        <v>488</v>
      </c>
    </row>
    <row r="1622" spans="1:19">
      <c r="A1622" s="25" t="s">
        <v>16</v>
      </c>
      <c r="C1622" s="25" t="s">
        <v>488</v>
      </c>
      <c r="D1622" s="25" t="s">
        <v>30</v>
      </c>
      <c r="E1622" s="25" t="s">
        <v>20</v>
      </c>
      <c r="G1622" s="25" t="s">
        <v>778</v>
      </c>
      <c r="H1622" s="26">
        <v>41913</v>
      </c>
      <c r="I1622" s="26">
        <v>42004</v>
      </c>
      <c r="J1622" s="25" t="s">
        <v>114</v>
      </c>
      <c r="K1622" s="27">
        <v>33375</v>
      </c>
      <c r="L1622" s="25">
        <v>2014</v>
      </c>
      <c r="P1622" s="25" t="s">
        <v>778</v>
      </c>
      <c r="Q1622" s="25" t="s">
        <v>778</v>
      </c>
      <c r="R1622" s="25" t="s">
        <v>114</v>
      </c>
      <c r="S1622" s="25" t="s">
        <v>488</v>
      </c>
    </row>
    <row r="1623" spans="1:19">
      <c r="A1623" s="25" t="s">
        <v>16</v>
      </c>
      <c r="C1623" s="25" t="s">
        <v>112</v>
      </c>
      <c r="D1623" s="25" t="s">
        <v>35</v>
      </c>
      <c r="E1623" s="25" t="s">
        <v>20</v>
      </c>
      <c r="G1623" s="25" t="s">
        <v>779</v>
      </c>
      <c r="H1623" s="26">
        <v>42005</v>
      </c>
      <c r="I1623" s="26">
        <v>42006</v>
      </c>
      <c r="J1623" s="25" t="s">
        <v>590</v>
      </c>
      <c r="K1623" s="27">
        <v>500</v>
      </c>
      <c r="L1623" s="25">
        <v>2014</v>
      </c>
      <c r="P1623" s="25" t="s">
        <v>779</v>
      </c>
      <c r="Q1623" s="25" t="s">
        <v>779</v>
      </c>
      <c r="R1623" s="25" t="s">
        <v>590</v>
      </c>
      <c r="S1623" s="25" t="s">
        <v>112</v>
      </c>
    </row>
    <row r="1624" spans="1:19">
      <c r="A1624" s="25" t="s">
        <v>16</v>
      </c>
      <c r="C1624" s="25" t="s">
        <v>112</v>
      </c>
      <c r="D1624" s="25" t="s">
        <v>19</v>
      </c>
      <c r="E1624" s="25" t="s">
        <v>20</v>
      </c>
      <c r="G1624" s="25" t="s">
        <v>779</v>
      </c>
      <c r="H1624" s="26">
        <v>41642</v>
      </c>
      <c r="I1624" s="26">
        <v>41669</v>
      </c>
      <c r="J1624" s="25" t="s">
        <v>590</v>
      </c>
      <c r="K1624" s="27">
        <v>7000</v>
      </c>
      <c r="L1624" s="25">
        <v>2014</v>
      </c>
      <c r="P1624" s="25" t="s">
        <v>779</v>
      </c>
      <c r="Q1624" s="25" t="s">
        <v>779</v>
      </c>
      <c r="R1624" s="25" t="s">
        <v>590</v>
      </c>
      <c r="S1624" s="25" t="s">
        <v>112</v>
      </c>
    </row>
    <row r="1625" spans="1:19">
      <c r="A1625" s="25" t="s">
        <v>16</v>
      </c>
      <c r="C1625" s="25" t="s">
        <v>112</v>
      </c>
      <c r="D1625" s="25" t="s">
        <v>19</v>
      </c>
      <c r="E1625" s="25" t="s">
        <v>20</v>
      </c>
      <c r="G1625" s="25" t="s">
        <v>779</v>
      </c>
      <c r="H1625" s="26">
        <v>41671</v>
      </c>
      <c r="I1625" s="26">
        <v>41729</v>
      </c>
      <c r="J1625" s="25" t="s">
        <v>590</v>
      </c>
      <c r="K1625" s="27">
        <v>15000</v>
      </c>
      <c r="L1625" s="25">
        <v>2014</v>
      </c>
      <c r="P1625" s="25" t="s">
        <v>779</v>
      </c>
      <c r="Q1625" s="25" t="s">
        <v>779</v>
      </c>
      <c r="R1625" s="25" t="s">
        <v>590</v>
      </c>
      <c r="S1625" s="25" t="s">
        <v>112</v>
      </c>
    </row>
    <row r="1626" spans="1:19">
      <c r="A1626" s="25" t="s">
        <v>16</v>
      </c>
      <c r="C1626" s="25" t="s">
        <v>112</v>
      </c>
      <c r="D1626" s="25" t="s">
        <v>28</v>
      </c>
      <c r="E1626" s="25" t="s">
        <v>20</v>
      </c>
      <c r="G1626" s="25" t="s">
        <v>779</v>
      </c>
      <c r="H1626" s="26">
        <v>41730</v>
      </c>
      <c r="I1626" s="26">
        <v>41820</v>
      </c>
      <c r="J1626" s="25" t="s">
        <v>590</v>
      </c>
      <c r="K1626" s="27">
        <v>22500</v>
      </c>
      <c r="L1626" s="25">
        <v>2014</v>
      </c>
      <c r="P1626" s="25" t="s">
        <v>779</v>
      </c>
      <c r="Q1626" s="25" t="s">
        <v>779</v>
      </c>
      <c r="R1626" s="25" t="s">
        <v>590</v>
      </c>
      <c r="S1626" s="25" t="s">
        <v>112</v>
      </c>
    </row>
    <row r="1627" spans="1:19">
      <c r="A1627" s="25" t="s">
        <v>16</v>
      </c>
      <c r="C1627" s="25" t="s">
        <v>112</v>
      </c>
      <c r="D1627" s="25" t="s">
        <v>29</v>
      </c>
      <c r="E1627" s="25" t="s">
        <v>20</v>
      </c>
      <c r="G1627" s="25" t="s">
        <v>779</v>
      </c>
      <c r="H1627" s="26">
        <v>41821</v>
      </c>
      <c r="I1627" s="26">
        <v>41912</v>
      </c>
      <c r="J1627" s="25" t="s">
        <v>590</v>
      </c>
      <c r="K1627" s="27">
        <v>22500</v>
      </c>
      <c r="L1627" s="25">
        <v>2014</v>
      </c>
      <c r="P1627" s="25" t="s">
        <v>779</v>
      </c>
      <c r="Q1627" s="25" t="s">
        <v>779</v>
      </c>
      <c r="R1627" s="25" t="s">
        <v>590</v>
      </c>
      <c r="S1627" s="25" t="s">
        <v>112</v>
      </c>
    </row>
    <row r="1628" spans="1:19">
      <c r="A1628" s="25" t="s">
        <v>16</v>
      </c>
      <c r="C1628" s="25" t="s">
        <v>112</v>
      </c>
      <c r="D1628" s="25" t="s">
        <v>30</v>
      </c>
      <c r="E1628" s="25" t="s">
        <v>20</v>
      </c>
      <c r="G1628" s="25" t="s">
        <v>779</v>
      </c>
      <c r="H1628" s="26">
        <v>41913</v>
      </c>
      <c r="I1628" s="26">
        <v>42004</v>
      </c>
      <c r="J1628" s="25" t="s">
        <v>590</v>
      </c>
      <c r="K1628" s="27">
        <v>22500</v>
      </c>
      <c r="L1628" s="25">
        <v>2014</v>
      </c>
      <c r="P1628" s="25" t="s">
        <v>779</v>
      </c>
      <c r="Q1628" s="25" t="s">
        <v>779</v>
      </c>
      <c r="R1628" s="25" t="s">
        <v>590</v>
      </c>
      <c r="S1628" s="25" t="s">
        <v>112</v>
      </c>
    </row>
    <row r="1629" spans="1:19">
      <c r="A1629" s="25" t="s">
        <v>16</v>
      </c>
      <c r="C1629" s="25" t="s">
        <v>112</v>
      </c>
      <c r="D1629" s="25" t="s">
        <v>30</v>
      </c>
      <c r="E1629" s="25" t="s">
        <v>20</v>
      </c>
      <c r="G1629" s="25" t="s">
        <v>779</v>
      </c>
      <c r="H1629" s="26">
        <v>41974</v>
      </c>
      <c r="I1629" s="26">
        <v>42004</v>
      </c>
      <c r="J1629" s="25" t="s">
        <v>780</v>
      </c>
      <c r="K1629" s="27">
        <v>2000</v>
      </c>
      <c r="L1629" s="25">
        <v>2014</v>
      </c>
      <c r="P1629" s="25" t="s">
        <v>779</v>
      </c>
      <c r="Q1629" s="25" t="s">
        <v>779</v>
      </c>
      <c r="R1629" s="25" t="s">
        <v>590</v>
      </c>
      <c r="S1629" s="25" t="s">
        <v>112</v>
      </c>
    </row>
    <row r="1630" spans="1:19">
      <c r="A1630" s="25" t="s">
        <v>23</v>
      </c>
      <c r="C1630" s="25" t="s">
        <v>44</v>
      </c>
      <c r="D1630" s="25" t="s">
        <v>19</v>
      </c>
      <c r="E1630" s="25" t="s">
        <v>20</v>
      </c>
      <c r="G1630" s="25" t="s">
        <v>781</v>
      </c>
      <c r="H1630" s="26">
        <v>41640</v>
      </c>
      <c r="I1630" s="26">
        <v>41729</v>
      </c>
      <c r="J1630" s="25" t="s">
        <v>782</v>
      </c>
      <c r="K1630" s="27">
        <v>18906.509999999998</v>
      </c>
      <c r="L1630" s="25" t="s">
        <v>27</v>
      </c>
      <c r="P1630" s="25" t="s">
        <v>781</v>
      </c>
      <c r="Q1630" s="25" t="s">
        <v>781</v>
      </c>
      <c r="R1630" s="25" t="s">
        <v>782</v>
      </c>
      <c r="S1630" s="25" t="s">
        <v>44</v>
      </c>
    </row>
    <row r="1631" spans="1:19">
      <c r="A1631" s="25" t="s">
        <v>23</v>
      </c>
      <c r="C1631" s="25" t="s">
        <v>44</v>
      </c>
      <c r="D1631" s="25" t="s">
        <v>28</v>
      </c>
      <c r="E1631" s="25" t="s">
        <v>20</v>
      </c>
      <c r="G1631" s="25" t="s">
        <v>781</v>
      </c>
      <c r="H1631" s="26">
        <v>41730</v>
      </c>
      <c r="I1631" s="26">
        <v>41820</v>
      </c>
      <c r="J1631" s="25" t="s">
        <v>782</v>
      </c>
      <c r="K1631" s="27">
        <v>18906.509999999998</v>
      </c>
      <c r="L1631" s="25" t="s">
        <v>27</v>
      </c>
      <c r="P1631" s="25" t="s">
        <v>781</v>
      </c>
      <c r="Q1631" s="25" t="s">
        <v>781</v>
      </c>
      <c r="R1631" s="25" t="s">
        <v>782</v>
      </c>
      <c r="S1631" s="25" t="s">
        <v>44</v>
      </c>
    </row>
    <row r="1632" spans="1:19">
      <c r="A1632" s="25" t="s">
        <v>23</v>
      </c>
      <c r="C1632" s="25" t="s">
        <v>44</v>
      </c>
      <c r="D1632" s="25" t="s">
        <v>29</v>
      </c>
      <c r="E1632" s="25" t="s">
        <v>20</v>
      </c>
      <c r="G1632" s="25" t="s">
        <v>781</v>
      </c>
      <c r="H1632" s="26">
        <v>41821</v>
      </c>
      <c r="I1632" s="26">
        <v>41912</v>
      </c>
      <c r="J1632" s="25" t="s">
        <v>782</v>
      </c>
      <c r="K1632" s="27">
        <v>18906.509999999998</v>
      </c>
      <c r="L1632" s="25" t="s">
        <v>27</v>
      </c>
      <c r="P1632" s="25" t="s">
        <v>781</v>
      </c>
      <c r="Q1632" s="25" t="s">
        <v>781</v>
      </c>
      <c r="R1632" s="25" t="s">
        <v>782</v>
      </c>
      <c r="S1632" s="25" t="s">
        <v>44</v>
      </c>
    </row>
    <row r="1633" spans="1:19">
      <c r="A1633" s="25" t="s">
        <v>23</v>
      </c>
      <c r="C1633" s="25" t="s">
        <v>44</v>
      </c>
      <c r="D1633" s="25" t="s">
        <v>30</v>
      </c>
      <c r="E1633" s="25" t="s">
        <v>20</v>
      </c>
      <c r="G1633" s="25" t="s">
        <v>781</v>
      </c>
      <c r="H1633" s="26">
        <v>41913</v>
      </c>
      <c r="I1633" s="26">
        <v>42004</v>
      </c>
      <c r="J1633" s="25" t="s">
        <v>782</v>
      </c>
      <c r="K1633" s="27">
        <v>18906.509999999998</v>
      </c>
      <c r="L1633" s="25" t="s">
        <v>31</v>
      </c>
      <c r="P1633" s="25" t="s">
        <v>781</v>
      </c>
      <c r="Q1633" s="25" t="s">
        <v>781</v>
      </c>
      <c r="R1633" s="25" t="s">
        <v>782</v>
      </c>
      <c r="S1633" s="25" t="s">
        <v>44</v>
      </c>
    </row>
    <row r="1634" spans="1:19">
      <c r="A1634" s="25" t="s">
        <v>23</v>
      </c>
      <c r="C1634" s="25" t="s">
        <v>24</v>
      </c>
      <c r="D1634" s="25" t="s">
        <v>19</v>
      </c>
      <c r="E1634" s="25" t="s">
        <v>20</v>
      </c>
      <c r="G1634" s="25" t="s">
        <v>783</v>
      </c>
      <c r="H1634" s="26">
        <v>41640</v>
      </c>
      <c r="I1634" s="26">
        <v>41729</v>
      </c>
      <c r="J1634" s="25" t="s">
        <v>125</v>
      </c>
      <c r="K1634" s="27">
        <v>25746.51</v>
      </c>
      <c r="L1634" s="25" t="s">
        <v>27</v>
      </c>
      <c r="P1634" s="25" t="s">
        <v>783</v>
      </c>
      <c r="Q1634" s="25" t="s">
        <v>783</v>
      </c>
      <c r="R1634" s="25" t="s">
        <v>125</v>
      </c>
      <c r="S1634" s="25" t="s">
        <v>24</v>
      </c>
    </row>
    <row r="1635" spans="1:19">
      <c r="A1635" s="25" t="s">
        <v>23</v>
      </c>
      <c r="C1635" s="25" t="s">
        <v>24</v>
      </c>
      <c r="D1635" s="25" t="s">
        <v>28</v>
      </c>
      <c r="E1635" s="25" t="s">
        <v>20</v>
      </c>
      <c r="G1635" s="25" t="s">
        <v>783</v>
      </c>
      <c r="H1635" s="26">
        <v>41730</v>
      </c>
      <c r="I1635" s="26">
        <v>41820</v>
      </c>
      <c r="J1635" s="25" t="s">
        <v>125</v>
      </c>
      <c r="K1635" s="27">
        <v>25746.51</v>
      </c>
      <c r="L1635" s="25" t="s">
        <v>27</v>
      </c>
      <c r="P1635" s="25" t="s">
        <v>783</v>
      </c>
      <c r="Q1635" s="25" t="s">
        <v>783</v>
      </c>
      <c r="R1635" s="25" t="s">
        <v>125</v>
      </c>
      <c r="S1635" s="25" t="s">
        <v>24</v>
      </c>
    </row>
    <row r="1636" spans="1:19">
      <c r="A1636" s="25" t="s">
        <v>23</v>
      </c>
      <c r="C1636" s="25" t="s">
        <v>24</v>
      </c>
      <c r="D1636" s="25" t="s">
        <v>29</v>
      </c>
      <c r="E1636" s="25" t="s">
        <v>20</v>
      </c>
      <c r="G1636" s="25" t="s">
        <v>783</v>
      </c>
      <c r="H1636" s="26">
        <v>41821</v>
      </c>
      <c r="I1636" s="26">
        <v>41912</v>
      </c>
      <c r="J1636" s="25" t="s">
        <v>125</v>
      </c>
      <c r="K1636" s="27">
        <v>25746.51</v>
      </c>
      <c r="L1636" s="25" t="s">
        <v>27</v>
      </c>
      <c r="P1636" s="25" t="s">
        <v>783</v>
      </c>
      <c r="Q1636" s="25" t="s">
        <v>783</v>
      </c>
      <c r="R1636" s="25" t="s">
        <v>125</v>
      </c>
      <c r="S1636" s="25" t="s">
        <v>24</v>
      </c>
    </row>
    <row r="1637" spans="1:19">
      <c r="A1637" s="25" t="s">
        <v>23</v>
      </c>
      <c r="C1637" s="25" t="s">
        <v>24</v>
      </c>
      <c r="D1637" s="25" t="s">
        <v>30</v>
      </c>
      <c r="E1637" s="25" t="s">
        <v>20</v>
      </c>
      <c r="G1637" s="25" t="s">
        <v>783</v>
      </c>
      <c r="H1637" s="26">
        <v>41913</v>
      </c>
      <c r="I1637" s="26">
        <v>42004</v>
      </c>
      <c r="J1637" s="25" t="s">
        <v>125</v>
      </c>
      <c r="K1637" s="27">
        <v>25746.51</v>
      </c>
      <c r="L1637" s="25" t="s">
        <v>31</v>
      </c>
      <c r="P1637" s="25" t="s">
        <v>783</v>
      </c>
      <c r="Q1637" s="25" t="s">
        <v>783</v>
      </c>
      <c r="R1637" s="25" t="s">
        <v>125</v>
      </c>
      <c r="S1637" s="25" t="s">
        <v>24</v>
      </c>
    </row>
    <row r="1638" spans="1:19">
      <c r="A1638" s="25" t="s">
        <v>16</v>
      </c>
      <c r="B1638" s="25" t="s">
        <v>784</v>
      </c>
      <c r="C1638" s="25" t="s">
        <v>787</v>
      </c>
      <c r="D1638" s="25" t="s">
        <v>30</v>
      </c>
      <c r="E1638" s="25" t="s">
        <v>20</v>
      </c>
      <c r="G1638" s="25" t="s">
        <v>785</v>
      </c>
      <c r="H1638" s="26">
        <v>41913</v>
      </c>
      <c r="I1638" s="26">
        <v>41973</v>
      </c>
      <c r="J1638" s="25" t="s">
        <v>786</v>
      </c>
      <c r="K1638" s="27">
        <v>10833.34</v>
      </c>
      <c r="L1638" s="25">
        <v>2014</v>
      </c>
      <c r="P1638" s="25" t="s">
        <v>785</v>
      </c>
      <c r="Q1638" s="25" t="s">
        <v>785</v>
      </c>
      <c r="R1638" s="25" t="s">
        <v>786</v>
      </c>
      <c r="S1638" s="25" t="s">
        <v>787</v>
      </c>
    </row>
    <row r="1639" spans="1:19">
      <c r="A1639" s="25" t="s">
        <v>16</v>
      </c>
      <c r="B1639" s="25" t="s">
        <v>784</v>
      </c>
      <c r="C1639" s="25" t="s">
        <v>787</v>
      </c>
      <c r="D1639" s="25" t="s">
        <v>19</v>
      </c>
      <c r="E1639" s="25" t="s">
        <v>20</v>
      </c>
      <c r="G1639" s="25" t="s">
        <v>785</v>
      </c>
      <c r="H1639" s="26">
        <v>41642</v>
      </c>
      <c r="I1639" s="26">
        <v>41729</v>
      </c>
      <c r="J1639" s="25" t="s">
        <v>786</v>
      </c>
      <c r="K1639" s="27">
        <v>12222.23</v>
      </c>
      <c r="L1639" s="25">
        <v>2014</v>
      </c>
      <c r="P1639" s="25" t="s">
        <v>785</v>
      </c>
      <c r="Q1639" s="25" t="s">
        <v>785</v>
      </c>
      <c r="R1639" s="25" t="s">
        <v>786</v>
      </c>
      <c r="S1639" s="25" t="s">
        <v>787</v>
      </c>
    </row>
    <row r="1640" spans="1:19">
      <c r="A1640" s="25" t="s">
        <v>16</v>
      </c>
      <c r="B1640" s="25" t="s">
        <v>784</v>
      </c>
      <c r="C1640" s="25" t="s">
        <v>787</v>
      </c>
      <c r="D1640" s="25" t="s">
        <v>28</v>
      </c>
      <c r="E1640" s="25" t="s">
        <v>20</v>
      </c>
      <c r="G1640" s="25" t="s">
        <v>785</v>
      </c>
      <c r="H1640" s="26">
        <v>41730</v>
      </c>
      <c r="I1640" s="26">
        <v>41820</v>
      </c>
      <c r="J1640" s="25" t="s">
        <v>786</v>
      </c>
      <c r="K1640" s="27">
        <v>12500.01</v>
      </c>
      <c r="L1640" s="25">
        <v>2014</v>
      </c>
      <c r="P1640" s="25" t="s">
        <v>785</v>
      </c>
      <c r="Q1640" s="25" t="s">
        <v>785</v>
      </c>
      <c r="R1640" s="25" t="s">
        <v>786</v>
      </c>
      <c r="S1640" s="25" t="s">
        <v>787</v>
      </c>
    </row>
    <row r="1641" spans="1:19">
      <c r="A1641" s="25" t="s">
        <v>16</v>
      </c>
      <c r="B1641" s="25" t="s">
        <v>784</v>
      </c>
      <c r="C1641" s="25" t="s">
        <v>787</v>
      </c>
      <c r="D1641" s="25" t="s">
        <v>29</v>
      </c>
      <c r="E1641" s="25" t="s">
        <v>20</v>
      </c>
      <c r="G1641" s="25" t="s">
        <v>785</v>
      </c>
      <c r="H1641" s="26">
        <v>41821</v>
      </c>
      <c r="I1641" s="26">
        <v>41912</v>
      </c>
      <c r="J1641" s="25" t="s">
        <v>786</v>
      </c>
      <c r="K1641" s="27">
        <v>12500.01</v>
      </c>
      <c r="L1641" s="25">
        <v>2014</v>
      </c>
      <c r="P1641" s="25" t="s">
        <v>785</v>
      </c>
      <c r="Q1641" s="25" t="s">
        <v>785</v>
      </c>
      <c r="R1641" s="25" t="s">
        <v>786</v>
      </c>
      <c r="S1641" s="25" t="s">
        <v>787</v>
      </c>
    </row>
    <row r="1642" spans="1:19">
      <c r="A1642" s="25" t="s">
        <v>23</v>
      </c>
      <c r="C1642" s="25" t="s">
        <v>24</v>
      </c>
      <c r="D1642" s="25" t="s">
        <v>19</v>
      </c>
      <c r="E1642" s="25" t="s">
        <v>20</v>
      </c>
      <c r="G1642" s="25" t="s">
        <v>788</v>
      </c>
      <c r="H1642" s="26">
        <v>41640</v>
      </c>
      <c r="I1642" s="26">
        <v>41729</v>
      </c>
      <c r="J1642" s="25" t="s">
        <v>85</v>
      </c>
      <c r="K1642" s="27">
        <v>28225.74</v>
      </c>
      <c r="L1642" s="25" t="s">
        <v>27</v>
      </c>
      <c r="P1642" s="25" t="s">
        <v>788</v>
      </c>
      <c r="Q1642" s="25" t="s">
        <v>788</v>
      </c>
      <c r="R1642" s="25" t="s">
        <v>85</v>
      </c>
      <c r="S1642" s="25" t="s">
        <v>24</v>
      </c>
    </row>
    <row r="1643" spans="1:19">
      <c r="A1643" s="25" t="s">
        <v>23</v>
      </c>
      <c r="C1643" s="25" t="s">
        <v>24</v>
      </c>
      <c r="D1643" s="25" t="s">
        <v>28</v>
      </c>
      <c r="E1643" s="25" t="s">
        <v>20</v>
      </c>
      <c r="G1643" s="25" t="s">
        <v>788</v>
      </c>
      <c r="H1643" s="26">
        <v>41730</v>
      </c>
      <c r="I1643" s="26">
        <v>41820</v>
      </c>
      <c r="J1643" s="25" t="s">
        <v>85</v>
      </c>
      <c r="K1643" s="27">
        <v>28225.74</v>
      </c>
      <c r="L1643" s="25" t="s">
        <v>27</v>
      </c>
      <c r="P1643" s="25" t="s">
        <v>788</v>
      </c>
      <c r="Q1643" s="25" t="s">
        <v>788</v>
      </c>
      <c r="R1643" s="25" t="s">
        <v>85</v>
      </c>
      <c r="S1643" s="25" t="s">
        <v>24</v>
      </c>
    </row>
    <row r="1644" spans="1:19">
      <c r="A1644" s="25" t="s">
        <v>23</v>
      </c>
      <c r="C1644" s="25" t="s">
        <v>24</v>
      </c>
      <c r="D1644" s="25" t="s">
        <v>29</v>
      </c>
      <c r="E1644" s="25" t="s">
        <v>20</v>
      </c>
      <c r="G1644" s="25" t="s">
        <v>788</v>
      </c>
      <c r="H1644" s="26">
        <v>41821</v>
      </c>
      <c r="I1644" s="26">
        <v>41912</v>
      </c>
      <c r="J1644" s="25" t="s">
        <v>85</v>
      </c>
      <c r="K1644" s="27">
        <v>28225.74</v>
      </c>
      <c r="L1644" s="25" t="s">
        <v>27</v>
      </c>
      <c r="P1644" s="25" t="s">
        <v>788</v>
      </c>
      <c r="Q1644" s="25" t="s">
        <v>788</v>
      </c>
      <c r="R1644" s="25" t="s">
        <v>85</v>
      </c>
      <c r="S1644" s="25" t="s">
        <v>24</v>
      </c>
    </row>
    <row r="1645" spans="1:19">
      <c r="A1645" s="25" t="s">
        <v>23</v>
      </c>
      <c r="C1645" s="25" t="s">
        <v>24</v>
      </c>
      <c r="D1645" s="25" t="s">
        <v>30</v>
      </c>
      <c r="E1645" s="25" t="s">
        <v>20</v>
      </c>
      <c r="G1645" s="25" t="s">
        <v>788</v>
      </c>
      <c r="H1645" s="26">
        <v>41913</v>
      </c>
      <c r="I1645" s="26">
        <v>42004</v>
      </c>
      <c r="J1645" s="25" t="s">
        <v>85</v>
      </c>
      <c r="K1645" s="27">
        <v>28225.74</v>
      </c>
      <c r="L1645" s="25" t="s">
        <v>31</v>
      </c>
      <c r="P1645" s="25" t="s">
        <v>788</v>
      </c>
      <c r="Q1645" s="25" t="s">
        <v>788</v>
      </c>
      <c r="R1645" s="25" t="s">
        <v>85</v>
      </c>
      <c r="S1645" s="25" t="s">
        <v>24</v>
      </c>
    </row>
    <row r="1646" spans="1:19">
      <c r="A1646" s="25" t="s">
        <v>16</v>
      </c>
      <c r="C1646" s="25" t="s">
        <v>233</v>
      </c>
      <c r="D1646" s="25" t="s">
        <v>29</v>
      </c>
      <c r="E1646" s="25" t="s">
        <v>20</v>
      </c>
      <c r="G1646" s="25" t="s">
        <v>789</v>
      </c>
      <c r="H1646" s="26">
        <v>41821</v>
      </c>
      <c r="I1646" s="26">
        <v>41838</v>
      </c>
      <c r="J1646" s="25" t="s">
        <v>790</v>
      </c>
      <c r="K1646" s="27">
        <v>4000</v>
      </c>
      <c r="L1646" s="25">
        <v>2014</v>
      </c>
      <c r="P1646" s="25" t="s">
        <v>789</v>
      </c>
      <c r="Q1646" s="25" t="s">
        <v>789</v>
      </c>
      <c r="R1646" s="25" t="s">
        <v>790</v>
      </c>
      <c r="S1646" s="25" t="s">
        <v>233</v>
      </c>
    </row>
    <row r="1647" spans="1:19">
      <c r="A1647" s="25" t="s">
        <v>16</v>
      </c>
      <c r="C1647" s="25" t="s">
        <v>233</v>
      </c>
      <c r="D1647" s="25" t="s">
        <v>19</v>
      </c>
      <c r="E1647" s="25" t="s">
        <v>20</v>
      </c>
      <c r="G1647" s="25" t="s">
        <v>789</v>
      </c>
      <c r="H1647" s="26">
        <v>41642</v>
      </c>
      <c r="I1647" s="26">
        <v>41669</v>
      </c>
      <c r="J1647" s="25" t="s">
        <v>790</v>
      </c>
      <c r="K1647" s="27">
        <v>6222.23</v>
      </c>
      <c r="L1647" s="25">
        <v>2014</v>
      </c>
      <c r="P1647" s="25" t="s">
        <v>789</v>
      </c>
      <c r="Q1647" s="25" t="s">
        <v>789</v>
      </c>
      <c r="R1647" s="25" t="s">
        <v>790</v>
      </c>
      <c r="S1647" s="25" t="s">
        <v>233</v>
      </c>
    </row>
    <row r="1648" spans="1:19">
      <c r="A1648" s="25" t="s">
        <v>16</v>
      </c>
      <c r="C1648" s="25" t="s">
        <v>233</v>
      </c>
      <c r="D1648" s="25" t="s">
        <v>19</v>
      </c>
      <c r="E1648" s="25" t="s">
        <v>20</v>
      </c>
      <c r="G1648" s="25" t="s">
        <v>789</v>
      </c>
      <c r="H1648" s="26">
        <v>41671</v>
      </c>
      <c r="I1648" s="26">
        <v>41729</v>
      </c>
      <c r="J1648" s="25" t="s">
        <v>790</v>
      </c>
      <c r="K1648" s="27">
        <v>13333.34</v>
      </c>
      <c r="L1648" s="25">
        <v>2014</v>
      </c>
      <c r="P1648" s="25" t="s">
        <v>789</v>
      </c>
      <c r="Q1648" s="25" t="s">
        <v>789</v>
      </c>
      <c r="R1648" s="25" t="s">
        <v>790</v>
      </c>
      <c r="S1648" s="25" t="s">
        <v>233</v>
      </c>
    </row>
    <row r="1649" spans="1:19">
      <c r="A1649" s="25" t="s">
        <v>16</v>
      </c>
      <c r="C1649" s="25" t="s">
        <v>233</v>
      </c>
      <c r="D1649" s="25" t="s">
        <v>28</v>
      </c>
      <c r="E1649" s="25" t="s">
        <v>20</v>
      </c>
      <c r="G1649" s="25" t="s">
        <v>789</v>
      </c>
      <c r="H1649" s="26">
        <v>41730</v>
      </c>
      <c r="I1649" s="26">
        <v>41820</v>
      </c>
      <c r="J1649" s="25" t="s">
        <v>790</v>
      </c>
      <c r="K1649" s="27">
        <v>20000.009999999998</v>
      </c>
      <c r="L1649" s="25">
        <v>2014</v>
      </c>
      <c r="P1649" s="25" t="s">
        <v>789</v>
      </c>
      <c r="Q1649" s="25" t="s">
        <v>789</v>
      </c>
      <c r="R1649" s="25" t="s">
        <v>790</v>
      </c>
      <c r="S1649" s="25" t="s">
        <v>233</v>
      </c>
    </row>
    <row r="1650" spans="1:19">
      <c r="A1650" s="25" t="s">
        <v>16</v>
      </c>
      <c r="C1650" s="25" t="s">
        <v>233</v>
      </c>
      <c r="D1650" s="25" t="s">
        <v>29</v>
      </c>
      <c r="E1650" s="25" t="s">
        <v>20</v>
      </c>
      <c r="G1650" s="25" t="s">
        <v>789</v>
      </c>
      <c r="H1650" s="26">
        <v>41821</v>
      </c>
      <c r="I1650" s="26">
        <v>41838</v>
      </c>
      <c r="J1650" s="25" t="s">
        <v>791</v>
      </c>
      <c r="K1650" s="27">
        <v>5333.33</v>
      </c>
      <c r="L1650" s="25">
        <v>2014</v>
      </c>
      <c r="P1650" s="25" t="s">
        <v>789</v>
      </c>
      <c r="Q1650" s="25" t="s">
        <v>789</v>
      </c>
      <c r="R1650" s="25" t="s">
        <v>790</v>
      </c>
      <c r="S1650" s="25" t="s">
        <v>233</v>
      </c>
    </row>
    <row r="1651" spans="1:19">
      <c r="A1651" s="25" t="s">
        <v>23</v>
      </c>
      <c r="C1651" s="25" t="s">
        <v>24</v>
      </c>
      <c r="D1651" s="25" t="s">
        <v>19</v>
      </c>
      <c r="E1651" s="25" t="s">
        <v>20</v>
      </c>
      <c r="G1651" s="25" t="s">
        <v>792</v>
      </c>
      <c r="H1651" s="26">
        <v>41640</v>
      </c>
      <c r="I1651" s="26">
        <v>41729</v>
      </c>
      <c r="J1651" s="25" t="s">
        <v>33</v>
      </c>
      <c r="K1651" s="27">
        <v>27197.759999999998</v>
      </c>
      <c r="L1651" s="25" t="s">
        <v>27</v>
      </c>
      <c r="P1651" s="25" t="s">
        <v>792</v>
      </c>
      <c r="Q1651" s="25" t="s">
        <v>792</v>
      </c>
      <c r="R1651" s="25" t="s">
        <v>33</v>
      </c>
      <c r="S1651" s="25" t="s">
        <v>24</v>
      </c>
    </row>
    <row r="1652" spans="1:19">
      <c r="A1652" s="25" t="s">
        <v>23</v>
      </c>
      <c r="C1652" s="25" t="s">
        <v>24</v>
      </c>
      <c r="D1652" s="25" t="s">
        <v>28</v>
      </c>
      <c r="E1652" s="25" t="s">
        <v>20</v>
      </c>
      <c r="G1652" s="25" t="s">
        <v>792</v>
      </c>
      <c r="H1652" s="26">
        <v>41730</v>
      </c>
      <c r="I1652" s="26">
        <v>41820</v>
      </c>
      <c r="J1652" s="25" t="s">
        <v>33</v>
      </c>
      <c r="K1652" s="27">
        <v>27711.24</v>
      </c>
      <c r="L1652" s="25" t="s">
        <v>27</v>
      </c>
      <c r="P1652" s="25" t="s">
        <v>792</v>
      </c>
      <c r="Q1652" s="25" t="s">
        <v>792</v>
      </c>
      <c r="R1652" s="25" t="s">
        <v>33</v>
      </c>
      <c r="S1652" s="25" t="s">
        <v>24</v>
      </c>
    </row>
    <row r="1653" spans="1:19">
      <c r="A1653" s="25" t="s">
        <v>23</v>
      </c>
      <c r="C1653" s="25" t="s">
        <v>24</v>
      </c>
      <c r="D1653" s="25" t="s">
        <v>29</v>
      </c>
      <c r="E1653" s="25" t="s">
        <v>20</v>
      </c>
      <c r="G1653" s="25" t="s">
        <v>792</v>
      </c>
      <c r="H1653" s="26">
        <v>41821</v>
      </c>
      <c r="I1653" s="26">
        <v>41912</v>
      </c>
      <c r="J1653" s="25" t="s">
        <v>33</v>
      </c>
      <c r="K1653" s="27">
        <v>27711.24</v>
      </c>
      <c r="L1653" s="25" t="s">
        <v>27</v>
      </c>
      <c r="P1653" s="25" t="s">
        <v>792</v>
      </c>
      <c r="Q1653" s="25" t="s">
        <v>792</v>
      </c>
      <c r="R1653" s="25" t="s">
        <v>33</v>
      </c>
      <c r="S1653" s="25" t="s">
        <v>24</v>
      </c>
    </row>
    <row r="1654" spans="1:19">
      <c r="A1654" s="25" t="s">
        <v>23</v>
      </c>
      <c r="C1654" s="25" t="s">
        <v>24</v>
      </c>
      <c r="D1654" s="25" t="s">
        <v>30</v>
      </c>
      <c r="E1654" s="25" t="s">
        <v>20</v>
      </c>
      <c r="G1654" s="25" t="s">
        <v>792</v>
      </c>
      <c r="H1654" s="26">
        <v>41913</v>
      </c>
      <c r="I1654" s="26">
        <v>42004</v>
      </c>
      <c r="J1654" s="25" t="s">
        <v>33</v>
      </c>
      <c r="K1654" s="27">
        <v>27711.24</v>
      </c>
      <c r="L1654" s="25" t="s">
        <v>31</v>
      </c>
      <c r="P1654" s="25" t="s">
        <v>792</v>
      </c>
      <c r="Q1654" s="25" t="s">
        <v>792</v>
      </c>
      <c r="R1654" s="25" t="s">
        <v>33</v>
      </c>
      <c r="S1654" s="25" t="s">
        <v>24</v>
      </c>
    </row>
    <row r="1655" spans="1:19">
      <c r="A1655" s="25" t="s">
        <v>16</v>
      </c>
      <c r="B1655" s="25" t="s">
        <v>793</v>
      </c>
      <c r="C1655" s="25" t="s">
        <v>794</v>
      </c>
      <c r="D1655" s="25" t="s">
        <v>35</v>
      </c>
      <c r="E1655" s="25" t="s">
        <v>20</v>
      </c>
      <c r="G1655" s="25" t="s">
        <v>795</v>
      </c>
      <c r="H1655" s="26">
        <v>42005</v>
      </c>
      <c r="I1655" s="26">
        <v>42006</v>
      </c>
      <c r="J1655" s="25" t="s">
        <v>78</v>
      </c>
      <c r="K1655" s="27">
        <v>96.67</v>
      </c>
      <c r="L1655" s="25">
        <v>2014</v>
      </c>
      <c r="P1655" s="25" t="s">
        <v>795</v>
      </c>
      <c r="Q1655" s="25" t="s">
        <v>795</v>
      </c>
      <c r="R1655" s="25" t="s">
        <v>78</v>
      </c>
      <c r="S1655" s="25" t="s">
        <v>794</v>
      </c>
    </row>
    <row r="1656" spans="1:19">
      <c r="A1656" s="25" t="s">
        <v>16</v>
      </c>
      <c r="B1656" s="25" t="s">
        <v>793</v>
      </c>
      <c r="C1656" s="25" t="s">
        <v>794</v>
      </c>
      <c r="D1656" s="25" t="s">
        <v>30</v>
      </c>
      <c r="E1656" s="25" t="s">
        <v>20</v>
      </c>
      <c r="G1656" s="25" t="s">
        <v>795</v>
      </c>
      <c r="H1656" s="26">
        <v>41974</v>
      </c>
      <c r="I1656" s="26">
        <v>42004</v>
      </c>
      <c r="J1656" s="25" t="s">
        <v>78</v>
      </c>
      <c r="K1656" s="27">
        <v>1450</v>
      </c>
      <c r="L1656" s="25">
        <v>2014</v>
      </c>
      <c r="P1656" s="25" t="s">
        <v>795</v>
      </c>
      <c r="Q1656" s="25" t="s">
        <v>795</v>
      </c>
      <c r="R1656" s="25" t="s">
        <v>78</v>
      </c>
      <c r="S1656" s="25" t="s">
        <v>794</v>
      </c>
    </row>
    <row r="1657" spans="1:19">
      <c r="A1657" s="25" t="s">
        <v>23</v>
      </c>
      <c r="C1657" s="25" t="s">
        <v>24</v>
      </c>
      <c r="D1657" s="25" t="s">
        <v>19</v>
      </c>
      <c r="E1657" s="25" t="s">
        <v>20</v>
      </c>
      <c r="G1657" s="25" t="s">
        <v>796</v>
      </c>
      <c r="H1657" s="26">
        <v>41640</v>
      </c>
      <c r="I1657" s="26">
        <v>41729</v>
      </c>
      <c r="J1657" s="25" t="s">
        <v>176</v>
      </c>
      <c r="K1657" s="27">
        <v>19301.759999999998</v>
      </c>
      <c r="L1657" s="25" t="s">
        <v>27</v>
      </c>
      <c r="P1657" s="25" t="s">
        <v>796</v>
      </c>
      <c r="Q1657" s="25" t="s">
        <v>796</v>
      </c>
      <c r="R1657" s="25" t="s">
        <v>176</v>
      </c>
      <c r="S1657" s="25" t="s">
        <v>24</v>
      </c>
    </row>
    <row r="1658" spans="1:19">
      <c r="A1658" s="25" t="s">
        <v>23</v>
      </c>
      <c r="C1658" s="25" t="s">
        <v>24</v>
      </c>
      <c r="D1658" s="25" t="s">
        <v>28</v>
      </c>
      <c r="E1658" s="25" t="s">
        <v>20</v>
      </c>
      <c r="G1658" s="25" t="s">
        <v>796</v>
      </c>
      <c r="H1658" s="26">
        <v>41730</v>
      </c>
      <c r="I1658" s="26">
        <v>41820</v>
      </c>
      <c r="J1658" s="25" t="s">
        <v>176</v>
      </c>
      <c r="K1658" s="27">
        <v>19301.759999999998</v>
      </c>
      <c r="L1658" s="25" t="s">
        <v>27</v>
      </c>
      <c r="P1658" s="25" t="s">
        <v>796</v>
      </c>
      <c r="Q1658" s="25" t="s">
        <v>796</v>
      </c>
      <c r="R1658" s="25" t="s">
        <v>176</v>
      </c>
      <c r="S1658" s="25" t="s">
        <v>24</v>
      </c>
    </row>
    <row r="1659" spans="1:19">
      <c r="A1659" s="25" t="s">
        <v>23</v>
      </c>
      <c r="C1659" s="25" t="s">
        <v>24</v>
      </c>
      <c r="D1659" s="25" t="s">
        <v>29</v>
      </c>
      <c r="E1659" s="25" t="s">
        <v>20</v>
      </c>
      <c r="G1659" s="25" t="s">
        <v>796</v>
      </c>
      <c r="H1659" s="26">
        <v>41821</v>
      </c>
      <c r="I1659" s="26">
        <v>41912</v>
      </c>
      <c r="J1659" s="25" t="s">
        <v>176</v>
      </c>
      <c r="K1659" s="27">
        <v>19301.759999999998</v>
      </c>
      <c r="L1659" s="25" t="s">
        <v>27</v>
      </c>
      <c r="P1659" s="25" t="s">
        <v>796</v>
      </c>
      <c r="Q1659" s="25" t="s">
        <v>796</v>
      </c>
      <c r="R1659" s="25" t="s">
        <v>176</v>
      </c>
      <c r="S1659" s="25" t="s">
        <v>24</v>
      </c>
    </row>
    <row r="1660" spans="1:19">
      <c r="A1660" s="25" t="s">
        <v>23</v>
      </c>
      <c r="C1660" s="25" t="s">
        <v>24</v>
      </c>
      <c r="D1660" s="25" t="s">
        <v>30</v>
      </c>
      <c r="E1660" s="25" t="s">
        <v>20</v>
      </c>
      <c r="G1660" s="25" t="s">
        <v>796</v>
      </c>
      <c r="H1660" s="26">
        <v>41913</v>
      </c>
      <c r="I1660" s="26">
        <v>42004</v>
      </c>
      <c r="J1660" s="25" t="s">
        <v>176</v>
      </c>
      <c r="K1660" s="27">
        <v>19301.759999999998</v>
      </c>
      <c r="L1660" s="25" t="s">
        <v>31</v>
      </c>
      <c r="P1660" s="25" t="s">
        <v>796</v>
      </c>
      <c r="Q1660" s="25" t="s">
        <v>796</v>
      </c>
      <c r="R1660" s="25" t="s">
        <v>176</v>
      </c>
      <c r="S1660" s="25" t="s">
        <v>24</v>
      </c>
    </row>
    <row r="1661" spans="1:19">
      <c r="A1661" s="25" t="s">
        <v>16</v>
      </c>
      <c r="B1661" s="25" t="s">
        <v>797</v>
      </c>
      <c r="C1661" s="25" t="s">
        <v>798</v>
      </c>
      <c r="D1661" s="25" t="s">
        <v>19</v>
      </c>
      <c r="E1661" s="25" t="s">
        <v>20</v>
      </c>
      <c r="G1661" s="25" t="s">
        <v>799</v>
      </c>
      <c r="H1661" s="26">
        <v>41642</v>
      </c>
      <c r="I1661" s="26">
        <v>41687</v>
      </c>
      <c r="J1661" s="25" t="s">
        <v>51</v>
      </c>
      <c r="K1661" s="27">
        <v>12375</v>
      </c>
      <c r="L1661" s="25">
        <v>2014</v>
      </c>
      <c r="P1661" s="25" t="s">
        <v>799</v>
      </c>
      <c r="Q1661" s="25" t="s">
        <v>799</v>
      </c>
      <c r="R1661" s="25" t="s">
        <v>78</v>
      </c>
      <c r="S1661" s="25" t="s">
        <v>798</v>
      </c>
    </row>
    <row r="1662" spans="1:19">
      <c r="A1662" s="25" t="s">
        <v>16</v>
      </c>
      <c r="B1662" s="25" t="s">
        <v>556</v>
      </c>
      <c r="C1662" s="25" t="s">
        <v>557</v>
      </c>
      <c r="D1662" s="25" t="s">
        <v>29</v>
      </c>
      <c r="E1662" s="25" t="s">
        <v>20</v>
      </c>
      <c r="G1662" s="25" t="s">
        <v>800</v>
      </c>
      <c r="H1662" s="26">
        <v>41821</v>
      </c>
      <c r="I1662" s="26">
        <v>41833</v>
      </c>
      <c r="J1662" s="25" t="s">
        <v>801</v>
      </c>
      <c r="K1662" s="27">
        <v>1444.44</v>
      </c>
      <c r="L1662" s="25">
        <v>2014</v>
      </c>
      <c r="P1662" s="25" t="s">
        <v>800</v>
      </c>
      <c r="Q1662" s="25" t="s">
        <v>800</v>
      </c>
      <c r="R1662" s="25" t="s">
        <v>801</v>
      </c>
      <c r="S1662" s="25" t="s">
        <v>557</v>
      </c>
    </row>
    <row r="1663" spans="1:19">
      <c r="A1663" s="25" t="s">
        <v>16</v>
      </c>
      <c r="B1663" s="25" t="s">
        <v>556</v>
      </c>
      <c r="C1663" s="25" t="s">
        <v>557</v>
      </c>
      <c r="D1663" s="25" t="s">
        <v>19</v>
      </c>
      <c r="E1663" s="25" t="s">
        <v>20</v>
      </c>
      <c r="G1663" s="25" t="s">
        <v>800</v>
      </c>
      <c r="H1663" s="26">
        <v>41642</v>
      </c>
      <c r="I1663" s="26">
        <v>41729</v>
      </c>
      <c r="J1663" s="25" t="s">
        <v>801</v>
      </c>
      <c r="K1663" s="27">
        <v>9777.77</v>
      </c>
      <c r="L1663" s="25">
        <v>2014</v>
      </c>
      <c r="P1663" s="25" t="s">
        <v>800</v>
      </c>
      <c r="Q1663" s="25" t="s">
        <v>800</v>
      </c>
      <c r="R1663" s="25" t="s">
        <v>801</v>
      </c>
      <c r="S1663" s="25" t="s">
        <v>557</v>
      </c>
    </row>
    <row r="1664" spans="1:19">
      <c r="A1664" s="25" t="s">
        <v>16</v>
      </c>
      <c r="B1664" s="25" t="s">
        <v>556</v>
      </c>
      <c r="C1664" s="25" t="s">
        <v>557</v>
      </c>
      <c r="D1664" s="25" t="s">
        <v>28</v>
      </c>
      <c r="E1664" s="25" t="s">
        <v>20</v>
      </c>
      <c r="G1664" s="25" t="s">
        <v>800</v>
      </c>
      <c r="H1664" s="26">
        <v>41730</v>
      </c>
      <c r="I1664" s="26">
        <v>41820</v>
      </c>
      <c r="J1664" s="25" t="s">
        <v>801</v>
      </c>
      <c r="K1664" s="27">
        <v>9999.99</v>
      </c>
      <c r="L1664" s="25">
        <v>2014</v>
      </c>
      <c r="P1664" s="25" t="s">
        <v>800</v>
      </c>
      <c r="Q1664" s="25" t="s">
        <v>800</v>
      </c>
      <c r="R1664" s="25" t="s">
        <v>801</v>
      </c>
      <c r="S1664" s="25" t="s">
        <v>557</v>
      </c>
    </row>
    <row r="1665" spans="1:19">
      <c r="A1665" s="25" t="s">
        <v>16</v>
      </c>
      <c r="B1665" s="25" t="s">
        <v>556</v>
      </c>
      <c r="C1665" s="25" t="s">
        <v>557</v>
      </c>
      <c r="D1665" s="25" t="s">
        <v>29</v>
      </c>
      <c r="E1665" s="25" t="s">
        <v>20</v>
      </c>
      <c r="G1665" s="25" t="s">
        <v>800</v>
      </c>
      <c r="H1665" s="26">
        <v>41821</v>
      </c>
      <c r="I1665" s="26">
        <v>41833</v>
      </c>
      <c r="J1665" s="25" t="s">
        <v>802</v>
      </c>
      <c r="K1665" s="27">
        <v>333.33</v>
      </c>
      <c r="L1665" s="25">
        <v>2014</v>
      </c>
      <c r="P1665" s="25" t="s">
        <v>800</v>
      </c>
      <c r="Q1665" s="25" t="s">
        <v>800</v>
      </c>
      <c r="R1665" s="25" t="s">
        <v>801</v>
      </c>
      <c r="S1665" s="25" t="s">
        <v>557</v>
      </c>
    </row>
    <row r="1666" spans="1:19">
      <c r="A1666" s="25" t="s">
        <v>23</v>
      </c>
      <c r="C1666" s="25" t="s">
        <v>283</v>
      </c>
      <c r="D1666" s="25" t="s">
        <v>19</v>
      </c>
      <c r="E1666" s="25" t="s">
        <v>20</v>
      </c>
      <c r="G1666" s="25" t="s">
        <v>803</v>
      </c>
      <c r="H1666" s="26">
        <v>41640</v>
      </c>
      <c r="I1666" s="26">
        <v>41729</v>
      </c>
      <c r="J1666" s="25" t="s">
        <v>51</v>
      </c>
      <c r="K1666" s="27">
        <v>24127.26</v>
      </c>
      <c r="L1666" s="25" t="s">
        <v>27</v>
      </c>
      <c r="P1666" s="25" t="s">
        <v>803</v>
      </c>
      <c r="Q1666" s="25" t="s">
        <v>803</v>
      </c>
      <c r="R1666" s="25" t="s">
        <v>78</v>
      </c>
      <c r="S1666" s="25" t="s">
        <v>283</v>
      </c>
    </row>
    <row r="1667" spans="1:19">
      <c r="A1667" s="25" t="s">
        <v>23</v>
      </c>
      <c r="C1667" s="25" t="s">
        <v>283</v>
      </c>
      <c r="D1667" s="25" t="s">
        <v>28</v>
      </c>
      <c r="E1667" s="25" t="s">
        <v>20</v>
      </c>
      <c r="G1667" s="25" t="s">
        <v>803</v>
      </c>
      <c r="H1667" s="26">
        <v>41730</v>
      </c>
      <c r="I1667" s="26">
        <v>41820</v>
      </c>
      <c r="J1667" s="25" t="s">
        <v>51</v>
      </c>
      <c r="K1667" s="27">
        <v>24127.26</v>
      </c>
      <c r="L1667" s="25" t="s">
        <v>27</v>
      </c>
      <c r="P1667" s="25" t="s">
        <v>803</v>
      </c>
      <c r="Q1667" s="25" t="s">
        <v>803</v>
      </c>
      <c r="R1667" s="25" t="s">
        <v>78</v>
      </c>
      <c r="S1667" s="25" t="s">
        <v>283</v>
      </c>
    </row>
    <row r="1668" spans="1:19">
      <c r="A1668" s="25" t="s">
        <v>23</v>
      </c>
      <c r="C1668" s="25" t="s">
        <v>283</v>
      </c>
      <c r="D1668" s="25" t="s">
        <v>29</v>
      </c>
      <c r="E1668" s="25" t="s">
        <v>20</v>
      </c>
      <c r="G1668" s="25" t="s">
        <v>803</v>
      </c>
      <c r="H1668" s="26">
        <v>41821</v>
      </c>
      <c r="I1668" s="26">
        <v>41912</v>
      </c>
      <c r="J1668" s="25" t="s">
        <v>51</v>
      </c>
      <c r="K1668" s="27">
        <v>24127.26</v>
      </c>
      <c r="L1668" s="25" t="s">
        <v>27</v>
      </c>
      <c r="P1668" s="25" t="s">
        <v>803</v>
      </c>
      <c r="Q1668" s="25" t="s">
        <v>803</v>
      </c>
      <c r="R1668" s="25" t="s">
        <v>78</v>
      </c>
      <c r="S1668" s="25" t="s">
        <v>283</v>
      </c>
    </row>
    <row r="1669" spans="1:19">
      <c r="A1669" s="25" t="s">
        <v>23</v>
      </c>
      <c r="C1669" s="25" t="s">
        <v>283</v>
      </c>
      <c r="D1669" s="25" t="s">
        <v>30</v>
      </c>
      <c r="E1669" s="25" t="s">
        <v>20</v>
      </c>
      <c r="G1669" s="25" t="s">
        <v>803</v>
      </c>
      <c r="H1669" s="26">
        <v>41913</v>
      </c>
      <c r="I1669" s="26">
        <v>42004</v>
      </c>
      <c r="J1669" s="25" t="s">
        <v>51</v>
      </c>
      <c r="K1669" s="27">
        <v>24127.26</v>
      </c>
      <c r="L1669" s="25" t="s">
        <v>31</v>
      </c>
      <c r="P1669" s="25" t="s">
        <v>803</v>
      </c>
      <c r="Q1669" s="25" t="s">
        <v>803</v>
      </c>
      <c r="R1669" s="25" t="s">
        <v>78</v>
      </c>
      <c r="S1669" s="25" t="s">
        <v>283</v>
      </c>
    </row>
    <row r="1670" spans="1:19">
      <c r="A1670" s="25" t="s">
        <v>23</v>
      </c>
      <c r="C1670" s="25" t="s">
        <v>24</v>
      </c>
      <c r="D1670" s="25" t="s">
        <v>19</v>
      </c>
      <c r="E1670" s="25" t="s">
        <v>20</v>
      </c>
      <c r="G1670" s="25" t="s">
        <v>804</v>
      </c>
      <c r="H1670" s="26">
        <v>41640</v>
      </c>
      <c r="I1670" s="26">
        <v>41729</v>
      </c>
      <c r="J1670" s="25" t="s">
        <v>805</v>
      </c>
      <c r="K1670" s="27">
        <v>21128.49</v>
      </c>
      <c r="L1670" s="25" t="s">
        <v>27</v>
      </c>
      <c r="P1670" s="25" t="s">
        <v>804</v>
      </c>
      <c r="Q1670" s="25" t="s">
        <v>804</v>
      </c>
      <c r="R1670" s="25" t="s">
        <v>805</v>
      </c>
      <c r="S1670" s="25" t="s">
        <v>24</v>
      </c>
    </row>
    <row r="1671" spans="1:19">
      <c r="A1671" s="25" t="s">
        <v>23</v>
      </c>
      <c r="C1671" s="25" t="s">
        <v>24</v>
      </c>
      <c r="D1671" s="25" t="s">
        <v>28</v>
      </c>
      <c r="E1671" s="25" t="s">
        <v>20</v>
      </c>
      <c r="G1671" s="25" t="s">
        <v>804</v>
      </c>
      <c r="H1671" s="26">
        <v>41730</v>
      </c>
      <c r="I1671" s="26">
        <v>41820</v>
      </c>
      <c r="J1671" s="25" t="s">
        <v>805</v>
      </c>
      <c r="K1671" s="27">
        <v>21426.99</v>
      </c>
      <c r="L1671" s="25" t="s">
        <v>27</v>
      </c>
      <c r="P1671" s="25" t="s">
        <v>804</v>
      </c>
      <c r="Q1671" s="25" t="s">
        <v>804</v>
      </c>
      <c r="R1671" s="25" t="s">
        <v>805</v>
      </c>
      <c r="S1671" s="25" t="s">
        <v>24</v>
      </c>
    </row>
    <row r="1672" spans="1:19">
      <c r="A1672" s="25" t="s">
        <v>23</v>
      </c>
      <c r="C1672" s="25" t="s">
        <v>24</v>
      </c>
      <c r="D1672" s="25" t="s">
        <v>29</v>
      </c>
      <c r="E1672" s="25" t="s">
        <v>20</v>
      </c>
      <c r="G1672" s="25" t="s">
        <v>804</v>
      </c>
      <c r="H1672" s="26">
        <v>41821</v>
      </c>
      <c r="I1672" s="26">
        <v>41912</v>
      </c>
      <c r="J1672" s="25" t="s">
        <v>805</v>
      </c>
      <c r="K1672" s="27">
        <v>21426.99</v>
      </c>
      <c r="L1672" s="25" t="s">
        <v>27</v>
      </c>
      <c r="P1672" s="25" t="s">
        <v>804</v>
      </c>
      <c r="Q1672" s="25" t="s">
        <v>804</v>
      </c>
      <c r="R1672" s="25" t="s">
        <v>805</v>
      </c>
      <c r="S1672" s="25" t="s">
        <v>24</v>
      </c>
    </row>
    <row r="1673" spans="1:19">
      <c r="A1673" s="25" t="s">
        <v>23</v>
      </c>
      <c r="C1673" s="25" t="s">
        <v>24</v>
      </c>
      <c r="D1673" s="25" t="s">
        <v>30</v>
      </c>
      <c r="E1673" s="25" t="s">
        <v>20</v>
      </c>
      <c r="G1673" s="25" t="s">
        <v>804</v>
      </c>
      <c r="H1673" s="26">
        <v>41913</v>
      </c>
      <c r="I1673" s="26">
        <v>42004</v>
      </c>
      <c r="J1673" s="25" t="s">
        <v>805</v>
      </c>
      <c r="K1673" s="27">
        <v>21426.99</v>
      </c>
      <c r="L1673" s="25" t="s">
        <v>31</v>
      </c>
      <c r="P1673" s="25" t="s">
        <v>804</v>
      </c>
      <c r="Q1673" s="25" t="s">
        <v>804</v>
      </c>
      <c r="R1673" s="25" t="s">
        <v>805</v>
      </c>
      <c r="S1673" s="25" t="s">
        <v>24</v>
      </c>
    </row>
    <row r="1674" spans="1:19">
      <c r="A1674" s="25" t="s">
        <v>23</v>
      </c>
      <c r="C1674" s="25" t="s">
        <v>24</v>
      </c>
      <c r="D1674" s="25" t="s">
        <v>19</v>
      </c>
      <c r="E1674" s="25" t="s">
        <v>20</v>
      </c>
      <c r="G1674" s="25" t="s">
        <v>806</v>
      </c>
      <c r="H1674" s="26">
        <v>41640</v>
      </c>
      <c r="I1674" s="26">
        <v>41729</v>
      </c>
      <c r="J1674" s="25" t="s">
        <v>391</v>
      </c>
      <c r="K1674" s="27">
        <v>31301.759999999998</v>
      </c>
      <c r="L1674" s="25" t="s">
        <v>27</v>
      </c>
      <c r="P1674" s="25" t="s">
        <v>806</v>
      </c>
      <c r="Q1674" s="25" t="s">
        <v>806</v>
      </c>
      <c r="R1674" s="25" t="s">
        <v>391</v>
      </c>
      <c r="S1674" s="25" t="s">
        <v>24</v>
      </c>
    </row>
    <row r="1675" spans="1:19">
      <c r="A1675" s="25" t="s">
        <v>23</v>
      </c>
      <c r="C1675" s="25" t="s">
        <v>24</v>
      </c>
      <c r="D1675" s="25" t="s">
        <v>28</v>
      </c>
      <c r="E1675" s="25" t="s">
        <v>20</v>
      </c>
      <c r="G1675" s="25" t="s">
        <v>806</v>
      </c>
      <c r="H1675" s="26">
        <v>41730</v>
      </c>
      <c r="I1675" s="26">
        <v>41820</v>
      </c>
      <c r="J1675" s="25" t="s">
        <v>391</v>
      </c>
      <c r="K1675" s="27">
        <v>31301.759999999998</v>
      </c>
      <c r="L1675" s="25" t="s">
        <v>27</v>
      </c>
      <c r="P1675" s="25" t="s">
        <v>806</v>
      </c>
      <c r="Q1675" s="25" t="s">
        <v>806</v>
      </c>
      <c r="R1675" s="25" t="s">
        <v>391</v>
      </c>
      <c r="S1675" s="25" t="s">
        <v>24</v>
      </c>
    </row>
    <row r="1676" spans="1:19">
      <c r="A1676" s="25" t="s">
        <v>23</v>
      </c>
      <c r="C1676" s="25" t="s">
        <v>24</v>
      </c>
      <c r="D1676" s="25" t="s">
        <v>29</v>
      </c>
      <c r="E1676" s="25" t="s">
        <v>20</v>
      </c>
      <c r="G1676" s="25" t="s">
        <v>806</v>
      </c>
      <c r="H1676" s="26">
        <v>41821</v>
      </c>
      <c r="I1676" s="26">
        <v>41912</v>
      </c>
      <c r="J1676" s="25" t="s">
        <v>391</v>
      </c>
      <c r="K1676" s="27">
        <v>31301.759999999998</v>
      </c>
      <c r="L1676" s="25" t="s">
        <v>27</v>
      </c>
      <c r="P1676" s="25" t="s">
        <v>806</v>
      </c>
      <c r="Q1676" s="25" t="s">
        <v>806</v>
      </c>
      <c r="R1676" s="25" t="s">
        <v>391</v>
      </c>
      <c r="S1676" s="25" t="s">
        <v>24</v>
      </c>
    </row>
    <row r="1677" spans="1:19">
      <c r="A1677" s="25" t="s">
        <v>23</v>
      </c>
      <c r="C1677" s="25" t="s">
        <v>24</v>
      </c>
      <c r="D1677" s="25" t="s">
        <v>30</v>
      </c>
      <c r="E1677" s="25" t="s">
        <v>20</v>
      </c>
      <c r="G1677" s="25" t="s">
        <v>806</v>
      </c>
      <c r="H1677" s="26">
        <v>41913</v>
      </c>
      <c r="I1677" s="26">
        <v>42004</v>
      </c>
      <c r="J1677" s="25" t="s">
        <v>391</v>
      </c>
      <c r="K1677" s="27">
        <v>31301.759999999998</v>
      </c>
      <c r="L1677" s="25" t="s">
        <v>31</v>
      </c>
      <c r="P1677" s="25" t="s">
        <v>806</v>
      </c>
      <c r="Q1677" s="25" t="s">
        <v>806</v>
      </c>
      <c r="R1677" s="25" t="s">
        <v>391</v>
      </c>
      <c r="S1677" s="25" t="s">
        <v>24</v>
      </c>
    </row>
    <row r="1678" spans="1:19">
      <c r="A1678" s="25" t="s">
        <v>23</v>
      </c>
      <c r="C1678" s="25" t="s">
        <v>24</v>
      </c>
      <c r="D1678" s="25" t="s">
        <v>19</v>
      </c>
      <c r="E1678" s="25" t="s">
        <v>20</v>
      </c>
      <c r="G1678" s="25" t="s">
        <v>807</v>
      </c>
      <c r="H1678" s="26">
        <v>41640</v>
      </c>
      <c r="I1678" s="26">
        <v>41729</v>
      </c>
      <c r="J1678" s="25" t="s">
        <v>109</v>
      </c>
      <c r="K1678" s="27">
        <v>17720.009999999998</v>
      </c>
      <c r="L1678" s="25" t="s">
        <v>27</v>
      </c>
      <c r="P1678" s="25" t="s">
        <v>807</v>
      </c>
      <c r="Q1678" s="25" t="s">
        <v>807</v>
      </c>
      <c r="R1678" s="25" t="s">
        <v>109</v>
      </c>
      <c r="S1678" s="25" t="s">
        <v>24</v>
      </c>
    </row>
    <row r="1679" spans="1:19">
      <c r="A1679" s="25" t="s">
        <v>23</v>
      </c>
      <c r="C1679" s="25" t="s">
        <v>24</v>
      </c>
      <c r="D1679" s="25" t="s">
        <v>28</v>
      </c>
      <c r="E1679" s="25" t="s">
        <v>20</v>
      </c>
      <c r="G1679" s="25" t="s">
        <v>807</v>
      </c>
      <c r="H1679" s="26">
        <v>41730</v>
      </c>
      <c r="I1679" s="26">
        <v>41820</v>
      </c>
      <c r="J1679" s="25" t="s">
        <v>109</v>
      </c>
      <c r="K1679" s="27">
        <v>17984.830000000002</v>
      </c>
      <c r="L1679" s="25" t="s">
        <v>27</v>
      </c>
      <c r="P1679" s="25" t="s">
        <v>807</v>
      </c>
      <c r="Q1679" s="25" t="s">
        <v>807</v>
      </c>
      <c r="R1679" s="25" t="s">
        <v>109</v>
      </c>
      <c r="S1679" s="25" t="s">
        <v>24</v>
      </c>
    </row>
    <row r="1680" spans="1:19">
      <c r="A1680" s="25" t="s">
        <v>23</v>
      </c>
      <c r="C1680" s="25" t="s">
        <v>24</v>
      </c>
      <c r="D1680" s="25" t="s">
        <v>29</v>
      </c>
      <c r="E1680" s="25" t="s">
        <v>20</v>
      </c>
      <c r="G1680" s="25" t="s">
        <v>807</v>
      </c>
      <c r="H1680" s="26">
        <v>41821</v>
      </c>
      <c r="I1680" s="26">
        <v>41912</v>
      </c>
      <c r="J1680" s="25" t="s">
        <v>109</v>
      </c>
      <c r="K1680" s="27">
        <v>18117.240000000002</v>
      </c>
      <c r="L1680" s="25" t="s">
        <v>27</v>
      </c>
      <c r="P1680" s="25" t="s">
        <v>807</v>
      </c>
      <c r="Q1680" s="25" t="s">
        <v>807</v>
      </c>
      <c r="R1680" s="25" t="s">
        <v>109</v>
      </c>
      <c r="S1680" s="25" t="s">
        <v>24</v>
      </c>
    </row>
    <row r="1681" spans="1:19">
      <c r="A1681" s="25" t="s">
        <v>23</v>
      </c>
      <c r="C1681" s="25" t="s">
        <v>24</v>
      </c>
      <c r="D1681" s="25" t="s">
        <v>30</v>
      </c>
      <c r="E1681" s="25" t="s">
        <v>20</v>
      </c>
      <c r="G1681" s="25" t="s">
        <v>807</v>
      </c>
      <c r="H1681" s="26">
        <v>41913</v>
      </c>
      <c r="I1681" s="26">
        <v>42004</v>
      </c>
      <c r="J1681" s="25" t="s">
        <v>109</v>
      </c>
      <c r="K1681" s="27">
        <v>18117.240000000002</v>
      </c>
      <c r="L1681" s="25" t="s">
        <v>31</v>
      </c>
      <c r="P1681" s="25" t="s">
        <v>807</v>
      </c>
      <c r="Q1681" s="25" t="s">
        <v>807</v>
      </c>
      <c r="R1681" s="25" t="s">
        <v>109</v>
      </c>
      <c r="S1681" s="25" t="s">
        <v>24</v>
      </c>
    </row>
    <row r="1682" spans="1:19">
      <c r="A1682" s="25" t="s">
        <v>16</v>
      </c>
      <c r="C1682" s="25" t="s">
        <v>808</v>
      </c>
      <c r="D1682" s="25" t="s">
        <v>35</v>
      </c>
      <c r="E1682" s="25" t="s">
        <v>20</v>
      </c>
      <c r="G1682" s="25" t="s">
        <v>809</v>
      </c>
      <c r="H1682" s="26">
        <v>42005</v>
      </c>
      <c r="I1682" s="26">
        <v>42006</v>
      </c>
      <c r="J1682" s="25" t="s">
        <v>810</v>
      </c>
      <c r="K1682" s="27">
        <v>395.27</v>
      </c>
      <c r="L1682" s="25">
        <v>2014</v>
      </c>
      <c r="P1682" s="25" t="s">
        <v>809</v>
      </c>
      <c r="Q1682" s="25" t="s">
        <v>809</v>
      </c>
      <c r="R1682" s="25" t="s">
        <v>810</v>
      </c>
      <c r="S1682" s="25" t="s">
        <v>808</v>
      </c>
    </row>
    <row r="1683" spans="1:19">
      <c r="A1683" s="25" t="s">
        <v>16</v>
      </c>
      <c r="C1683" s="25" t="s">
        <v>808</v>
      </c>
      <c r="D1683" s="25" t="s">
        <v>19</v>
      </c>
      <c r="E1683" s="25" t="s">
        <v>20</v>
      </c>
      <c r="G1683" s="25" t="s">
        <v>809</v>
      </c>
      <c r="H1683" s="26">
        <v>41642</v>
      </c>
      <c r="I1683" s="26">
        <v>41729</v>
      </c>
      <c r="J1683" s="25" t="s">
        <v>810</v>
      </c>
      <c r="K1683" s="27">
        <v>16838.59</v>
      </c>
      <c r="L1683" s="25">
        <v>2014</v>
      </c>
      <c r="P1683" s="25" t="s">
        <v>809</v>
      </c>
      <c r="Q1683" s="25" t="s">
        <v>809</v>
      </c>
      <c r="R1683" s="25" t="s">
        <v>810</v>
      </c>
      <c r="S1683" s="25" t="s">
        <v>808</v>
      </c>
    </row>
    <row r="1684" spans="1:19">
      <c r="A1684" s="25" t="s">
        <v>16</v>
      </c>
      <c r="C1684" s="25" t="s">
        <v>808</v>
      </c>
      <c r="D1684" s="25" t="s">
        <v>28</v>
      </c>
      <c r="E1684" s="25" t="s">
        <v>20</v>
      </c>
      <c r="G1684" s="25" t="s">
        <v>809</v>
      </c>
      <c r="H1684" s="26">
        <v>41730</v>
      </c>
      <c r="I1684" s="26">
        <v>41820</v>
      </c>
      <c r="J1684" s="25" t="s">
        <v>810</v>
      </c>
      <c r="K1684" s="27">
        <v>17787.240000000002</v>
      </c>
      <c r="L1684" s="25">
        <v>2014</v>
      </c>
      <c r="P1684" s="25" t="s">
        <v>809</v>
      </c>
      <c r="Q1684" s="25" t="s">
        <v>809</v>
      </c>
      <c r="R1684" s="25" t="s">
        <v>810</v>
      </c>
      <c r="S1684" s="25" t="s">
        <v>808</v>
      </c>
    </row>
    <row r="1685" spans="1:19">
      <c r="A1685" s="25" t="s">
        <v>16</v>
      </c>
      <c r="C1685" s="25" t="s">
        <v>808</v>
      </c>
      <c r="D1685" s="25" t="s">
        <v>29</v>
      </c>
      <c r="E1685" s="25" t="s">
        <v>20</v>
      </c>
      <c r="G1685" s="25" t="s">
        <v>809</v>
      </c>
      <c r="H1685" s="26">
        <v>41821</v>
      </c>
      <c r="I1685" s="26">
        <v>41912</v>
      </c>
      <c r="J1685" s="25" t="s">
        <v>810</v>
      </c>
      <c r="K1685" s="27">
        <v>17787.240000000002</v>
      </c>
      <c r="L1685" s="25">
        <v>2014</v>
      </c>
      <c r="P1685" s="25" t="s">
        <v>809</v>
      </c>
      <c r="Q1685" s="25" t="s">
        <v>809</v>
      </c>
      <c r="R1685" s="25" t="s">
        <v>810</v>
      </c>
      <c r="S1685" s="25" t="s">
        <v>808</v>
      </c>
    </row>
    <row r="1686" spans="1:19">
      <c r="A1686" s="25" t="s">
        <v>16</v>
      </c>
      <c r="C1686" s="25" t="s">
        <v>808</v>
      </c>
      <c r="D1686" s="25" t="s">
        <v>30</v>
      </c>
      <c r="E1686" s="25" t="s">
        <v>20</v>
      </c>
      <c r="G1686" s="25" t="s">
        <v>809</v>
      </c>
      <c r="H1686" s="26">
        <v>41913</v>
      </c>
      <c r="I1686" s="26">
        <v>42004</v>
      </c>
      <c r="J1686" s="25" t="s">
        <v>810</v>
      </c>
      <c r="K1686" s="27">
        <v>23137.24</v>
      </c>
      <c r="L1686" s="25">
        <v>2014</v>
      </c>
      <c r="P1686" s="25" t="s">
        <v>809</v>
      </c>
      <c r="Q1686" s="25" t="s">
        <v>809</v>
      </c>
      <c r="R1686" s="25" t="s">
        <v>810</v>
      </c>
      <c r="S1686" s="25" t="s">
        <v>808</v>
      </c>
    </row>
    <row r="1687" spans="1:19">
      <c r="A1687" s="25" t="s">
        <v>23</v>
      </c>
      <c r="C1687" s="25" t="s">
        <v>24</v>
      </c>
      <c r="D1687" s="25" t="s">
        <v>19</v>
      </c>
      <c r="E1687" s="25" t="s">
        <v>20</v>
      </c>
      <c r="G1687" s="25" t="s">
        <v>811</v>
      </c>
      <c r="H1687" s="26">
        <v>41640</v>
      </c>
      <c r="I1687" s="26">
        <v>41729</v>
      </c>
      <c r="J1687" s="25" t="s">
        <v>92</v>
      </c>
      <c r="K1687" s="27">
        <v>19697.490000000002</v>
      </c>
      <c r="L1687" s="25" t="s">
        <v>27</v>
      </c>
      <c r="P1687" s="25" t="s">
        <v>811</v>
      </c>
      <c r="Q1687" s="25" t="s">
        <v>811</v>
      </c>
      <c r="R1687" s="25" t="s">
        <v>92</v>
      </c>
      <c r="S1687" s="25" t="s">
        <v>24</v>
      </c>
    </row>
    <row r="1688" spans="1:19">
      <c r="A1688" s="25" t="s">
        <v>23</v>
      </c>
      <c r="C1688" s="25" t="s">
        <v>24</v>
      </c>
      <c r="D1688" s="25" t="s">
        <v>28</v>
      </c>
      <c r="E1688" s="25" t="s">
        <v>20</v>
      </c>
      <c r="G1688" s="25" t="s">
        <v>811</v>
      </c>
      <c r="H1688" s="26">
        <v>41730</v>
      </c>
      <c r="I1688" s="26">
        <v>41820</v>
      </c>
      <c r="J1688" s="25" t="s">
        <v>92</v>
      </c>
      <c r="K1688" s="27">
        <v>19697.490000000002</v>
      </c>
      <c r="L1688" s="25" t="s">
        <v>27</v>
      </c>
      <c r="P1688" s="25" t="s">
        <v>811</v>
      </c>
      <c r="Q1688" s="25" t="s">
        <v>811</v>
      </c>
      <c r="R1688" s="25" t="s">
        <v>92</v>
      </c>
      <c r="S1688" s="25" t="s">
        <v>24</v>
      </c>
    </row>
    <row r="1689" spans="1:19">
      <c r="A1689" s="25" t="s">
        <v>23</v>
      </c>
      <c r="C1689" s="25" t="s">
        <v>24</v>
      </c>
      <c r="D1689" s="25" t="s">
        <v>29</v>
      </c>
      <c r="E1689" s="25" t="s">
        <v>20</v>
      </c>
      <c r="G1689" s="25" t="s">
        <v>811</v>
      </c>
      <c r="H1689" s="26">
        <v>41821</v>
      </c>
      <c r="I1689" s="26">
        <v>41912</v>
      </c>
      <c r="J1689" s="25" t="s">
        <v>92</v>
      </c>
      <c r="K1689" s="27">
        <v>19697.490000000002</v>
      </c>
      <c r="L1689" s="25" t="s">
        <v>27</v>
      </c>
      <c r="P1689" s="25" t="s">
        <v>811</v>
      </c>
      <c r="Q1689" s="25" t="s">
        <v>811</v>
      </c>
      <c r="R1689" s="25" t="s">
        <v>92</v>
      </c>
      <c r="S1689" s="25" t="s">
        <v>24</v>
      </c>
    </row>
    <row r="1690" spans="1:19">
      <c r="A1690" s="25" t="s">
        <v>23</v>
      </c>
      <c r="C1690" s="25" t="s">
        <v>24</v>
      </c>
      <c r="D1690" s="25" t="s">
        <v>30</v>
      </c>
      <c r="E1690" s="25" t="s">
        <v>20</v>
      </c>
      <c r="G1690" s="25" t="s">
        <v>811</v>
      </c>
      <c r="H1690" s="26">
        <v>41913</v>
      </c>
      <c r="I1690" s="26">
        <v>42004</v>
      </c>
      <c r="J1690" s="25" t="s">
        <v>92</v>
      </c>
      <c r="K1690" s="27">
        <v>19697.490000000002</v>
      </c>
      <c r="L1690" s="25" t="s">
        <v>31</v>
      </c>
      <c r="P1690" s="25" t="s">
        <v>811</v>
      </c>
      <c r="Q1690" s="25" t="s">
        <v>811</v>
      </c>
      <c r="R1690" s="25" t="s">
        <v>92</v>
      </c>
      <c r="S1690" s="25" t="s">
        <v>24</v>
      </c>
    </row>
    <row r="1691" spans="1:19">
      <c r="A1691" s="25" t="s">
        <v>23</v>
      </c>
      <c r="C1691" s="25" t="s">
        <v>24</v>
      </c>
      <c r="D1691" s="25" t="s">
        <v>19</v>
      </c>
      <c r="E1691" s="25" t="s">
        <v>20</v>
      </c>
      <c r="G1691" s="25" t="s">
        <v>812</v>
      </c>
      <c r="H1691" s="26">
        <v>41640</v>
      </c>
      <c r="I1691" s="26">
        <v>41729</v>
      </c>
      <c r="J1691" s="25" t="s">
        <v>571</v>
      </c>
      <c r="K1691" s="27">
        <v>27711.24</v>
      </c>
      <c r="L1691" s="25" t="s">
        <v>27</v>
      </c>
      <c r="P1691" s="25" t="s">
        <v>812</v>
      </c>
      <c r="Q1691" s="25" t="s">
        <v>812</v>
      </c>
      <c r="R1691" s="25" t="s">
        <v>391</v>
      </c>
      <c r="S1691" s="25" t="s">
        <v>24</v>
      </c>
    </row>
    <row r="1692" spans="1:19">
      <c r="A1692" s="25" t="s">
        <v>23</v>
      </c>
      <c r="C1692" s="25" t="s">
        <v>24</v>
      </c>
      <c r="D1692" s="25" t="s">
        <v>28</v>
      </c>
      <c r="E1692" s="25" t="s">
        <v>20</v>
      </c>
      <c r="G1692" s="25" t="s">
        <v>812</v>
      </c>
      <c r="H1692" s="26">
        <v>41730</v>
      </c>
      <c r="I1692" s="26">
        <v>41820</v>
      </c>
      <c r="J1692" s="25" t="s">
        <v>571</v>
      </c>
      <c r="K1692" s="27">
        <v>27711.24</v>
      </c>
      <c r="L1692" s="25" t="s">
        <v>27</v>
      </c>
      <c r="P1692" s="25" t="s">
        <v>812</v>
      </c>
      <c r="Q1692" s="25" t="s">
        <v>812</v>
      </c>
      <c r="R1692" s="25" t="s">
        <v>391</v>
      </c>
      <c r="S1692" s="25" t="s">
        <v>24</v>
      </c>
    </row>
    <row r="1693" spans="1:19">
      <c r="A1693" s="25" t="s">
        <v>23</v>
      </c>
      <c r="C1693" s="25" t="s">
        <v>24</v>
      </c>
      <c r="D1693" s="25" t="s">
        <v>29</v>
      </c>
      <c r="E1693" s="25" t="s">
        <v>20</v>
      </c>
      <c r="G1693" s="25" t="s">
        <v>812</v>
      </c>
      <c r="H1693" s="26">
        <v>41821</v>
      </c>
      <c r="I1693" s="26">
        <v>41912</v>
      </c>
      <c r="J1693" s="25" t="s">
        <v>571</v>
      </c>
      <c r="K1693" s="27">
        <v>28054.240000000002</v>
      </c>
      <c r="L1693" s="25" t="s">
        <v>27</v>
      </c>
      <c r="P1693" s="25" t="s">
        <v>812</v>
      </c>
      <c r="Q1693" s="25" t="s">
        <v>812</v>
      </c>
      <c r="R1693" s="25" t="s">
        <v>391</v>
      </c>
      <c r="S1693" s="25" t="s">
        <v>24</v>
      </c>
    </row>
    <row r="1694" spans="1:19">
      <c r="A1694" s="25" t="s">
        <v>23</v>
      </c>
      <c r="C1694" s="25" t="s">
        <v>24</v>
      </c>
      <c r="D1694" s="25" t="s">
        <v>30</v>
      </c>
      <c r="E1694" s="25" t="s">
        <v>20</v>
      </c>
      <c r="G1694" s="25" t="s">
        <v>812</v>
      </c>
      <c r="H1694" s="26">
        <v>41913</v>
      </c>
      <c r="I1694" s="26">
        <v>42004</v>
      </c>
      <c r="J1694" s="25" t="s">
        <v>571</v>
      </c>
      <c r="K1694" s="27">
        <v>28225.74</v>
      </c>
      <c r="L1694" s="25" t="s">
        <v>31</v>
      </c>
      <c r="P1694" s="25" t="s">
        <v>812</v>
      </c>
      <c r="Q1694" s="25" t="s">
        <v>812</v>
      </c>
      <c r="R1694" s="25" t="s">
        <v>391</v>
      </c>
      <c r="S1694" s="25" t="s">
        <v>24</v>
      </c>
    </row>
    <row r="1695" spans="1:19">
      <c r="A1695" s="25" t="s">
        <v>23</v>
      </c>
      <c r="C1695" s="25" t="s">
        <v>24</v>
      </c>
      <c r="D1695" s="25" t="s">
        <v>19</v>
      </c>
      <c r="E1695" s="25" t="s">
        <v>20</v>
      </c>
      <c r="G1695" s="25" t="s">
        <v>813</v>
      </c>
      <c r="H1695" s="26">
        <v>41640</v>
      </c>
      <c r="I1695" s="26">
        <v>41729</v>
      </c>
      <c r="J1695" s="25" t="s">
        <v>94</v>
      </c>
      <c r="K1695" s="27">
        <v>20376.66</v>
      </c>
      <c r="L1695" s="25" t="s">
        <v>27</v>
      </c>
      <c r="P1695" s="25" t="s">
        <v>813</v>
      </c>
      <c r="Q1695" s="25" t="s">
        <v>813</v>
      </c>
      <c r="R1695" s="25" t="s">
        <v>94</v>
      </c>
      <c r="S1695" s="25" t="s">
        <v>24</v>
      </c>
    </row>
    <row r="1696" spans="1:19">
      <c r="A1696" s="25" t="s">
        <v>23</v>
      </c>
      <c r="C1696" s="25" t="s">
        <v>24</v>
      </c>
      <c r="D1696" s="25" t="s">
        <v>28</v>
      </c>
      <c r="E1696" s="25" t="s">
        <v>20</v>
      </c>
      <c r="G1696" s="25" t="s">
        <v>813</v>
      </c>
      <c r="H1696" s="26">
        <v>41730</v>
      </c>
      <c r="I1696" s="26">
        <v>41820</v>
      </c>
      <c r="J1696" s="25" t="s">
        <v>94</v>
      </c>
      <c r="K1696" s="27">
        <v>20526.990000000002</v>
      </c>
      <c r="L1696" s="25" t="s">
        <v>27</v>
      </c>
      <c r="P1696" s="25" t="s">
        <v>813</v>
      </c>
      <c r="Q1696" s="25" t="s">
        <v>813</v>
      </c>
      <c r="R1696" s="25" t="s">
        <v>94</v>
      </c>
      <c r="S1696" s="25" t="s">
        <v>24</v>
      </c>
    </row>
    <row r="1697" spans="1:19">
      <c r="A1697" s="25" t="s">
        <v>23</v>
      </c>
      <c r="C1697" s="25" t="s">
        <v>24</v>
      </c>
      <c r="D1697" s="25" t="s">
        <v>29</v>
      </c>
      <c r="E1697" s="25" t="s">
        <v>20</v>
      </c>
      <c r="G1697" s="25" t="s">
        <v>813</v>
      </c>
      <c r="H1697" s="26">
        <v>41821</v>
      </c>
      <c r="I1697" s="26">
        <v>41912</v>
      </c>
      <c r="J1697" s="25" t="s">
        <v>94</v>
      </c>
      <c r="K1697" s="27">
        <v>20526.990000000002</v>
      </c>
      <c r="L1697" s="25" t="s">
        <v>27</v>
      </c>
      <c r="P1697" s="25" t="s">
        <v>813</v>
      </c>
      <c r="Q1697" s="25" t="s">
        <v>813</v>
      </c>
      <c r="R1697" s="25" t="s">
        <v>94</v>
      </c>
      <c r="S1697" s="25" t="s">
        <v>24</v>
      </c>
    </row>
    <row r="1698" spans="1:19">
      <c r="A1698" s="25" t="s">
        <v>23</v>
      </c>
      <c r="C1698" s="25" t="s">
        <v>24</v>
      </c>
      <c r="D1698" s="25" t="s">
        <v>30</v>
      </c>
      <c r="E1698" s="25" t="s">
        <v>20</v>
      </c>
      <c r="G1698" s="25" t="s">
        <v>813</v>
      </c>
      <c r="H1698" s="26">
        <v>41913</v>
      </c>
      <c r="I1698" s="26">
        <v>42004</v>
      </c>
      <c r="J1698" s="25" t="s">
        <v>94</v>
      </c>
      <c r="K1698" s="27">
        <v>20526.990000000002</v>
      </c>
      <c r="L1698" s="25" t="s">
        <v>31</v>
      </c>
      <c r="P1698" s="25" t="s">
        <v>813</v>
      </c>
      <c r="Q1698" s="25" t="s">
        <v>813</v>
      </c>
      <c r="R1698" s="25" t="s">
        <v>94</v>
      </c>
      <c r="S1698" s="25" t="s">
        <v>24</v>
      </c>
    </row>
    <row r="1699" spans="1:19">
      <c r="A1699" s="25" t="s">
        <v>23</v>
      </c>
      <c r="C1699" s="25" t="s">
        <v>24</v>
      </c>
      <c r="D1699" s="25" t="s">
        <v>29</v>
      </c>
      <c r="E1699" s="25" t="s">
        <v>20</v>
      </c>
      <c r="G1699" s="25" t="s">
        <v>813</v>
      </c>
      <c r="H1699" s="26">
        <v>41852</v>
      </c>
      <c r="I1699" s="26">
        <v>41882</v>
      </c>
      <c r="J1699" s="25" t="s">
        <v>96</v>
      </c>
      <c r="K1699" s="27">
        <v>9.8699999999999992</v>
      </c>
      <c r="L1699" s="25" t="s">
        <v>27</v>
      </c>
      <c r="P1699" s="25" t="s">
        <v>813</v>
      </c>
      <c r="Q1699" s="25" t="s">
        <v>813</v>
      </c>
      <c r="R1699" s="25" t="s">
        <v>94</v>
      </c>
      <c r="S1699" s="25" t="s">
        <v>24</v>
      </c>
    </row>
    <row r="1700" spans="1:19">
      <c r="A1700" s="25" t="s">
        <v>23</v>
      </c>
      <c r="C1700" s="25" t="s">
        <v>24</v>
      </c>
      <c r="D1700" s="25" t="s">
        <v>28</v>
      </c>
      <c r="E1700" s="25" t="s">
        <v>20</v>
      </c>
      <c r="G1700" s="25" t="s">
        <v>813</v>
      </c>
      <c r="H1700" s="26">
        <v>41760</v>
      </c>
      <c r="I1700" s="26">
        <v>41790</v>
      </c>
      <c r="J1700" s="25" t="s">
        <v>96</v>
      </c>
      <c r="K1700" s="27">
        <v>296.06</v>
      </c>
      <c r="L1700" s="25" t="s">
        <v>27</v>
      </c>
      <c r="P1700" s="25" t="s">
        <v>813</v>
      </c>
      <c r="Q1700" s="25" t="s">
        <v>813</v>
      </c>
      <c r="R1700" s="25" t="s">
        <v>94</v>
      </c>
      <c r="S1700" s="25" t="s">
        <v>24</v>
      </c>
    </row>
    <row r="1701" spans="1:19">
      <c r="A1701" s="25" t="s">
        <v>23</v>
      </c>
      <c r="C1701" s="25" t="s">
        <v>24</v>
      </c>
      <c r="D1701" s="25" t="s">
        <v>30</v>
      </c>
      <c r="E1701" s="25" t="s">
        <v>20</v>
      </c>
      <c r="G1701" s="25" t="s">
        <v>814</v>
      </c>
      <c r="H1701" s="26">
        <v>41913</v>
      </c>
      <c r="I1701" s="26">
        <v>41943</v>
      </c>
      <c r="J1701" s="25" t="s">
        <v>815</v>
      </c>
      <c r="K1701" s="27">
        <v>13397.42</v>
      </c>
      <c r="L1701" s="25" t="s">
        <v>31</v>
      </c>
      <c r="P1701" s="25" t="s">
        <v>814</v>
      </c>
      <c r="Q1701" s="25" t="s">
        <v>814</v>
      </c>
      <c r="R1701" s="25" t="s">
        <v>815</v>
      </c>
      <c r="S1701" s="25" t="s">
        <v>24</v>
      </c>
    </row>
    <row r="1702" spans="1:19">
      <c r="A1702" s="25" t="s">
        <v>23</v>
      </c>
      <c r="C1702" s="25" t="s">
        <v>24</v>
      </c>
      <c r="D1702" s="25" t="s">
        <v>19</v>
      </c>
      <c r="E1702" s="25" t="s">
        <v>20</v>
      </c>
      <c r="G1702" s="25" t="s">
        <v>814</v>
      </c>
      <c r="H1702" s="26">
        <v>41640</v>
      </c>
      <c r="I1702" s="26">
        <v>41729</v>
      </c>
      <c r="J1702" s="25" t="s">
        <v>815</v>
      </c>
      <c r="K1702" s="27">
        <v>40192.26</v>
      </c>
      <c r="L1702" s="25" t="s">
        <v>27</v>
      </c>
      <c r="P1702" s="25" t="s">
        <v>814</v>
      </c>
      <c r="Q1702" s="25" t="s">
        <v>814</v>
      </c>
      <c r="R1702" s="25" t="s">
        <v>815</v>
      </c>
      <c r="S1702" s="25" t="s">
        <v>24</v>
      </c>
    </row>
    <row r="1703" spans="1:19">
      <c r="A1703" s="25" t="s">
        <v>23</v>
      </c>
      <c r="C1703" s="25" t="s">
        <v>24</v>
      </c>
      <c r="D1703" s="25" t="s">
        <v>28</v>
      </c>
      <c r="E1703" s="25" t="s">
        <v>20</v>
      </c>
      <c r="G1703" s="25" t="s">
        <v>814</v>
      </c>
      <c r="H1703" s="26">
        <v>41730</v>
      </c>
      <c r="I1703" s="26">
        <v>41820</v>
      </c>
      <c r="J1703" s="25" t="s">
        <v>815</v>
      </c>
      <c r="K1703" s="27">
        <v>40192.26</v>
      </c>
      <c r="L1703" s="25" t="s">
        <v>27</v>
      </c>
      <c r="P1703" s="25" t="s">
        <v>814</v>
      </c>
      <c r="Q1703" s="25" t="s">
        <v>814</v>
      </c>
      <c r="R1703" s="25" t="s">
        <v>815</v>
      </c>
      <c r="S1703" s="25" t="s">
        <v>24</v>
      </c>
    </row>
    <row r="1704" spans="1:19">
      <c r="A1704" s="25" t="s">
        <v>23</v>
      </c>
      <c r="C1704" s="25" t="s">
        <v>24</v>
      </c>
      <c r="D1704" s="25" t="s">
        <v>29</v>
      </c>
      <c r="E1704" s="25" t="s">
        <v>20</v>
      </c>
      <c r="G1704" s="25" t="s">
        <v>814</v>
      </c>
      <c r="H1704" s="26">
        <v>41821</v>
      </c>
      <c r="I1704" s="26">
        <v>41912</v>
      </c>
      <c r="J1704" s="25" t="s">
        <v>815</v>
      </c>
      <c r="K1704" s="27">
        <v>40192.26</v>
      </c>
      <c r="L1704" s="25" t="s">
        <v>27</v>
      </c>
      <c r="P1704" s="25" t="s">
        <v>814</v>
      </c>
      <c r="Q1704" s="25" t="s">
        <v>814</v>
      </c>
      <c r="R1704" s="25" t="s">
        <v>815</v>
      </c>
      <c r="S1704" s="25" t="s">
        <v>24</v>
      </c>
    </row>
    <row r="1705" spans="1:19">
      <c r="A1705" s="25" t="s">
        <v>23</v>
      </c>
      <c r="C1705" s="25" t="s">
        <v>136</v>
      </c>
      <c r="D1705" s="25" t="s">
        <v>19</v>
      </c>
      <c r="E1705" s="25" t="s">
        <v>20</v>
      </c>
      <c r="G1705" s="25" t="s">
        <v>816</v>
      </c>
      <c r="H1705" s="26">
        <v>41640</v>
      </c>
      <c r="I1705" s="26">
        <v>41729</v>
      </c>
      <c r="J1705" s="25" t="s">
        <v>213</v>
      </c>
      <c r="K1705" s="27">
        <v>32886.99</v>
      </c>
      <c r="L1705" s="25" t="s">
        <v>27</v>
      </c>
      <c r="P1705" s="25" t="s">
        <v>816</v>
      </c>
      <c r="Q1705" s="25" t="s">
        <v>816</v>
      </c>
      <c r="R1705" s="25" t="s">
        <v>213</v>
      </c>
      <c r="S1705" s="25" t="s">
        <v>136</v>
      </c>
    </row>
    <row r="1706" spans="1:19">
      <c r="A1706" s="25" t="s">
        <v>23</v>
      </c>
      <c r="C1706" s="25" t="s">
        <v>136</v>
      </c>
      <c r="D1706" s="25" t="s">
        <v>28</v>
      </c>
      <c r="E1706" s="25" t="s">
        <v>20</v>
      </c>
      <c r="G1706" s="25" t="s">
        <v>816</v>
      </c>
      <c r="H1706" s="26">
        <v>41730</v>
      </c>
      <c r="I1706" s="26">
        <v>41820</v>
      </c>
      <c r="J1706" s="25" t="s">
        <v>213</v>
      </c>
      <c r="K1706" s="27">
        <v>32886.99</v>
      </c>
      <c r="L1706" s="25" t="s">
        <v>27</v>
      </c>
      <c r="P1706" s="25" t="s">
        <v>816</v>
      </c>
      <c r="Q1706" s="25" t="s">
        <v>816</v>
      </c>
      <c r="R1706" s="25" t="s">
        <v>213</v>
      </c>
      <c r="S1706" s="25" t="s">
        <v>136</v>
      </c>
    </row>
    <row r="1707" spans="1:19">
      <c r="A1707" s="25" t="s">
        <v>23</v>
      </c>
      <c r="C1707" s="25" t="s">
        <v>136</v>
      </c>
      <c r="D1707" s="25" t="s">
        <v>30</v>
      </c>
      <c r="E1707" s="25" t="s">
        <v>20</v>
      </c>
      <c r="G1707" s="25" t="s">
        <v>816</v>
      </c>
      <c r="H1707" s="26">
        <v>41913</v>
      </c>
      <c r="I1707" s="26">
        <v>42004</v>
      </c>
      <c r="J1707" s="25" t="s">
        <v>213</v>
      </c>
      <c r="K1707" s="27">
        <v>34386.99</v>
      </c>
      <c r="L1707" s="25" t="s">
        <v>31</v>
      </c>
      <c r="P1707" s="25" t="s">
        <v>816</v>
      </c>
      <c r="Q1707" s="25" t="s">
        <v>816</v>
      </c>
      <c r="R1707" s="25" t="s">
        <v>213</v>
      </c>
      <c r="S1707" s="25" t="s">
        <v>136</v>
      </c>
    </row>
    <row r="1708" spans="1:19">
      <c r="A1708" s="25" t="s">
        <v>23</v>
      </c>
      <c r="C1708" s="25" t="s">
        <v>136</v>
      </c>
      <c r="D1708" s="25" t="s">
        <v>29</v>
      </c>
      <c r="E1708" s="25" t="s">
        <v>20</v>
      </c>
      <c r="G1708" s="25" t="s">
        <v>816</v>
      </c>
      <c r="H1708" s="26">
        <v>41791</v>
      </c>
      <c r="I1708" s="26">
        <v>41912</v>
      </c>
      <c r="J1708" s="25" t="s">
        <v>213</v>
      </c>
      <c r="K1708" s="27">
        <v>34886.99</v>
      </c>
      <c r="L1708" s="25" t="s">
        <v>27</v>
      </c>
      <c r="P1708" s="25" t="s">
        <v>816</v>
      </c>
      <c r="Q1708" s="25" t="s">
        <v>816</v>
      </c>
      <c r="R1708" s="25" t="s">
        <v>213</v>
      </c>
      <c r="S1708" s="25" t="s">
        <v>136</v>
      </c>
    </row>
    <row r="1709" spans="1:19">
      <c r="A1709" s="25" t="s">
        <v>23</v>
      </c>
      <c r="C1709" s="25" t="s">
        <v>24</v>
      </c>
      <c r="D1709" s="25" t="s">
        <v>19</v>
      </c>
      <c r="E1709" s="25" t="s">
        <v>20</v>
      </c>
      <c r="G1709" s="25" t="s">
        <v>817</v>
      </c>
      <c r="H1709" s="26">
        <v>41640</v>
      </c>
      <c r="I1709" s="26">
        <v>41729</v>
      </c>
      <c r="J1709" s="25" t="s">
        <v>818</v>
      </c>
      <c r="K1709" s="27">
        <v>28738.5</v>
      </c>
      <c r="L1709" s="25" t="s">
        <v>27</v>
      </c>
      <c r="P1709" s="25" t="s">
        <v>817</v>
      </c>
      <c r="Q1709" s="25" t="s">
        <v>817</v>
      </c>
      <c r="R1709" s="25" t="s">
        <v>391</v>
      </c>
      <c r="S1709" s="25" t="s">
        <v>24</v>
      </c>
    </row>
    <row r="1710" spans="1:19">
      <c r="A1710" s="25" t="s">
        <v>23</v>
      </c>
      <c r="C1710" s="25" t="s">
        <v>24</v>
      </c>
      <c r="D1710" s="25" t="s">
        <v>28</v>
      </c>
      <c r="E1710" s="25" t="s">
        <v>20</v>
      </c>
      <c r="G1710" s="25" t="s">
        <v>817</v>
      </c>
      <c r="H1710" s="26">
        <v>41730</v>
      </c>
      <c r="I1710" s="26">
        <v>41820</v>
      </c>
      <c r="J1710" s="25" t="s">
        <v>818</v>
      </c>
      <c r="K1710" s="27">
        <v>28738.5</v>
      </c>
      <c r="L1710" s="25" t="s">
        <v>27</v>
      </c>
      <c r="P1710" s="25" t="s">
        <v>817</v>
      </c>
      <c r="Q1710" s="25" t="s">
        <v>817</v>
      </c>
      <c r="R1710" s="25" t="s">
        <v>391</v>
      </c>
      <c r="S1710" s="25" t="s">
        <v>24</v>
      </c>
    </row>
    <row r="1711" spans="1:19">
      <c r="A1711" s="25" t="s">
        <v>23</v>
      </c>
      <c r="C1711" s="25" t="s">
        <v>24</v>
      </c>
      <c r="D1711" s="25" t="s">
        <v>29</v>
      </c>
      <c r="E1711" s="25" t="s">
        <v>20</v>
      </c>
      <c r="G1711" s="25" t="s">
        <v>817</v>
      </c>
      <c r="H1711" s="26">
        <v>41821</v>
      </c>
      <c r="I1711" s="26">
        <v>41912</v>
      </c>
      <c r="J1711" s="25" t="s">
        <v>818</v>
      </c>
      <c r="K1711" s="27">
        <v>28738.5</v>
      </c>
      <c r="L1711" s="25" t="s">
        <v>27</v>
      </c>
      <c r="P1711" s="25" t="s">
        <v>817</v>
      </c>
      <c r="Q1711" s="25" t="s">
        <v>817</v>
      </c>
      <c r="R1711" s="25" t="s">
        <v>391</v>
      </c>
      <c r="S1711" s="25" t="s">
        <v>24</v>
      </c>
    </row>
    <row r="1712" spans="1:19">
      <c r="A1712" s="25" t="s">
        <v>23</v>
      </c>
      <c r="C1712" s="25" t="s">
        <v>24</v>
      </c>
      <c r="D1712" s="25" t="s">
        <v>30</v>
      </c>
      <c r="E1712" s="25" t="s">
        <v>20</v>
      </c>
      <c r="G1712" s="25" t="s">
        <v>817</v>
      </c>
      <c r="H1712" s="26">
        <v>41913</v>
      </c>
      <c r="I1712" s="26">
        <v>42004</v>
      </c>
      <c r="J1712" s="25" t="s">
        <v>818</v>
      </c>
      <c r="K1712" s="27">
        <v>28738.5</v>
      </c>
      <c r="L1712" s="25" t="s">
        <v>31</v>
      </c>
      <c r="P1712" s="25" t="s">
        <v>817</v>
      </c>
      <c r="Q1712" s="25" t="s">
        <v>817</v>
      </c>
      <c r="R1712" s="25" t="s">
        <v>391</v>
      </c>
      <c r="S1712" s="25" t="s">
        <v>24</v>
      </c>
    </row>
    <row r="1713" spans="1:19">
      <c r="A1713" s="25" t="s">
        <v>23</v>
      </c>
      <c r="C1713" s="25" t="s">
        <v>24</v>
      </c>
      <c r="D1713" s="25" t="s">
        <v>19</v>
      </c>
      <c r="E1713" s="25" t="s">
        <v>20</v>
      </c>
      <c r="G1713" s="25" t="s">
        <v>819</v>
      </c>
      <c r="H1713" s="26">
        <v>41640</v>
      </c>
      <c r="I1713" s="26">
        <v>41729</v>
      </c>
      <c r="J1713" s="25" t="s">
        <v>33</v>
      </c>
      <c r="K1713" s="27">
        <v>31301.759999999998</v>
      </c>
      <c r="L1713" s="25" t="s">
        <v>27</v>
      </c>
      <c r="P1713" s="25" t="s">
        <v>819</v>
      </c>
      <c r="Q1713" s="25" t="s">
        <v>819</v>
      </c>
      <c r="R1713" s="25" t="s">
        <v>33</v>
      </c>
      <c r="S1713" s="25" t="s">
        <v>24</v>
      </c>
    </row>
    <row r="1714" spans="1:19">
      <c r="A1714" s="25" t="s">
        <v>23</v>
      </c>
      <c r="C1714" s="25" t="s">
        <v>24</v>
      </c>
      <c r="D1714" s="25" t="s">
        <v>28</v>
      </c>
      <c r="E1714" s="25" t="s">
        <v>20</v>
      </c>
      <c r="G1714" s="25" t="s">
        <v>819</v>
      </c>
      <c r="H1714" s="26">
        <v>41730</v>
      </c>
      <c r="I1714" s="26">
        <v>41820</v>
      </c>
      <c r="J1714" s="25" t="s">
        <v>33</v>
      </c>
      <c r="K1714" s="27">
        <v>31301.759999999998</v>
      </c>
      <c r="L1714" s="25" t="s">
        <v>27</v>
      </c>
      <c r="P1714" s="25" t="s">
        <v>819</v>
      </c>
      <c r="Q1714" s="25" t="s">
        <v>819</v>
      </c>
      <c r="R1714" s="25" t="s">
        <v>33</v>
      </c>
      <c r="S1714" s="25" t="s">
        <v>24</v>
      </c>
    </row>
    <row r="1715" spans="1:19">
      <c r="A1715" s="25" t="s">
        <v>23</v>
      </c>
      <c r="C1715" s="25" t="s">
        <v>24</v>
      </c>
      <c r="D1715" s="25" t="s">
        <v>29</v>
      </c>
      <c r="E1715" s="25" t="s">
        <v>20</v>
      </c>
      <c r="G1715" s="25" t="s">
        <v>819</v>
      </c>
      <c r="H1715" s="26">
        <v>41821</v>
      </c>
      <c r="I1715" s="26">
        <v>41912</v>
      </c>
      <c r="J1715" s="25" t="s">
        <v>33</v>
      </c>
      <c r="K1715" s="27">
        <v>31301.759999999998</v>
      </c>
      <c r="L1715" s="25" t="s">
        <v>27</v>
      </c>
      <c r="P1715" s="25" t="s">
        <v>819</v>
      </c>
      <c r="Q1715" s="25" t="s">
        <v>819</v>
      </c>
      <c r="R1715" s="25" t="s">
        <v>33</v>
      </c>
      <c r="S1715" s="25" t="s">
        <v>24</v>
      </c>
    </row>
    <row r="1716" spans="1:19">
      <c r="A1716" s="25" t="s">
        <v>23</v>
      </c>
      <c r="C1716" s="25" t="s">
        <v>24</v>
      </c>
      <c r="D1716" s="25" t="s">
        <v>30</v>
      </c>
      <c r="E1716" s="25" t="s">
        <v>20</v>
      </c>
      <c r="G1716" s="25" t="s">
        <v>819</v>
      </c>
      <c r="H1716" s="26">
        <v>41913</v>
      </c>
      <c r="I1716" s="26">
        <v>42004</v>
      </c>
      <c r="J1716" s="25" t="s">
        <v>33</v>
      </c>
      <c r="K1716" s="27">
        <v>31301.759999999998</v>
      </c>
      <c r="L1716" s="25" t="s">
        <v>31</v>
      </c>
      <c r="P1716" s="25" t="s">
        <v>819</v>
      </c>
      <c r="Q1716" s="25" t="s">
        <v>819</v>
      </c>
      <c r="R1716" s="25" t="s">
        <v>33</v>
      </c>
      <c r="S1716" s="25" t="s">
        <v>24</v>
      </c>
    </row>
    <row r="1717" spans="1:19">
      <c r="A1717" s="25" t="s">
        <v>23</v>
      </c>
      <c r="C1717" s="25" t="s">
        <v>24</v>
      </c>
      <c r="D1717" s="25" t="s">
        <v>19</v>
      </c>
      <c r="E1717" s="25" t="s">
        <v>20</v>
      </c>
      <c r="G1717" s="25" t="s">
        <v>820</v>
      </c>
      <c r="H1717" s="26">
        <v>41640</v>
      </c>
      <c r="I1717" s="26">
        <v>41729</v>
      </c>
      <c r="J1717" s="25" t="s">
        <v>125</v>
      </c>
      <c r="K1717" s="27">
        <v>24392.01</v>
      </c>
      <c r="L1717" s="25" t="s">
        <v>27</v>
      </c>
      <c r="P1717" s="25" t="s">
        <v>820</v>
      </c>
      <c r="Q1717" s="25" t="s">
        <v>820</v>
      </c>
      <c r="R1717" s="25" t="s">
        <v>125</v>
      </c>
      <c r="S1717" s="25" t="s">
        <v>24</v>
      </c>
    </row>
    <row r="1718" spans="1:19">
      <c r="A1718" s="25" t="s">
        <v>23</v>
      </c>
      <c r="C1718" s="25" t="s">
        <v>24</v>
      </c>
      <c r="D1718" s="25" t="s">
        <v>28</v>
      </c>
      <c r="E1718" s="25" t="s">
        <v>20</v>
      </c>
      <c r="G1718" s="25" t="s">
        <v>820</v>
      </c>
      <c r="H1718" s="26">
        <v>41730</v>
      </c>
      <c r="I1718" s="26">
        <v>41820</v>
      </c>
      <c r="J1718" s="25" t="s">
        <v>125</v>
      </c>
      <c r="K1718" s="27">
        <v>24392.01</v>
      </c>
      <c r="L1718" s="25" t="s">
        <v>27</v>
      </c>
      <c r="P1718" s="25" t="s">
        <v>820</v>
      </c>
      <c r="Q1718" s="25" t="s">
        <v>820</v>
      </c>
      <c r="R1718" s="25" t="s">
        <v>125</v>
      </c>
      <c r="S1718" s="25" t="s">
        <v>24</v>
      </c>
    </row>
    <row r="1719" spans="1:19">
      <c r="A1719" s="25" t="s">
        <v>23</v>
      </c>
      <c r="C1719" s="25" t="s">
        <v>24</v>
      </c>
      <c r="D1719" s="25" t="s">
        <v>29</v>
      </c>
      <c r="E1719" s="25" t="s">
        <v>20</v>
      </c>
      <c r="G1719" s="25" t="s">
        <v>820</v>
      </c>
      <c r="H1719" s="26">
        <v>41821</v>
      </c>
      <c r="I1719" s="26">
        <v>41912</v>
      </c>
      <c r="J1719" s="25" t="s">
        <v>125</v>
      </c>
      <c r="K1719" s="27">
        <v>24392.01</v>
      </c>
      <c r="L1719" s="25" t="s">
        <v>27</v>
      </c>
      <c r="P1719" s="25" t="s">
        <v>820</v>
      </c>
      <c r="Q1719" s="25" t="s">
        <v>820</v>
      </c>
      <c r="R1719" s="25" t="s">
        <v>125</v>
      </c>
      <c r="S1719" s="25" t="s">
        <v>24</v>
      </c>
    </row>
    <row r="1720" spans="1:19">
      <c r="A1720" s="25" t="s">
        <v>23</v>
      </c>
      <c r="C1720" s="25" t="s">
        <v>24</v>
      </c>
      <c r="D1720" s="25" t="s">
        <v>30</v>
      </c>
      <c r="E1720" s="25" t="s">
        <v>20</v>
      </c>
      <c r="G1720" s="25" t="s">
        <v>820</v>
      </c>
      <c r="H1720" s="26">
        <v>41913</v>
      </c>
      <c r="I1720" s="26">
        <v>42004</v>
      </c>
      <c r="J1720" s="25" t="s">
        <v>125</v>
      </c>
      <c r="K1720" s="27">
        <v>24392.01</v>
      </c>
      <c r="L1720" s="25" t="s">
        <v>31</v>
      </c>
      <c r="P1720" s="25" t="s">
        <v>820</v>
      </c>
      <c r="Q1720" s="25" t="s">
        <v>820</v>
      </c>
      <c r="R1720" s="25" t="s">
        <v>125</v>
      </c>
      <c r="S1720" s="25" t="s">
        <v>24</v>
      </c>
    </row>
    <row r="1721" spans="1:19">
      <c r="A1721" s="25" t="s">
        <v>23</v>
      </c>
      <c r="C1721" s="25" t="s">
        <v>24</v>
      </c>
      <c r="D1721" s="25" t="s">
        <v>19</v>
      </c>
      <c r="E1721" s="25" t="s">
        <v>20</v>
      </c>
      <c r="G1721" s="25" t="s">
        <v>821</v>
      </c>
      <c r="H1721" s="26">
        <v>41640</v>
      </c>
      <c r="I1721" s="26">
        <v>41729</v>
      </c>
      <c r="J1721" s="25" t="s">
        <v>70</v>
      </c>
      <c r="K1721" s="27">
        <v>42102.75</v>
      </c>
      <c r="L1721" s="25" t="s">
        <v>27</v>
      </c>
      <c r="P1721" s="25" t="s">
        <v>821</v>
      </c>
      <c r="Q1721" s="25" t="s">
        <v>821</v>
      </c>
      <c r="R1721" s="25" t="s">
        <v>70</v>
      </c>
      <c r="S1721" s="25" t="s">
        <v>24</v>
      </c>
    </row>
    <row r="1722" spans="1:19">
      <c r="A1722" s="25" t="s">
        <v>23</v>
      </c>
      <c r="C1722" s="25" t="s">
        <v>24</v>
      </c>
      <c r="D1722" s="25" t="s">
        <v>28</v>
      </c>
      <c r="E1722" s="25" t="s">
        <v>20</v>
      </c>
      <c r="G1722" s="25" t="s">
        <v>821</v>
      </c>
      <c r="H1722" s="26">
        <v>41730</v>
      </c>
      <c r="I1722" s="26">
        <v>41820</v>
      </c>
      <c r="J1722" s="25" t="s">
        <v>70</v>
      </c>
      <c r="K1722" s="27">
        <v>42102.75</v>
      </c>
      <c r="L1722" s="25" t="s">
        <v>27</v>
      </c>
      <c r="P1722" s="25" t="s">
        <v>821</v>
      </c>
      <c r="Q1722" s="25" t="s">
        <v>821</v>
      </c>
      <c r="R1722" s="25" t="s">
        <v>70</v>
      </c>
      <c r="S1722" s="25" t="s">
        <v>24</v>
      </c>
    </row>
    <row r="1723" spans="1:19">
      <c r="A1723" s="25" t="s">
        <v>23</v>
      </c>
      <c r="C1723" s="25" t="s">
        <v>24</v>
      </c>
      <c r="D1723" s="25" t="s">
        <v>29</v>
      </c>
      <c r="E1723" s="25" t="s">
        <v>20</v>
      </c>
      <c r="G1723" s="25" t="s">
        <v>821</v>
      </c>
      <c r="H1723" s="26">
        <v>41821</v>
      </c>
      <c r="I1723" s="26">
        <v>41912</v>
      </c>
      <c r="J1723" s="25" t="s">
        <v>70</v>
      </c>
      <c r="K1723" s="27">
        <v>42102.75</v>
      </c>
      <c r="L1723" s="25" t="s">
        <v>27</v>
      </c>
      <c r="P1723" s="25" t="s">
        <v>821</v>
      </c>
      <c r="Q1723" s="25" t="s">
        <v>821</v>
      </c>
      <c r="R1723" s="25" t="s">
        <v>70</v>
      </c>
      <c r="S1723" s="25" t="s">
        <v>24</v>
      </c>
    </row>
    <row r="1724" spans="1:19">
      <c r="A1724" s="25" t="s">
        <v>23</v>
      </c>
      <c r="C1724" s="25" t="s">
        <v>24</v>
      </c>
      <c r="D1724" s="25" t="s">
        <v>30</v>
      </c>
      <c r="E1724" s="25" t="s">
        <v>20</v>
      </c>
      <c r="G1724" s="25" t="s">
        <v>821</v>
      </c>
      <c r="H1724" s="26">
        <v>41913</v>
      </c>
      <c r="I1724" s="26">
        <v>42004</v>
      </c>
      <c r="J1724" s="25" t="s">
        <v>70</v>
      </c>
      <c r="K1724" s="27">
        <v>42102.75</v>
      </c>
      <c r="L1724" s="25" t="s">
        <v>31</v>
      </c>
      <c r="P1724" s="25" t="s">
        <v>821</v>
      </c>
      <c r="Q1724" s="25" t="s">
        <v>821</v>
      </c>
      <c r="R1724" s="25" t="s">
        <v>70</v>
      </c>
      <c r="S1724" s="25" t="s">
        <v>24</v>
      </c>
    </row>
    <row r="1725" spans="1:19">
      <c r="A1725" s="25" t="s">
        <v>23</v>
      </c>
      <c r="C1725" s="25" t="s">
        <v>822</v>
      </c>
      <c r="D1725" s="25" t="s">
        <v>19</v>
      </c>
      <c r="E1725" s="25" t="s">
        <v>20</v>
      </c>
      <c r="G1725" s="25" t="s">
        <v>823</v>
      </c>
      <c r="H1725" s="26">
        <v>41640</v>
      </c>
      <c r="I1725" s="26">
        <v>41729</v>
      </c>
      <c r="J1725" s="25" t="s">
        <v>51</v>
      </c>
      <c r="K1725" s="27">
        <v>21541.67</v>
      </c>
      <c r="L1725" s="25" t="s">
        <v>27</v>
      </c>
      <c r="P1725" s="25" t="s">
        <v>823</v>
      </c>
      <c r="Q1725" s="25" t="s">
        <v>823</v>
      </c>
      <c r="R1725" s="25" t="s">
        <v>78</v>
      </c>
      <c r="S1725" s="25" t="s">
        <v>822</v>
      </c>
    </row>
    <row r="1726" spans="1:19">
      <c r="A1726" s="25" t="s">
        <v>23</v>
      </c>
      <c r="C1726" s="25" t="s">
        <v>822</v>
      </c>
      <c r="D1726" s="25" t="s">
        <v>28</v>
      </c>
      <c r="E1726" s="25" t="s">
        <v>20</v>
      </c>
      <c r="G1726" s="25" t="s">
        <v>823</v>
      </c>
      <c r="H1726" s="26">
        <v>41730</v>
      </c>
      <c r="I1726" s="26">
        <v>41820</v>
      </c>
      <c r="J1726" s="25" t="s">
        <v>51</v>
      </c>
      <c r="K1726" s="27">
        <v>21875.01</v>
      </c>
      <c r="L1726" s="25" t="s">
        <v>27</v>
      </c>
      <c r="P1726" s="25" t="s">
        <v>823</v>
      </c>
      <c r="Q1726" s="25" t="s">
        <v>823</v>
      </c>
      <c r="R1726" s="25" t="s">
        <v>78</v>
      </c>
      <c r="S1726" s="25" t="s">
        <v>822</v>
      </c>
    </row>
    <row r="1727" spans="1:19">
      <c r="A1727" s="25" t="s">
        <v>23</v>
      </c>
      <c r="C1727" s="25" t="s">
        <v>822</v>
      </c>
      <c r="D1727" s="25" t="s">
        <v>29</v>
      </c>
      <c r="E1727" s="25" t="s">
        <v>20</v>
      </c>
      <c r="G1727" s="25" t="s">
        <v>823</v>
      </c>
      <c r="H1727" s="26">
        <v>41821</v>
      </c>
      <c r="I1727" s="26">
        <v>41912</v>
      </c>
      <c r="J1727" s="25" t="s">
        <v>51</v>
      </c>
      <c r="K1727" s="27">
        <v>21875.01</v>
      </c>
      <c r="L1727" s="25" t="s">
        <v>27</v>
      </c>
      <c r="P1727" s="25" t="s">
        <v>823</v>
      </c>
      <c r="Q1727" s="25" t="s">
        <v>823</v>
      </c>
      <c r="R1727" s="25" t="s">
        <v>78</v>
      </c>
      <c r="S1727" s="25" t="s">
        <v>822</v>
      </c>
    </row>
    <row r="1728" spans="1:19">
      <c r="A1728" s="25" t="s">
        <v>23</v>
      </c>
      <c r="C1728" s="25" t="s">
        <v>822</v>
      </c>
      <c r="D1728" s="25" t="s">
        <v>30</v>
      </c>
      <c r="E1728" s="25" t="s">
        <v>20</v>
      </c>
      <c r="G1728" s="25" t="s">
        <v>823</v>
      </c>
      <c r="H1728" s="26">
        <v>41913</v>
      </c>
      <c r="I1728" s="26">
        <v>42004</v>
      </c>
      <c r="J1728" s="25" t="s">
        <v>51</v>
      </c>
      <c r="K1728" s="27">
        <v>21875.01</v>
      </c>
      <c r="L1728" s="25" t="s">
        <v>31</v>
      </c>
      <c r="P1728" s="25" t="s">
        <v>823</v>
      </c>
      <c r="Q1728" s="25" t="s">
        <v>823</v>
      </c>
      <c r="R1728" s="25" t="s">
        <v>78</v>
      </c>
      <c r="S1728" s="25" t="s">
        <v>822</v>
      </c>
    </row>
    <row r="1729" spans="1:19">
      <c r="A1729" s="25" t="s">
        <v>23</v>
      </c>
      <c r="C1729" s="25" t="s">
        <v>24</v>
      </c>
      <c r="D1729" s="25" t="s">
        <v>19</v>
      </c>
      <c r="E1729" s="25" t="s">
        <v>20</v>
      </c>
      <c r="G1729" s="25" t="s">
        <v>824</v>
      </c>
      <c r="H1729" s="26">
        <v>41640</v>
      </c>
      <c r="I1729" s="26">
        <v>41729</v>
      </c>
      <c r="J1729" s="25" t="s">
        <v>33</v>
      </c>
      <c r="K1729" s="27">
        <v>28738.5</v>
      </c>
      <c r="L1729" s="25" t="s">
        <v>27</v>
      </c>
      <c r="P1729" s="25" t="s">
        <v>824</v>
      </c>
      <c r="Q1729" s="25" t="s">
        <v>824</v>
      </c>
      <c r="R1729" s="25" t="s">
        <v>33</v>
      </c>
      <c r="S1729" s="25" t="s">
        <v>24</v>
      </c>
    </row>
    <row r="1730" spans="1:19">
      <c r="A1730" s="25" t="s">
        <v>23</v>
      </c>
      <c r="C1730" s="25" t="s">
        <v>24</v>
      </c>
      <c r="D1730" s="25" t="s">
        <v>28</v>
      </c>
      <c r="E1730" s="25" t="s">
        <v>20</v>
      </c>
      <c r="G1730" s="25" t="s">
        <v>824</v>
      </c>
      <c r="H1730" s="26">
        <v>41730</v>
      </c>
      <c r="I1730" s="26">
        <v>41820</v>
      </c>
      <c r="J1730" s="25" t="s">
        <v>33</v>
      </c>
      <c r="K1730" s="27">
        <v>28738.5</v>
      </c>
      <c r="L1730" s="25" t="s">
        <v>27</v>
      </c>
      <c r="P1730" s="25" t="s">
        <v>824</v>
      </c>
      <c r="Q1730" s="25" t="s">
        <v>824</v>
      </c>
      <c r="R1730" s="25" t="s">
        <v>33</v>
      </c>
      <c r="S1730" s="25" t="s">
        <v>24</v>
      </c>
    </row>
    <row r="1731" spans="1:19">
      <c r="A1731" s="25" t="s">
        <v>23</v>
      </c>
      <c r="C1731" s="25" t="s">
        <v>24</v>
      </c>
      <c r="D1731" s="25" t="s">
        <v>29</v>
      </c>
      <c r="E1731" s="25" t="s">
        <v>20</v>
      </c>
      <c r="G1731" s="25" t="s">
        <v>824</v>
      </c>
      <c r="H1731" s="26">
        <v>41821</v>
      </c>
      <c r="I1731" s="26">
        <v>41912</v>
      </c>
      <c r="J1731" s="25" t="s">
        <v>33</v>
      </c>
      <c r="K1731" s="27">
        <v>28738.5</v>
      </c>
      <c r="L1731" s="25" t="s">
        <v>27</v>
      </c>
      <c r="P1731" s="25" t="s">
        <v>824</v>
      </c>
      <c r="Q1731" s="25" t="s">
        <v>824</v>
      </c>
      <c r="R1731" s="25" t="s">
        <v>33</v>
      </c>
      <c r="S1731" s="25" t="s">
        <v>24</v>
      </c>
    </row>
    <row r="1732" spans="1:19">
      <c r="A1732" s="25" t="s">
        <v>23</v>
      </c>
      <c r="C1732" s="25" t="s">
        <v>24</v>
      </c>
      <c r="D1732" s="25" t="s">
        <v>30</v>
      </c>
      <c r="E1732" s="25" t="s">
        <v>20</v>
      </c>
      <c r="G1732" s="25" t="s">
        <v>824</v>
      </c>
      <c r="H1732" s="26">
        <v>41913</v>
      </c>
      <c r="I1732" s="26">
        <v>42004</v>
      </c>
      <c r="J1732" s="25" t="s">
        <v>33</v>
      </c>
      <c r="K1732" s="27">
        <v>28738.5</v>
      </c>
      <c r="L1732" s="25" t="s">
        <v>31</v>
      </c>
      <c r="P1732" s="25" t="s">
        <v>824</v>
      </c>
      <c r="Q1732" s="25" t="s">
        <v>824</v>
      </c>
      <c r="R1732" s="25" t="s">
        <v>33</v>
      </c>
      <c r="S1732" s="25" t="s">
        <v>24</v>
      </c>
    </row>
    <row r="1733" spans="1:19">
      <c r="A1733" s="25" t="s">
        <v>23</v>
      </c>
      <c r="C1733" s="25" t="s">
        <v>54</v>
      </c>
      <c r="D1733" s="25" t="s">
        <v>35</v>
      </c>
      <c r="E1733" s="25" t="s">
        <v>20</v>
      </c>
      <c r="G1733" s="25" t="s">
        <v>825</v>
      </c>
      <c r="H1733" s="26">
        <v>42005</v>
      </c>
      <c r="I1733" s="26">
        <v>42006</v>
      </c>
      <c r="J1733" s="25" t="s">
        <v>51</v>
      </c>
      <c r="K1733" s="27">
        <v>66.67</v>
      </c>
      <c r="L1733" s="25">
        <v>2014</v>
      </c>
      <c r="P1733" s="25" t="s">
        <v>825</v>
      </c>
      <c r="Q1733" s="25" t="s">
        <v>825</v>
      </c>
      <c r="R1733" s="25" t="s">
        <v>78</v>
      </c>
      <c r="S1733" s="25" t="s">
        <v>54</v>
      </c>
    </row>
    <row r="1734" spans="1:19">
      <c r="A1734" s="25" t="s">
        <v>23</v>
      </c>
      <c r="C1734" s="25" t="s">
        <v>54</v>
      </c>
      <c r="D1734" s="25" t="s">
        <v>30</v>
      </c>
      <c r="E1734" s="25" t="s">
        <v>20</v>
      </c>
      <c r="G1734" s="25" t="s">
        <v>825</v>
      </c>
      <c r="H1734" s="26">
        <v>41988</v>
      </c>
      <c r="I1734" s="26">
        <v>42004</v>
      </c>
      <c r="J1734" s="25" t="s">
        <v>51</v>
      </c>
      <c r="K1734" s="27">
        <v>2444.44</v>
      </c>
      <c r="L1734" s="25">
        <v>2014</v>
      </c>
      <c r="P1734" s="25" t="s">
        <v>825</v>
      </c>
      <c r="Q1734" s="25" t="s">
        <v>825</v>
      </c>
      <c r="R1734" s="25" t="s">
        <v>78</v>
      </c>
      <c r="S1734" s="25" t="s">
        <v>54</v>
      </c>
    </row>
    <row r="1735" spans="1:19">
      <c r="A1735" s="25" t="s">
        <v>23</v>
      </c>
      <c r="C1735" s="25" t="s">
        <v>24</v>
      </c>
      <c r="D1735" s="25" t="s">
        <v>19</v>
      </c>
      <c r="E1735" s="25" t="s">
        <v>20</v>
      </c>
      <c r="G1735" s="25" t="s">
        <v>826</v>
      </c>
      <c r="H1735" s="26">
        <v>41640</v>
      </c>
      <c r="I1735" s="26">
        <v>41729</v>
      </c>
      <c r="J1735" s="25" t="s">
        <v>87</v>
      </c>
      <c r="K1735" s="27">
        <v>23228.49</v>
      </c>
      <c r="L1735" s="25" t="s">
        <v>27</v>
      </c>
      <c r="P1735" s="25" t="s">
        <v>826</v>
      </c>
      <c r="Q1735" s="25" t="s">
        <v>826</v>
      </c>
      <c r="R1735" s="25" t="s">
        <v>87</v>
      </c>
      <c r="S1735" s="25" t="s">
        <v>24</v>
      </c>
    </row>
    <row r="1736" spans="1:19">
      <c r="A1736" s="25" t="s">
        <v>23</v>
      </c>
      <c r="C1736" s="25" t="s">
        <v>24</v>
      </c>
      <c r="D1736" s="25" t="s">
        <v>28</v>
      </c>
      <c r="E1736" s="25" t="s">
        <v>20</v>
      </c>
      <c r="G1736" s="25" t="s">
        <v>826</v>
      </c>
      <c r="H1736" s="26">
        <v>41730</v>
      </c>
      <c r="I1736" s="26">
        <v>41820</v>
      </c>
      <c r="J1736" s="25" t="s">
        <v>87</v>
      </c>
      <c r="K1736" s="27">
        <v>23228.49</v>
      </c>
      <c r="L1736" s="25" t="s">
        <v>27</v>
      </c>
      <c r="P1736" s="25" t="s">
        <v>826</v>
      </c>
      <c r="Q1736" s="25" t="s">
        <v>826</v>
      </c>
      <c r="R1736" s="25" t="s">
        <v>87</v>
      </c>
      <c r="S1736" s="25" t="s">
        <v>24</v>
      </c>
    </row>
    <row r="1737" spans="1:19">
      <c r="A1737" s="25" t="s">
        <v>23</v>
      </c>
      <c r="C1737" s="25" t="s">
        <v>24</v>
      </c>
      <c r="D1737" s="25" t="s">
        <v>29</v>
      </c>
      <c r="E1737" s="25" t="s">
        <v>20</v>
      </c>
      <c r="G1737" s="25" t="s">
        <v>826</v>
      </c>
      <c r="H1737" s="26">
        <v>41821</v>
      </c>
      <c r="I1737" s="26">
        <v>41912</v>
      </c>
      <c r="J1737" s="25" t="s">
        <v>87</v>
      </c>
      <c r="K1737" s="27">
        <v>23228.49</v>
      </c>
      <c r="L1737" s="25" t="s">
        <v>27</v>
      </c>
      <c r="P1737" s="25" t="s">
        <v>826</v>
      </c>
      <c r="Q1737" s="25" t="s">
        <v>826</v>
      </c>
      <c r="R1737" s="25" t="s">
        <v>87</v>
      </c>
      <c r="S1737" s="25" t="s">
        <v>24</v>
      </c>
    </row>
    <row r="1738" spans="1:19">
      <c r="A1738" s="25" t="s">
        <v>23</v>
      </c>
      <c r="C1738" s="25" t="s">
        <v>24</v>
      </c>
      <c r="D1738" s="25" t="s">
        <v>30</v>
      </c>
      <c r="E1738" s="25" t="s">
        <v>20</v>
      </c>
      <c r="G1738" s="25" t="s">
        <v>826</v>
      </c>
      <c r="H1738" s="26">
        <v>41913</v>
      </c>
      <c r="I1738" s="26">
        <v>42004</v>
      </c>
      <c r="J1738" s="25" t="s">
        <v>87</v>
      </c>
      <c r="K1738" s="27">
        <v>23228.49</v>
      </c>
      <c r="L1738" s="25" t="s">
        <v>31</v>
      </c>
      <c r="P1738" s="25" t="s">
        <v>826</v>
      </c>
      <c r="Q1738" s="25" t="s">
        <v>826</v>
      </c>
      <c r="R1738" s="25" t="s">
        <v>87</v>
      </c>
      <c r="S1738" s="25" t="s">
        <v>24</v>
      </c>
    </row>
    <row r="1739" spans="1:19">
      <c r="A1739" s="25" t="s">
        <v>23</v>
      </c>
      <c r="C1739" s="25" t="s">
        <v>24</v>
      </c>
      <c r="D1739" s="25" t="s">
        <v>28</v>
      </c>
      <c r="E1739" s="25" t="s">
        <v>20</v>
      </c>
      <c r="G1739" s="25" t="s">
        <v>826</v>
      </c>
      <c r="H1739" s="26">
        <v>41760</v>
      </c>
      <c r="I1739" s="26">
        <v>41779</v>
      </c>
      <c r="J1739" s="25" t="s">
        <v>88</v>
      </c>
      <c r="K1739" s="27">
        <v>841.31</v>
      </c>
      <c r="L1739" s="25" t="s">
        <v>27</v>
      </c>
      <c r="P1739" s="25" t="s">
        <v>826</v>
      </c>
      <c r="Q1739" s="25" t="s">
        <v>826</v>
      </c>
      <c r="R1739" s="25" t="s">
        <v>87</v>
      </c>
      <c r="S1739" s="25" t="s">
        <v>24</v>
      </c>
    </row>
    <row r="1740" spans="1:19">
      <c r="A1740" s="25" t="s">
        <v>23</v>
      </c>
      <c r="C1740" s="25" t="s">
        <v>24</v>
      </c>
      <c r="D1740" s="25" t="s">
        <v>30</v>
      </c>
      <c r="E1740" s="25" t="s">
        <v>20</v>
      </c>
      <c r="G1740" s="25" t="s">
        <v>826</v>
      </c>
      <c r="H1740" s="26">
        <v>41883</v>
      </c>
      <c r="I1740" s="26">
        <v>41912</v>
      </c>
      <c r="J1740" s="25" t="s">
        <v>89</v>
      </c>
      <c r="K1740" s="27">
        <v>156.34</v>
      </c>
      <c r="L1740" s="25" t="s">
        <v>27</v>
      </c>
      <c r="P1740" s="25" t="s">
        <v>826</v>
      </c>
      <c r="Q1740" s="25" t="s">
        <v>826</v>
      </c>
      <c r="R1740" s="25" t="s">
        <v>87</v>
      </c>
      <c r="S1740" s="25" t="s">
        <v>24</v>
      </c>
    </row>
    <row r="1741" spans="1:19">
      <c r="A1741" s="25" t="s">
        <v>23</v>
      </c>
      <c r="C1741" s="25" t="s">
        <v>24</v>
      </c>
      <c r="D1741" s="25" t="s">
        <v>28</v>
      </c>
      <c r="E1741" s="25" t="s">
        <v>20</v>
      </c>
      <c r="G1741" s="25" t="s">
        <v>826</v>
      </c>
      <c r="H1741" s="26">
        <v>41699</v>
      </c>
      <c r="I1741" s="26">
        <v>41790</v>
      </c>
      <c r="J1741" s="25" t="s">
        <v>89</v>
      </c>
      <c r="K1741" s="27">
        <v>882.22</v>
      </c>
      <c r="L1741" s="25" t="s">
        <v>27</v>
      </c>
      <c r="P1741" s="25" t="s">
        <v>826</v>
      </c>
      <c r="Q1741" s="25" t="s">
        <v>826</v>
      </c>
      <c r="R1741" s="25" t="s">
        <v>87</v>
      </c>
      <c r="S1741" s="25" t="s">
        <v>24</v>
      </c>
    </row>
    <row r="1742" spans="1:19">
      <c r="A1742" s="25" t="s">
        <v>23</v>
      </c>
      <c r="C1742" s="25" t="s">
        <v>24</v>
      </c>
      <c r="D1742" s="25" t="s">
        <v>29</v>
      </c>
      <c r="E1742" s="25" t="s">
        <v>20</v>
      </c>
      <c r="G1742" s="25" t="s">
        <v>826</v>
      </c>
      <c r="H1742" s="26">
        <v>41791</v>
      </c>
      <c r="I1742" s="26">
        <v>41882</v>
      </c>
      <c r="J1742" s="25" t="s">
        <v>89</v>
      </c>
      <c r="K1742" s="27">
        <v>1072.07</v>
      </c>
      <c r="L1742" s="25" t="s">
        <v>27</v>
      </c>
      <c r="P1742" s="25" t="s">
        <v>826</v>
      </c>
      <c r="Q1742" s="25" t="s">
        <v>826</v>
      </c>
      <c r="R1742" s="25" t="s">
        <v>87</v>
      </c>
      <c r="S1742" s="25" t="s">
        <v>24</v>
      </c>
    </row>
    <row r="1743" spans="1:19">
      <c r="A1743" s="25" t="s">
        <v>23</v>
      </c>
      <c r="C1743" s="25" t="s">
        <v>24</v>
      </c>
      <c r="D1743" s="25" t="s">
        <v>19</v>
      </c>
      <c r="E1743" s="25" t="s">
        <v>20</v>
      </c>
      <c r="G1743" s="25" t="s">
        <v>826</v>
      </c>
      <c r="H1743" s="26">
        <v>41609</v>
      </c>
      <c r="I1743" s="26">
        <v>41698</v>
      </c>
      <c r="J1743" s="25" t="s">
        <v>89</v>
      </c>
      <c r="K1743" s="27">
        <v>1472.1</v>
      </c>
      <c r="L1743" s="25" t="s">
        <v>27</v>
      </c>
      <c r="P1743" s="25" t="s">
        <v>826</v>
      </c>
      <c r="Q1743" s="25" t="s">
        <v>826</v>
      </c>
      <c r="R1743" s="25" t="s">
        <v>87</v>
      </c>
      <c r="S1743" s="25" t="s">
        <v>24</v>
      </c>
    </row>
    <row r="1744" spans="1:19">
      <c r="A1744" s="25" t="s">
        <v>23</v>
      </c>
      <c r="C1744" s="25" t="s">
        <v>24</v>
      </c>
      <c r="D1744" s="25" t="s">
        <v>19</v>
      </c>
      <c r="E1744" s="25" t="s">
        <v>20</v>
      </c>
      <c r="G1744" s="25" t="s">
        <v>827</v>
      </c>
      <c r="H1744" s="26">
        <v>41640</v>
      </c>
      <c r="I1744" s="26">
        <v>41729</v>
      </c>
      <c r="J1744" s="25" t="s">
        <v>232</v>
      </c>
      <c r="K1744" s="27">
        <v>16341</v>
      </c>
      <c r="L1744" s="25" t="s">
        <v>27</v>
      </c>
      <c r="P1744" s="25" t="s">
        <v>827</v>
      </c>
      <c r="Q1744" s="25" t="s">
        <v>827</v>
      </c>
      <c r="R1744" s="25" t="s">
        <v>191</v>
      </c>
      <c r="S1744" s="25" t="s">
        <v>24</v>
      </c>
    </row>
    <row r="1745" spans="1:19">
      <c r="A1745" s="25" t="s">
        <v>23</v>
      </c>
      <c r="C1745" s="25" t="s">
        <v>24</v>
      </c>
      <c r="D1745" s="25" t="s">
        <v>28</v>
      </c>
      <c r="E1745" s="25" t="s">
        <v>20</v>
      </c>
      <c r="G1745" s="25" t="s">
        <v>827</v>
      </c>
      <c r="H1745" s="26">
        <v>41730</v>
      </c>
      <c r="I1745" s="26">
        <v>41820</v>
      </c>
      <c r="J1745" s="25" t="s">
        <v>232</v>
      </c>
      <c r="K1745" s="27">
        <v>16603.66</v>
      </c>
      <c r="L1745" s="25" t="s">
        <v>27</v>
      </c>
      <c r="P1745" s="25" t="s">
        <v>827</v>
      </c>
      <c r="Q1745" s="25" t="s">
        <v>827</v>
      </c>
      <c r="R1745" s="25" t="s">
        <v>191</v>
      </c>
      <c r="S1745" s="25" t="s">
        <v>24</v>
      </c>
    </row>
    <row r="1746" spans="1:19">
      <c r="A1746" s="25" t="s">
        <v>23</v>
      </c>
      <c r="C1746" s="25" t="s">
        <v>24</v>
      </c>
      <c r="D1746" s="25" t="s">
        <v>29</v>
      </c>
      <c r="E1746" s="25" t="s">
        <v>20</v>
      </c>
      <c r="G1746" s="25" t="s">
        <v>827</v>
      </c>
      <c r="H1746" s="26">
        <v>41821</v>
      </c>
      <c r="I1746" s="26">
        <v>41912</v>
      </c>
      <c r="J1746" s="25" t="s">
        <v>232</v>
      </c>
      <c r="K1746" s="27">
        <v>16734.990000000002</v>
      </c>
      <c r="L1746" s="25" t="s">
        <v>27</v>
      </c>
      <c r="P1746" s="25" t="s">
        <v>827</v>
      </c>
      <c r="Q1746" s="25" t="s">
        <v>827</v>
      </c>
      <c r="R1746" s="25" t="s">
        <v>191</v>
      </c>
      <c r="S1746" s="25" t="s">
        <v>24</v>
      </c>
    </row>
    <row r="1747" spans="1:19">
      <c r="A1747" s="25" t="s">
        <v>23</v>
      </c>
      <c r="C1747" s="25" t="s">
        <v>24</v>
      </c>
      <c r="D1747" s="25" t="s">
        <v>30</v>
      </c>
      <c r="E1747" s="25" t="s">
        <v>20</v>
      </c>
      <c r="G1747" s="25" t="s">
        <v>827</v>
      </c>
      <c r="H1747" s="26">
        <v>41913</v>
      </c>
      <c r="I1747" s="26">
        <v>42004</v>
      </c>
      <c r="J1747" s="25" t="s">
        <v>232</v>
      </c>
      <c r="K1747" s="27">
        <v>16734.990000000002</v>
      </c>
      <c r="L1747" s="25" t="s">
        <v>31</v>
      </c>
      <c r="P1747" s="25" t="s">
        <v>827</v>
      </c>
      <c r="Q1747" s="25" t="s">
        <v>827</v>
      </c>
      <c r="R1747" s="25" t="s">
        <v>191</v>
      </c>
      <c r="S1747" s="25" t="s">
        <v>24</v>
      </c>
    </row>
    <row r="1748" spans="1:19">
      <c r="A1748" s="25" t="s">
        <v>23</v>
      </c>
      <c r="C1748" s="25" t="s">
        <v>44</v>
      </c>
      <c r="D1748" s="25" t="s">
        <v>19</v>
      </c>
      <c r="E1748" s="25" t="s">
        <v>20</v>
      </c>
      <c r="G1748" s="25" t="s">
        <v>828</v>
      </c>
      <c r="H1748" s="26">
        <v>41640</v>
      </c>
      <c r="I1748" s="26">
        <v>41729</v>
      </c>
      <c r="J1748" s="25" t="s">
        <v>296</v>
      </c>
      <c r="K1748" s="27">
        <v>22865.759999999998</v>
      </c>
      <c r="L1748" s="25" t="s">
        <v>27</v>
      </c>
      <c r="P1748" s="25" t="s">
        <v>828</v>
      </c>
      <c r="Q1748" s="25" t="s">
        <v>828</v>
      </c>
      <c r="R1748" s="25" t="s">
        <v>296</v>
      </c>
      <c r="S1748" s="25" t="s">
        <v>44</v>
      </c>
    </row>
    <row r="1749" spans="1:19">
      <c r="A1749" s="25" t="s">
        <v>23</v>
      </c>
      <c r="C1749" s="25" t="s">
        <v>44</v>
      </c>
      <c r="D1749" s="25" t="s">
        <v>28</v>
      </c>
      <c r="E1749" s="25" t="s">
        <v>20</v>
      </c>
      <c r="G1749" s="25" t="s">
        <v>828</v>
      </c>
      <c r="H1749" s="26">
        <v>41730</v>
      </c>
      <c r="I1749" s="26">
        <v>41820</v>
      </c>
      <c r="J1749" s="25" t="s">
        <v>296</v>
      </c>
      <c r="K1749" s="27">
        <v>22865.759999999998</v>
      </c>
      <c r="L1749" s="25" t="s">
        <v>27</v>
      </c>
      <c r="P1749" s="25" t="s">
        <v>828</v>
      </c>
      <c r="Q1749" s="25" t="s">
        <v>828</v>
      </c>
      <c r="R1749" s="25" t="s">
        <v>296</v>
      </c>
      <c r="S1749" s="25" t="s">
        <v>44</v>
      </c>
    </row>
    <row r="1750" spans="1:19">
      <c r="A1750" s="25" t="s">
        <v>23</v>
      </c>
      <c r="C1750" s="25" t="s">
        <v>44</v>
      </c>
      <c r="D1750" s="25" t="s">
        <v>29</v>
      </c>
      <c r="E1750" s="25" t="s">
        <v>20</v>
      </c>
      <c r="G1750" s="25" t="s">
        <v>828</v>
      </c>
      <c r="H1750" s="26">
        <v>41821</v>
      </c>
      <c r="I1750" s="26">
        <v>41912</v>
      </c>
      <c r="J1750" s="25" t="s">
        <v>296</v>
      </c>
      <c r="K1750" s="27">
        <v>22865.759999999998</v>
      </c>
      <c r="L1750" s="25" t="s">
        <v>27</v>
      </c>
      <c r="P1750" s="25" t="s">
        <v>828</v>
      </c>
      <c r="Q1750" s="25" t="s">
        <v>828</v>
      </c>
      <c r="R1750" s="25" t="s">
        <v>296</v>
      </c>
      <c r="S1750" s="25" t="s">
        <v>44</v>
      </c>
    </row>
    <row r="1751" spans="1:19">
      <c r="A1751" s="25" t="s">
        <v>23</v>
      </c>
      <c r="C1751" s="25" t="s">
        <v>44</v>
      </c>
      <c r="D1751" s="25" t="s">
        <v>30</v>
      </c>
      <c r="E1751" s="25" t="s">
        <v>20</v>
      </c>
      <c r="G1751" s="25" t="s">
        <v>828</v>
      </c>
      <c r="H1751" s="26">
        <v>41913</v>
      </c>
      <c r="I1751" s="26">
        <v>42004</v>
      </c>
      <c r="J1751" s="25" t="s">
        <v>296</v>
      </c>
      <c r="K1751" s="27">
        <v>22865.759999999998</v>
      </c>
      <c r="L1751" s="25" t="s">
        <v>31</v>
      </c>
      <c r="P1751" s="25" t="s">
        <v>828</v>
      </c>
      <c r="Q1751" s="25" t="s">
        <v>828</v>
      </c>
      <c r="R1751" s="25" t="s">
        <v>296</v>
      </c>
      <c r="S1751" s="25" t="s">
        <v>44</v>
      </c>
    </row>
    <row r="1752" spans="1:19">
      <c r="A1752" s="25" t="s">
        <v>23</v>
      </c>
      <c r="C1752" s="25" t="s">
        <v>24</v>
      </c>
      <c r="D1752" s="25" t="s">
        <v>19</v>
      </c>
      <c r="E1752" s="25" t="s">
        <v>20</v>
      </c>
      <c r="G1752" s="25" t="s">
        <v>829</v>
      </c>
      <c r="H1752" s="26">
        <v>41640</v>
      </c>
      <c r="I1752" s="26">
        <v>41729</v>
      </c>
      <c r="J1752" s="25" t="s">
        <v>830</v>
      </c>
      <c r="K1752" s="27">
        <v>32947.5</v>
      </c>
      <c r="L1752" s="25" t="s">
        <v>27</v>
      </c>
      <c r="P1752" s="25" t="s">
        <v>829</v>
      </c>
      <c r="Q1752" s="25" t="s">
        <v>829</v>
      </c>
      <c r="R1752" s="25" t="s">
        <v>830</v>
      </c>
      <c r="S1752" s="25" t="s">
        <v>24</v>
      </c>
    </row>
    <row r="1753" spans="1:19">
      <c r="A1753" s="25" t="s">
        <v>23</v>
      </c>
      <c r="C1753" s="25" t="s">
        <v>24</v>
      </c>
      <c r="D1753" s="25" t="s">
        <v>28</v>
      </c>
      <c r="E1753" s="25" t="s">
        <v>20</v>
      </c>
      <c r="G1753" s="25" t="s">
        <v>829</v>
      </c>
      <c r="H1753" s="26">
        <v>41730</v>
      </c>
      <c r="I1753" s="26">
        <v>41820</v>
      </c>
      <c r="J1753" s="25" t="s">
        <v>830</v>
      </c>
      <c r="K1753" s="27">
        <v>32947.5</v>
      </c>
      <c r="L1753" s="25" t="s">
        <v>27</v>
      </c>
      <c r="P1753" s="25" t="s">
        <v>829</v>
      </c>
      <c r="Q1753" s="25" t="s">
        <v>829</v>
      </c>
      <c r="R1753" s="25" t="s">
        <v>830</v>
      </c>
      <c r="S1753" s="25" t="s">
        <v>24</v>
      </c>
    </row>
    <row r="1754" spans="1:19">
      <c r="A1754" s="25" t="s">
        <v>23</v>
      </c>
      <c r="C1754" s="25" t="s">
        <v>24</v>
      </c>
      <c r="D1754" s="25" t="s">
        <v>29</v>
      </c>
      <c r="E1754" s="25" t="s">
        <v>20</v>
      </c>
      <c r="G1754" s="25" t="s">
        <v>829</v>
      </c>
      <c r="H1754" s="26">
        <v>41821</v>
      </c>
      <c r="I1754" s="26">
        <v>41912</v>
      </c>
      <c r="J1754" s="25" t="s">
        <v>830</v>
      </c>
      <c r="K1754" s="27">
        <v>32947.5</v>
      </c>
      <c r="L1754" s="25" t="s">
        <v>27</v>
      </c>
      <c r="P1754" s="25" t="s">
        <v>829</v>
      </c>
      <c r="Q1754" s="25" t="s">
        <v>829</v>
      </c>
      <c r="R1754" s="25" t="s">
        <v>830</v>
      </c>
      <c r="S1754" s="25" t="s">
        <v>24</v>
      </c>
    </row>
    <row r="1755" spans="1:19">
      <c r="A1755" s="25" t="s">
        <v>23</v>
      </c>
      <c r="C1755" s="25" t="s">
        <v>24</v>
      </c>
      <c r="D1755" s="25" t="s">
        <v>30</v>
      </c>
      <c r="E1755" s="25" t="s">
        <v>20</v>
      </c>
      <c r="G1755" s="25" t="s">
        <v>829</v>
      </c>
      <c r="H1755" s="26">
        <v>41913</v>
      </c>
      <c r="I1755" s="26">
        <v>42004</v>
      </c>
      <c r="J1755" s="25" t="s">
        <v>830</v>
      </c>
      <c r="K1755" s="27">
        <v>32947.5</v>
      </c>
      <c r="L1755" s="25" t="s">
        <v>31</v>
      </c>
      <c r="P1755" s="25" t="s">
        <v>829</v>
      </c>
      <c r="Q1755" s="25" t="s">
        <v>829</v>
      </c>
      <c r="R1755" s="25" t="s">
        <v>830</v>
      </c>
      <c r="S1755" s="25" t="s">
        <v>24</v>
      </c>
    </row>
    <row r="1756" spans="1:19">
      <c r="A1756" s="25" t="s">
        <v>23</v>
      </c>
      <c r="C1756" s="25" t="s">
        <v>24</v>
      </c>
      <c r="D1756" s="25" t="s">
        <v>19</v>
      </c>
      <c r="E1756" s="25" t="s">
        <v>20</v>
      </c>
      <c r="G1756" s="25" t="s">
        <v>831</v>
      </c>
      <c r="H1756" s="26">
        <v>41640</v>
      </c>
      <c r="I1756" s="26">
        <v>41729</v>
      </c>
      <c r="J1756" s="25" t="s">
        <v>707</v>
      </c>
      <c r="K1756" s="27">
        <v>28738.5</v>
      </c>
      <c r="L1756" s="25" t="s">
        <v>27</v>
      </c>
      <c r="P1756" s="25" t="s">
        <v>831</v>
      </c>
      <c r="Q1756" s="25" t="s">
        <v>831</v>
      </c>
      <c r="R1756" s="25" t="s">
        <v>672</v>
      </c>
      <c r="S1756" s="25" t="s">
        <v>24</v>
      </c>
    </row>
    <row r="1757" spans="1:19">
      <c r="A1757" s="25" t="s">
        <v>23</v>
      </c>
      <c r="C1757" s="25" t="s">
        <v>24</v>
      </c>
      <c r="D1757" s="25" t="s">
        <v>28</v>
      </c>
      <c r="E1757" s="25" t="s">
        <v>20</v>
      </c>
      <c r="G1757" s="25" t="s">
        <v>831</v>
      </c>
      <c r="H1757" s="26">
        <v>41730</v>
      </c>
      <c r="I1757" s="26">
        <v>41820</v>
      </c>
      <c r="J1757" s="25" t="s">
        <v>707</v>
      </c>
      <c r="K1757" s="27">
        <v>28738.5</v>
      </c>
      <c r="L1757" s="25" t="s">
        <v>27</v>
      </c>
      <c r="P1757" s="25" t="s">
        <v>831</v>
      </c>
      <c r="Q1757" s="25" t="s">
        <v>831</v>
      </c>
      <c r="R1757" s="25" t="s">
        <v>672</v>
      </c>
      <c r="S1757" s="25" t="s">
        <v>24</v>
      </c>
    </row>
    <row r="1758" spans="1:19">
      <c r="A1758" s="25" t="s">
        <v>23</v>
      </c>
      <c r="C1758" s="25" t="s">
        <v>24</v>
      </c>
      <c r="D1758" s="25" t="s">
        <v>29</v>
      </c>
      <c r="E1758" s="25" t="s">
        <v>20</v>
      </c>
      <c r="G1758" s="25" t="s">
        <v>831</v>
      </c>
      <c r="H1758" s="26">
        <v>41821</v>
      </c>
      <c r="I1758" s="26">
        <v>41912</v>
      </c>
      <c r="J1758" s="25" t="s">
        <v>707</v>
      </c>
      <c r="K1758" s="27">
        <v>28738.5</v>
      </c>
      <c r="L1758" s="25" t="s">
        <v>27</v>
      </c>
      <c r="P1758" s="25" t="s">
        <v>831</v>
      </c>
      <c r="Q1758" s="25" t="s">
        <v>831</v>
      </c>
      <c r="R1758" s="25" t="s">
        <v>672</v>
      </c>
      <c r="S1758" s="25" t="s">
        <v>24</v>
      </c>
    </row>
    <row r="1759" spans="1:19">
      <c r="A1759" s="25" t="s">
        <v>23</v>
      </c>
      <c r="C1759" s="25" t="s">
        <v>24</v>
      </c>
      <c r="D1759" s="25" t="s">
        <v>30</v>
      </c>
      <c r="E1759" s="25" t="s">
        <v>20</v>
      </c>
      <c r="G1759" s="25" t="s">
        <v>831</v>
      </c>
      <c r="H1759" s="26">
        <v>41913</v>
      </c>
      <c r="I1759" s="26">
        <v>42004</v>
      </c>
      <c r="J1759" s="25" t="s">
        <v>707</v>
      </c>
      <c r="K1759" s="27">
        <v>28738.5</v>
      </c>
      <c r="L1759" s="25" t="s">
        <v>31</v>
      </c>
      <c r="P1759" s="25" t="s">
        <v>831</v>
      </c>
      <c r="Q1759" s="25" t="s">
        <v>831</v>
      </c>
      <c r="R1759" s="25" t="s">
        <v>672</v>
      </c>
      <c r="S1759" s="25" t="s">
        <v>24</v>
      </c>
    </row>
    <row r="1760" spans="1:19">
      <c r="A1760" s="25" t="s">
        <v>23</v>
      </c>
      <c r="C1760" s="25" t="s">
        <v>136</v>
      </c>
      <c r="D1760" s="25" t="s">
        <v>19</v>
      </c>
      <c r="E1760" s="25" t="s">
        <v>20</v>
      </c>
      <c r="G1760" s="25" t="s">
        <v>832</v>
      </c>
      <c r="H1760" s="26">
        <v>41640</v>
      </c>
      <c r="I1760" s="26">
        <v>41729</v>
      </c>
      <c r="J1760" s="25" t="s">
        <v>66</v>
      </c>
      <c r="K1760" s="27">
        <v>21066</v>
      </c>
      <c r="L1760" s="25" t="s">
        <v>27</v>
      </c>
      <c r="P1760" s="25" t="s">
        <v>832</v>
      </c>
      <c r="Q1760" s="25" t="s">
        <v>832</v>
      </c>
      <c r="R1760" s="25" t="s">
        <v>66</v>
      </c>
      <c r="S1760" s="25" t="s">
        <v>136</v>
      </c>
    </row>
    <row r="1761" spans="1:19">
      <c r="A1761" s="25" t="s">
        <v>23</v>
      </c>
      <c r="C1761" s="25" t="s">
        <v>136</v>
      </c>
      <c r="D1761" s="25" t="s">
        <v>28</v>
      </c>
      <c r="E1761" s="25" t="s">
        <v>20</v>
      </c>
      <c r="G1761" s="25" t="s">
        <v>832</v>
      </c>
      <c r="H1761" s="26">
        <v>41730</v>
      </c>
      <c r="I1761" s="26">
        <v>41820</v>
      </c>
      <c r="J1761" s="25" t="s">
        <v>66</v>
      </c>
      <c r="K1761" s="27">
        <v>21066</v>
      </c>
      <c r="L1761" s="25" t="s">
        <v>27</v>
      </c>
      <c r="P1761" s="25" t="s">
        <v>832</v>
      </c>
      <c r="Q1761" s="25" t="s">
        <v>832</v>
      </c>
      <c r="R1761" s="25" t="s">
        <v>66</v>
      </c>
      <c r="S1761" s="25" t="s">
        <v>136</v>
      </c>
    </row>
    <row r="1762" spans="1:19">
      <c r="A1762" s="25" t="s">
        <v>23</v>
      </c>
      <c r="C1762" s="25" t="s">
        <v>136</v>
      </c>
      <c r="D1762" s="25" t="s">
        <v>30</v>
      </c>
      <c r="E1762" s="25" t="s">
        <v>20</v>
      </c>
      <c r="G1762" s="25" t="s">
        <v>832</v>
      </c>
      <c r="H1762" s="26">
        <v>41913</v>
      </c>
      <c r="I1762" s="26">
        <v>42004</v>
      </c>
      <c r="J1762" s="25" t="s">
        <v>66</v>
      </c>
      <c r="K1762" s="27">
        <v>23190.99</v>
      </c>
      <c r="L1762" s="25" t="s">
        <v>31</v>
      </c>
      <c r="P1762" s="25" t="s">
        <v>832</v>
      </c>
      <c r="Q1762" s="25" t="s">
        <v>832</v>
      </c>
      <c r="R1762" s="25" t="s">
        <v>66</v>
      </c>
      <c r="S1762" s="25" t="s">
        <v>136</v>
      </c>
    </row>
    <row r="1763" spans="1:19">
      <c r="A1763" s="25" t="s">
        <v>23</v>
      </c>
      <c r="C1763" s="25" t="s">
        <v>136</v>
      </c>
      <c r="D1763" s="25" t="s">
        <v>29</v>
      </c>
      <c r="E1763" s="25" t="s">
        <v>20</v>
      </c>
      <c r="G1763" s="25" t="s">
        <v>832</v>
      </c>
      <c r="H1763" s="26">
        <v>41791</v>
      </c>
      <c r="I1763" s="26">
        <v>41912</v>
      </c>
      <c r="J1763" s="25" t="s">
        <v>66</v>
      </c>
      <c r="K1763" s="27">
        <v>23899.32</v>
      </c>
      <c r="L1763" s="25" t="s">
        <v>27</v>
      </c>
      <c r="P1763" s="25" t="s">
        <v>832</v>
      </c>
      <c r="Q1763" s="25" t="s">
        <v>832</v>
      </c>
      <c r="R1763" s="25" t="s">
        <v>66</v>
      </c>
      <c r="S1763" s="25" t="s">
        <v>136</v>
      </c>
    </row>
    <row r="1764" spans="1:19">
      <c r="A1764" s="25" t="s">
        <v>16</v>
      </c>
      <c r="C1764" s="25" t="s">
        <v>64</v>
      </c>
      <c r="D1764" s="25" t="s">
        <v>35</v>
      </c>
      <c r="E1764" s="25" t="s">
        <v>20</v>
      </c>
      <c r="G1764" s="25" t="s">
        <v>833</v>
      </c>
      <c r="H1764" s="26">
        <v>42005</v>
      </c>
      <c r="I1764" s="26">
        <v>42006</v>
      </c>
      <c r="J1764" s="25" t="s">
        <v>78</v>
      </c>
      <c r="K1764" s="27">
        <v>638.89</v>
      </c>
      <c r="L1764" s="25">
        <v>2014</v>
      </c>
      <c r="P1764" s="25" t="s">
        <v>833</v>
      </c>
      <c r="Q1764" s="25" t="s">
        <v>833</v>
      </c>
      <c r="R1764" s="25" t="s">
        <v>78</v>
      </c>
      <c r="S1764" s="25" t="s">
        <v>64</v>
      </c>
    </row>
    <row r="1765" spans="1:19">
      <c r="A1765" s="25" t="s">
        <v>16</v>
      </c>
      <c r="C1765" s="25" t="s">
        <v>64</v>
      </c>
      <c r="D1765" s="25" t="s">
        <v>19</v>
      </c>
      <c r="E1765" s="25" t="s">
        <v>20</v>
      </c>
      <c r="G1765" s="25" t="s">
        <v>833</v>
      </c>
      <c r="H1765" s="26">
        <v>41642</v>
      </c>
      <c r="I1765" s="26">
        <v>41729</v>
      </c>
      <c r="J1765" s="25" t="s">
        <v>78</v>
      </c>
      <c r="K1765" s="27">
        <v>28111.1</v>
      </c>
      <c r="L1765" s="25">
        <v>2014</v>
      </c>
      <c r="P1765" s="25" t="s">
        <v>833</v>
      </c>
      <c r="Q1765" s="25" t="s">
        <v>833</v>
      </c>
      <c r="R1765" s="25" t="s">
        <v>78</v>
      </c>
      <c r="S1765" s="25" t="s">
        <v>64</v>
      </c>
    </row>
    <row r="1766" spans="1:19">
      <c r="A1766" s="25" t="s">
        <v>16</v>
      </c>
      <c r="C1766" s="25" t="s">
        <v>64</v>
      </c>
      <c r="D1766" s="25" t="s">
        <v>28</v>
      </c>
      <c r="E1766" s="25" t="s">
        <v>20</v>
      </c>
      <c r="G1766" s="25" t="s">
        <v>833</v>
      </c>
      <c r="H1766" s="26">
        <v>41730</v>
      </c>
      <c r="I1766" s="26">
        <v>41820</v>
      </c>
      <c r="J1766" s="25" t="s">
        <v>78</v>
      </c>
      <c r="K1766" s="27">
        <v>28749.99</v>
      </c>
      <c r="L1766" s="25">
        <v>2014</v>
      </c>
      <c r="P1766" s="25" t="s">
        <v>833</v>
      </c>
      <c r="Q1766" s="25" t="s">
        <v>833</v>
      </c>
      <c r="R1766" s="25" t="s">
        <v>78</v>
      </c>
      <c r="S1766" s="25" t="s">
        <v>64</v>
      </c>
    </row>
    <row r="1767" spans="1:19">
      <c r="A1767" s="25" t="s">
        <v>16</v>
      </c>
      <c r="C1767" s="25" t="s">
        <v>64</v>
      </c>
      <c r="D1767" s="25" t="s">
        <v>29</v>
      </c>
      <c r="E1767" s="25" t="s">
        <v>20</v>
      </c>
      <c r="G1767" s="25" t="s">
        <v>833</v>
      </c>
      <c r="H1767" s="26">
        <v>41821</v>
      </c>
      <c r="I1767" s="26">
        <v>41912</v>
      </c>
      <c r="J1767" s="25" t="s">
        <v>78</v>
      </c>
      <c r="K1767" s="27">
        <v>28749.99</v>
      </c>
      <c r="L1767" s="25">
        <v>2014</v>
      </c>
      <c r="P1767" s="25" t="s">
        <v>833</v>
      </c>
      <c r="Q1767" s="25" t="s">
        <v>833</v>
      </c>
      <c r="R1767" s="25" t="s">
        <v>78</v>
      </c>
      <c r="S1767" s="25" t="s">
        <v>64</v>
      </c>
    </row>
    <row r="1768" spans="1:19">
      <c r="A1768" s="25" t="s">
        <v>16</v>
      </c>
      <c r="C1768" s="25" t="s">
        <v>64</v>
      </c>
      <c r="D1768" s="25" t="s">
        <v>30</v>
      </c>
      <c r="E1768" s="25" t="s">
        <v>20</v>
      </c>
      <c r="G1768" s="25" t="s">
        <v>833</v>
      </c>
      <c r="H1768" s="26">
        <v>41913</v>
      </c>
      <c r="I1768" s="26">
        <v>42004</v>
      </c>
      <c r="J1768" s="25" t="s">
        <v>78</v>
      </c>
      <c r="K1768" s="27">
        <v>32749.99</v>
      </c>
      <c r="L1768" s="25">
        <v>2014</v>
      </c>
      <c r="P1768" s="25" t="s">
        <v>833</v>
      </c>
      <c r="Q1768" s="25" t="s">
        <v>833</v>
      </c>
      <c r="R1768" s="25" t="s">
        <v>78</v>
      </c>
      <c r="S1768" s="25" t="s">
        <v>64</v>
      </c>
    </row>
    <row r="1769" spans="1:19">
      <c r="A1769" s="25" t="s">
        <v>16</v>
      </c>
      <c r="B1769" s="25" t="s">
        <v>834</v>
      </c>
      <c r="C1769" s="25" t="s">
        <v>835</v>
      </c>
      <c r="D1769" s="25" t="s">
        <v>35</v>
      </c>
      <c r="E1769" s="25" t="s">
        <v>20</v>
      </c>
      <c r="G1769" s="25" t="s">
        <v>836</v>
      </c>
      <c r="H1769" s="26">
        <v>41974</v>
      </c>
      <c r="I1769" s="26">
        <v>42006</v>
      </c>
      <c r="J1769" s="25" t="s">
        <v>837</v>
      </c>
      <c r="K1769" s="27">
        <v>266.67</v>
      </c>
      <c r="L1769" s="25">
        <v>2014</v>
      </c>
      <c r="P1769" s="25" t="s">
        <v>836</v>
      </c>
      <c r="Q1769" s="25" t="s">
        <v>836</v>
      </c>
      <c r="R1769" s="25" t="s">
        <v>837</v>
      </c>
      <c r="S1769" s="25" t="s">
        <v>835</v>
      </c>
    </row>
    <row r="1770" spans="1:19">
      <c r="A1770" s="25" t="s">
        <v>16</v>
      </c>
      <c r="B1770" s="25" t="s">
        <v>834</v>
      </c>
      <c r="C1770" s="25" t="s">
        <v>835</v>
      </c>
      <c r="D1770" s="25" t="s">
        <v>19</v>
      </c>
      <c r="E1770" s="25" t="s">
        <v>20</v>
      </c>
      <c r="G1770" s="25" t="s">
        <v>836</v>
      </c>
      <c r="H1770" s="26">
        <v>41648</v>
      </c>
      <c r="I1770" s="26">
        <v>41729</v>
      </c>
      <c r="J1770" s="25" t="s">
        <v>837</v>
      </c>
      <c r="K1770" s="27">
        <v>6377.77</v>
      </c>
      <c r="L1770" s="25">
        <v>2014</v>
      </c>
      <c r="P1770" s="25" t="s">
        <v>836</v>
      </c>
      <c r="Q1770" s="25" t="s">
        <v>836</v>
      </c>
      <c r="R1770" s="25" t="s">
        <v>837</v>
      </c>
      <c r="S1770" s="25" t="s">
        <v>835</v>
      </c>
    </row>
    <row r="1771" spans="1:19">
      <c r="A1771" s="25" t="s">
        <v>16</v>
      </c>
      <c r="B1771" s="25" t="s">
        <v>834</v>
      </c>
      <c r="C1771" s="25" t="s">
        <v>835</v>
      </c>
      <c r="D1771" s="25" t="s">
        <v>28</v>
      </c>
      <c r="E1771" s="25" t="s">
        <v>20</v>
      </c>
      <c r="G1771" s="25" t="s">
        <v>836</v>
      </c>
      <c r="H1771" s="26">
        <v>41730</v>
      </c>
      <c r="I1771" s="26">
        <v>41820</v>
      </c>
      <c r="J1771" s="25" t="s">
        <v>837</v>
      </c>
      <c r="K1771" s="27">
        <v>7249.99</v>
      </c>
      <c r="L1771" s="25">
        <v>2014</v>
      </c>
      <c r="P1771" s="25" t="s">
        <v>836</v>
      </c>
      <c r="Q1771" s="25" t="s">
        <v>836</v>
      </c>
      <c r="R1771" s="25" t="s">
        <v>837</v>
      </c>
      <c r="S1771" s="25" t="s">
        <v>835</v>
      </c>
    </row>
    <row r="1772" spans="1:19">
      <c r="A1772" s="25" t="s">
        <v>16</v>
      </c>
      <c r="B1772" s="25" t="s">
        <v>834</v>
      </c>
      <c r="C1772" s="25" t="s">
        <v>835</v>
      </c>
      <c r="D1772" s="25" t="s">
        <v>29</v>
      </c>
      <c r="E1772" s="25" t="s">
        <v>20</v>
      </c>
      <c r="G1772" s="25" t="s">
        <v>836</v>
      </c>
      <c r="H1772" s="26">
        <v>41821</v>
      </c>
      <c r="I1772" s="26">
        <v>41912</v>
      </c>
      <c r="J1772" s="25" t="s">
        <v>837</v>
      </c>
      <c r="K1772" s="27">
        <v>7749.99</v>
      </c>
      <c r="L1772" s="25">
        <v>2014</v>
      </c>
      <c r="P1772" s="25" t="s">
        <v>836</v>
      </c>
      <c r="Q1772" s="25" t="s">
        <v>836</v>
      </c>
      <c r="R1772" s="25" t="s">
        <v>837</v>
      </c>
      <c r="S1772" s="25" t="s">
        <v>835</v>
      </c>
    </row>
    <row r="1773" spans="1:19">
      <c r="A1773" s="25" t="s">
        <v>16</v>
      </c>
      <c r="B1773" s="25" t="s">
        <v>834</v>
      </c>
      <c r="C1773" s="25" t="s">
        <v>835</v>
      </c>
      <c r="D1773" s="25" t="s">
        <v>30</v>
      </c>
      <c r="E1773" s="25" t="s">
        <v>20</v>
      </c>
      <c r="G1773" s="25" t="s">
        <v>836</v>
      </c>
      <c r="H1773" s="26">
        <v>41913</v>
      </c>
      <c r="I1773" s="26">
        <v>42004</v>
      </c>
      <c r="J1773" s="25" t="s">
        <v>837</v>
      </c>
      <c r="K1773" s="27">
        <v>7749.99</v>
      </c>
      <c r="L1773" s="25">
        <v>2014</v>
      </c>
      <c r="P1773" s="25" t="s">
        <v>836</v>
      </c>
      <c r="Q1773" s="25" t="s">
        <v>836</v>
      </c>
      <c r="R1773" s="25" t="s">
        <v>837</v>
      </c>
      <c r="S1773" s="25" t="s">
        <v>835</v>
      </c>
    </row>
    <row r="1774" spans="1:19">
      <c r="A1774" s="25" t="s">
        <v>23</v>
      </c>
      <c r="C1774" s="25" t="s">
        <v>44</v>
      </c>
      <c r="D1774" s="25" t="s">
        <v>28</v>
      </c>
      <c r="E1774" s="25" t="s">
        <v>20</v>
      </c>
      <c r="G1774" s="25" t="s">
        <v>838</v>
      </c>
      <c r="H1774" s="26">
        <v>41760</v>
      </c>
      <c r="I1774" s="26">
        <v>41820</v>
      </c>
      <c r="J1774" s="25" t="s">
        <v>839</v>
      </c>
      <c r="K1774" s="27">
        <v>13384</v>
      </c>
      <c r="L1774" s="25" t="s">
        <v>27</v>
      </c>
      <c r="P1774" s="25" t="s">
        <v>838</v>
      </c>
      <c r="Q1774" s="25" t="s">
        <v>838</v>
      </c>
      <c r="R1774" s="25" t="s">
        <v>839</v>
      </c>
      <c r="S1774" s="25" t="s">
        <v>44</v>
      </c>
    </row>
    <row r="1775" spans="1:19">
      <c r="A1775" s="25" t="s">
        <v>23</v>
      </c>
      <c r="C1775" s="25" t="s">
        <v>44</v>
      </c>
      <c r="D1775" s="25" t="s">
        <v>29</v>
      </c>
      <c r="E1775" s="25" t="s">
        <v>20</v>
      </c>
      <c r="G1775" s="25" t="s">
        <v>838</v>
      </c>
      <c r="H1775" s="26">
        <v>41821</v>
      </c>
      <c r="I1775" s="26">
        <v>41912</v>
      </c>
      <c r="J1775" s="25" t="s">
        <v>839</v>
      </c>
      <c r="K1775" s="27">
        <v>20076</v>
      </c>
      <c r="L1775" s="25" t="s">
        <v>27</v>
      </c>
      <c r="P1775" s="25" t="s">
        <v>838</v>
      </c>
      <c r="Q1775" s="25" t="s">
        <v>838</v>
      </c>
      <c r="R1775" s="25" t="s">
        <v>839</v>
      </c>
      <c r="S1775" s="25" t="s">
        <v>44</v>
      </c>
    </row>
    <row r="1776" spans="1:19">
      <c r="A1776" s="25" t="s">
        <v>23</v>
      </c>
      <c r="C1776" s="25" t="s">
        <v>44</v>
      </c>
      <c r="D1776" s="25" t="s">
        <v>30</v>
      </c>
      <c r="E1776" s="25" t="s">
        <v>20</v>
      </c>
      <c r="G1776" s="25" t="s">
        <v>838</v>
      </c>
      <c r="H1776" s="26">
        <v>41913</v>
      </c>
      <c r="I1776" s="26">
        <v>42004</v>
      </c>
      <c r="J1776" s="25" t="s">
        <v>839</v>
      </c>
      <c r="K1776" s="27">
        <v>20076</v>
      </c>
      <c r="L1776" s="25" t="s">
        <v>31</v>
      </c>
      <c r="P1776" s="25" t="s">
        <v>838</v>
      </c>
      <c r="Q1776" s="25" t="s">
        <v>838</v>
      </c>
      <c r="R1776" s="25" t="s">
        <v>839</v>
      </c>
      <c r="S1776" s="25" t="s">
        <v>44</v>
      </c>
    </row>
    <row r="1777" spans="1:19">
      <c r="A1777" s="25" t="s">
        <v>23</v>
      </c>
      <c r="C1777" s="25" t="s">
        <v>24</v>
      </c>
      <c r="D1777" s="25" t="s">
        <v>19</v>
      </c>
      <c r="E1777" s="25" t="s">
        <v>20</v>
      </c>
      <c r="G1777" s="25" t="s">
        <v>840</v>
      </c>
      <c r="H1777" s="26">
        <v>41640</v>
      </c>
      <c r="I1777" s="26">
        <v>41729</v>
      </c>
      <c r="J1777" s="25" t="s">
        <v>220</v>
      </c>
      <c r="K1777" s="27">
        <v>20076</v>
      </c>
      <c r="L1777" s="25" t="s">
        <v>27</v>
      </c>
      <c r="P1777" s="25" t="s">
        <v>840</v>
      </c>
      <c r="Q1777" s="25" t="s">
        <v>840</v>
      </c>
      <c r="R1777" s="25" t="s">
        <v>220</v>
      </c>
      <c r="S1777" s="25" t="s">
        <v>24</v>
      </c>
    </row>
    <row r="1778" spans="1:19">
      <c r="A1778" s="25" t="s">
        <v>23</v>
      </c>
      <c r="C1778" s="25" t="s">
        <v>24</v>
      </c>
      <c r="D1778" s="25" t="s">
        <v>28</v>
      </c>
      <c r="E1778" s="25" t="s">
        <v>20</v>
      </c>
      <c r="G1778" s="25" t="s">
        <v>840</v>
      </c>
      <c r="H1778" s="26">
        <v>41730</v>
      </c>
      <c r="I1778" s="26">
        <v>41820</v>
      </c>
      <c r="J1778" s="25" t="s">
        <v>220</v>
      </c>
      <c r="K1778" s="27">
        <v>20076</v>
      </c>
      <c r="L1778" s="25" t="s">
        <v>27</v>
      </c>
      <c r="P1778" s="25" t="s">
        <v>840</v>
      </c>
      <c r="Q1778" s="25" t="s">
        <v>840</v>
      </c>
      <c r="R1778" s="25" t="s">
        <v>220</v>
      </c>
      <c r="S1778" s="25" t="s">
        <v>24</v>
      </c>
    </row>
    <row r="1779" spans="1:19">
      <c r="A1779" s="25" t="s">
        <v>23</v>
      </c>
      <c r="C1779" s="25" t="s">
        <v>24</v>
      </c>
      <c r="D1779" s="25" t="s">
        <v>29</v>
      </c>
      <c r="E1779" s="25" t="s">
        <v>20</v>
      </c>
      <c r="G1779" s="25" t="s">
        <v>840</v>
      </c>
      <c r="H1779" s="26">
        <v>41821</v>
      </c>
      <c r="I1779" s="26">
        <v>41912</v>
      </c>
      <c r="J1779" s="25" t="s">
        <v>220</v>
      </c>
      <c r="K1779" s="27">
        <v>20526.990000000002</v>
      </c>
      <c r="L1779" s="25" t="s">
        <v>27</v>
      </c>
      <c r="P1779" s="25" t="s">
        <v>840</v>
      </c>
      <c r="Q1779" s="25" t="s">
        <v>840</v>
      </c>
      <c r="R1779" s="25" t="s">
        <v>220</v>
      </c>
      <c r="S1779" s="25" t="s">
        <v>24</v>
      </c>
    </row>
    <row r="1780" spans="1:19">
      <c r="A1780" s="25" t="s">
        <v>23</v>
      </c>
      <c r="C1780" s="25" t="s">
        <v>24</v>
      </c>
      <c r="D1780" s="25" t="s">
        <v>30</v>
      </c>
      <c r="E1780" s="25" t="s">
        <v>20</v>
      </c>
      <c r="G1780" s="25" t="s">
        <v>840</v>
      </c>
      <c r="H1780" s="26">
        <v>41913</v>
      </c>
      <c r="I1780" s="26">
        <v>42004</v>
      </c>
      <c r="J1780" s="25" t="s">
        <v>220</v>
      </c>
      <c r="K1780" s="27">
        <v>20526.990000000002</v>
      </c>
      <c r="L1780" s="25" t="s">
        <v>31</v>
      </c>
      <c r="P1780" s="25" t="s">
        <v>840</v>
      </c>
      <c r="Q1780" s="25" t="s">
        <v>840</v>
      </c>
      <c r="R1780" s="25" t="s">
        <v>220</v>
      </c>
      <c r="S1780" s="25" t="s">
        <v>24</v>
      </c>
    </row>
    <row r="1781" spans="1:19">
      <c r="A1781" s="25" t="s">
        <v>23</v>
      </c>
      <c r="C1781" s="25" t="s">
        <v>24</v>
      </c>
      <c r="D1781" s="25" t="s">
        <v>19</v>
      </c>
      <c r="E1781" s="25" t="s">
        <v>20</v>
      </c>
      <c r="G1781" s="25" t="s">
        <v>841</v>
      </c>
      <c r="H1781" s="26">
        <v>41640</v>
      </c>
      <c r="I1781" s="26">
        <v>41729</v>
      </c>
      <c r="J1781" s="25" t="s">
        <v>109</v>
      </c>
      <c r="K1781" s="27">
        <v>21280.74</v>
      </c>
      <c r="L1781" s="25" t="s">
        <v>27</v>
      </c>
      <c r="P1781" s="25" t="s">
        <v>841</v>
      </c>
      <c r="Q1781" s="25" t="s">
        <v>841</v>
      </c>
      <c r="R1781" s="25" t="s">
        <v>109</v>
      </c>
      <c r="S1781" s="25" t="s">
        <v>24</v>
      </c>
    </row>
    <row r="1782" spans="1:19">
      <c r="A1782" s="25" t="s">
        <v>23</v>
      </c>
      <c r="C1782" s="25" t="s">
        <v>24</v>
      </c>
      <c r="D1782" s="25" t="s">
        <v>28</v>
      </c>
      <c r="E1782" s="25" t="s">
        <v>20</v>
      </c>
      <c r="G1782" s="25" t="s">
        <v>841</v>
      </c>
      <c r="H1782" s="26">
        <v>41730</v>
      </c>
      <c r="I1782" s="26">
        <v>41820</v>
      </c>
      <c r="J1782" s="25" t="s">
        <v>109</v>
      </c>
      <c r="K1782" s="27">
        <v>21280.74</v>
      </c>
      <c r="L1782" s="25" t="s">
        <v>27</v>
      </c>
      <c r="P1782" s="25" t="s">
        <v>841</v>
      </c>
      <c r="Q1782" s="25" t="s">
        <v>841</v>
      </c>
      <c r="R1782" s="25" t="s">
        <v>109</v>
      </c>
      <c r="S1782" s="25" t="s">
        <v>24</v>
      </c>
    </row>
    <row r="1783" spans="1:19">
      <c r="A1783" s="25" t="s">
        <v>23</v>
      </c>
      <c r="C1783" s="25" t="s">
        <v>24</v>
      </c>
      <c r="D1783" s="25" t="s">
        <v>29</v>
      </c>
      <c r="E1783" s="25" t="s">
        <v>20</v>
      </c>
      <c r="G1783" s="25" t="s">
        <v>841</v>
      </c>
      <c r="H1783" s="26">
        <v>41821</v>
      </c>
      <c r="I1783" s="26">
        <v>41912</v>
      </c>
      <c r="J1783" s="25" t="s">
        <v>109</v>
      </c>
      <c r="K1783" s="27">
        <v>21280.74</v>
      </c>
      <c r="L1783" s="25" t="s">
        <v>27</v>
      </c>
      <c r="P1783" s="25" t="s">
        <v>841</v>
      </c>
      <c r="Q1783" s="25" t="s">
        <v>841</v>
      </c>
      <c r="R1783" s="25" t="s">
        <v>109</v>
      </c>
      <c r="S1783" s="25" t="s">
        <v>24</v>
      </c>
    </row>
    <row r="1784" spans="1:19">
      <c r="A1784" s="25" t="s">
        <v>23</v>
      </c>
      <c r="C1784" s="25" t="s">
        <v>24</v>
      </c>
      <c r="D1784" s="25" t="s">
        <v>30</v>
      </c>
      <c r="E1784" s="25" t="s">
        <v>20</v>
      </c>
      <c r="G1784" s="25" t="s">
        <v>841</v>
      </c>
      <c r="H1784" s="26">
        <v>41913</v>
      </c>
      <c r="I1784" s="26">
        <v>42004</v>
      </c>
      <c r="J1784" s="25" t="s">
        <v>109</v>
      </c>
      <c r="K1784" s="27">
        <v>21280.74</v>
      </c>
      <c r="L1784" s="25" t="s">
        <v>31</v>
      </c>
      <c r="P1784" s="25" t="s">
        <v>841</v>
      </c>
      <c r="Q1784" s="25" t="s">
        <v>841</v>
      </c>
      <c r="R1784" s="25" t="s">
        <v>109</v>
      </c>
      <c r="S1784" s="25" t="s">
        <v>24</v>
      </c>
    </row>
    <row r="1785" spans="1:19">
      <c r="A1785" s="25" t="s">
        <v>16</v>
      </c>
      <c r="C1785" s="25" t="s">
        <v>808</v>
      </c>
      <c r="D1785" s="25" t="s">
        <v>35</v>
      </c>
      <c r="E1785" s="25" t="s">
        <v>20</v>
      </c>
      <c r="G1785" s="25" t="s">
        <v>842</v>
      </c>
      <c r="H1785" s="26">
        <v>42005</v>
      </c>
      <c r="I1785" s="26">
        <v>42006</v>
      </c>
      <c r="J1785" s="25" t="s">
        <v>291</v>
      </c>
      <c r="K1785" s="27">
        <v>611.11</v>
      </c>
      <c r="L1785" s="25">
        <v>2014</v>
      </c>
      <c r="P1785" s="25" t="s">
        <v>842</v>
      </c>
      <c r="Q1785" s="25" t="s">
        <v>842</v>
      </c>
      <c r="R1785" s="25" t="s">
        <v>291</v>
      </c>
      <c r="S1785" s="25" t="s">
        <v>808</v>
      </c>
    </row>
    <row r="1786" spans="1:19">
      <c r="A1786" s="25" t="s">
        <v>16</v>
      </c>
      <c r="C1786" s="25" t="s">
        <v>808</v>
      </c>
      <c r="D1786" s="25" t="s">
        <v>19</v>
      </c>
      <c r="E1786" s="25" t="s">
        <v>20</v>
      </c>
      <c r="G1786" s="25" t="s">
        <v>842</v>
      </c>
      <c r="H1786" s="26">
        <v>41642</v>
      </c>
      <c r="I1786" s="26">
        <v>41729</v>
      </c>
      <c r="J1786" s="25" t="s">
        <v>291</v>
      </c>
      <c r="K1786" s="27">
        <v>24444.43</v>
      </c>
      <c r="L1786" s="25">
        <v>2014</v>
      </c>
      <c r="P1786" s="25" t="s">
        <v>842</v>
      </c>
      <c r="Q1786" s="25" t="s">
        <v>842</v>
      </c>
      <c r="R1786" s="25" t="s">
        <v>291</v>
      </c>
      <c r="S1786" s="25" t="s">
        <v>808</v>
      </c>
    </row>
    <row r="1787" spans="1:19">
      <c r="A1787" s="25" t="s">
        <v>16</v>
      </c>
      <c r="C1787" s="25" t="s">
        <v>808</v>
      </c>
      <c r="D1787" s="25" t="s">
        <v>28</v>
      </c>
      <c r="E1787" s="25" t="s">
        <v>20</v>
      </c>
      <c r="G1787" s="25" t="s">
        <v>842</v>
      </c>
      <c r="H1787" s="26">
        <v>41730</v>
      </c>
      <c r="I1787" s="26">
        <v>41820</v>
      </c>
      <c r="J1787" s="25" t="s">
        <v>291</v>
      </c>
      <c r="K1787" s="27">
        <v>24999.99</v>
      </c>
      <c r="L1787" s="25">
        <v>2014</v>
      </c>
      <c r="P1787" s="25" t="s">
        <v>842</v>
      </c>
      <c r="Q1787" s="25" t="s">
        <v>842</v>
      </c>
      <c r="R1787" s="25" t="s">
        <v>291</v>
      </c>
      <c r="S1787" s="25" t="s">
        <v>808</v>
      </c>
    </row>
    <row r="1788" spans="1:19">
      <c r="A1788" s="25" t="s">
        <v>16</v>
      </c>
      <c r="C1788" s="25" t="s">
        <v>808</v>
      </c>
      <c r="D1788" s="25" t="s">
        <v>29</v>
      </c>
      <c r="E1788" s="25" t="s">
        <v>20</v>
      </c>
      <c r="G1788" s="25" t="s">
        <v>842</v>
      </c>
      <c r="H1788" s="26">
        <v>41821</v>
      </c>
      <c r="I1788" s="26">
        <v>41912</v>
      </c>
      <c r="J1788" s="25" t="s">
        <v>291</v>
      </c>
      <c r="K1788" s="27">
        <v>24999.99</v>
      </c>
      <c r="L1788" s="25">
        <v>2014</v>
      </c>
      <c r="P1788" s="25" t="s">
        <v>842</v>
      </c>
      <c r="Q1788" s="25" t="s">
        <v>842</v>
      </c>
      <c r="R1788" s="25" t="s">
        <v>291</v>
      </c>
      <c r="S1788" s="25" t="s">
        <v>808</v>
      </c>
    </row>
    <row r="1789" spans="1:19">
      <c r="A1789" s="25" t="s">
        <v>16</v>
      </c>
      <c r="C1789" s="25" t="s">
        <v>808</v>
      </c>
      <c r="D1789" s="25" t="s">
        <v>30</v>
      </c>
      <c r="E1789" s="25" t="s">
        <v>20</v>
      </c>
      <c r="G1789" s="25" t="s">
        <v>842</v>
      </c>
      <c r="H1789" s="26">
        <v>41913</v>
      </c>
      <c r="I1789" s="26">
        <v>42004</v>
      </c>
      <c r="J1789" s="25" t="s">
        <v>291</v>
      </c>
      <c r="K1789" s="27">
        <v>30999.99</v>
      </c>
      <c r="L1789" s="25">
        <v>2014</v>
      </c>
      <c r="P1789" s="25" t="s">
        <v>842</v>
      </c>
      <c r="Q1789" s="25" t="s">
        <v>842</v>
      </c>
      <c r="R1789" s="25" t="s">
        <v>291</v>
      </c>
      <c r="S1789" s="25" t="s">
        <v>808</v>
      </c>
    </row>
    <row r="1790" spans="1:19">
      <c r="A1790" s="25" t="s">
        <v>23</v>
      </c>
      <c r="C1790" s="25" t="s">
        <v>24</v>
      </c>
      <c r="D1790" s="25" t="s">
        <v>19</v>
      </c>
      <c r="E1790" s="25" t="s">
        <v>20</v>
      </c>
      <c r="G1790" s="25" t="s">
        <v>843</v>
      </c>
      <c r="H1790" s="26">
        <v>41640</v>
      </c>
      <c r="I1790" s="26">
        <v>41729</v>
      </c>
      <c r="J1790" s="25" t="s">
        <v>220</v>
      </c>
      <c r="K1790" s="27">
        <v>23679.24</v>
      </c>
      <c r="L1790" s="25" t="s">
        <v>27</v>
      </c>
      <c r="P1790" s="25" t="s">
        <v>843</v>
      </c>
      <c r="Q1790" s="25" t="s">
        <v>843</v>
      </c>
      <c r="R1790" s="25" t="s">
        <v>220</v>
      </c>
      <c r="S1790" s="25" t="s">
        <v>24</v>
      </c>
    </row>
    <row r="1791" spans="1:19">
      <c r="A1791" s="25" t="s">
        <v>23</v>
      </c>
      <c r="C1791" s="25" t="s">
        <v>24</v>
      </c>
      <c r="D1791" s="25" t="s">
        <v>28</v>
      </c>
      <c r="E1791" s="25" t="s">
        <v>20</v>
      </c>
      <c r="G1791" s="25" t="s">
        <v>843</v>
      </c>
      <c r="H1791" s="26">
        <v>41730</v>
      </c>
      <c r="I1791" s="26">
        <v>41820</v>
      </c>
      <c r="J1791" s="25" t="s">
        <v>220</v>
      </c>
      <c r="K1791" s="27">
        <v>23679.24</v>
      </c>
      <c r="L1791" s="25" t="s">
        <v>27</v>
      </c>
      <c r="P1791" s="25" t="s">
        <v>843</v>
      </c>
      <c r="Q1791" s="25" t="s">
        <v>843</v>
      </c>
      <c r="R1791" s="25" t="s">
        <v>220</v>
      </c>
      <c r="S1791" s="25" t="s">
        <v>24</v>
      </c>
    </row>
    <row r="1792" spans="1:19">
      <c r="A1792" s="25" t="s">
        <v>23</v>
      </c>
      <c r="C1792" s="25" t="s">
        <v>24</v>
      </c>
      <c r="D1792" s="25" t="s">
        <v>29</v>
      </c>
      <c r="E1792" s="25" t="s">
        <v>20</v>
      </c>
      <c r="G1792" s="25" t="s">
        <v>843</v>
      </c>
      <c r="H1792" s="26">
        <v>41821</v>
      </c>
      <c r="I1792" s="26">
        <v>41912</v>
      </c>
      <c r="J1792" s="25" t="s">
        <v>220</v>
      </c>
      <c r="K1792" s="27">
        <v>23679.24</v>
      </c>
      <c r="L1792" s="25" t="s">
        <v>27</v>
      </c>
      <c r="P1792" s="25" t="s">
        <v>843</v>
      </c>
      <c r="Q1792" s="25" t="s">
        <v>843</v>
      </c>
      <c r="R1792" s="25" t="s">
        <v>220</v>
      </c>
      <c r="S1792" s="25" t="s">
        <v>24</v>
      </c>
    </row>
    <row r="1793" spans="1:19">
      <c r="A1793" s="25" t="s">
        <v>23</v>
      </c>
      <c r="C1793" s="25" t="s">
        <v>24</v>
      </c>
      <c r="D1793" s="25" t="s">
        <v>30</v>
      </c>
      <c r="E1793" s="25" t="s">
        <v>20</v>
      </c>
      <c r="G1793" s="25" t="s">
        <v>843</v>
      </c>
      <c r="H1793" s="26">
        <v>41913</v>
      </c>
      <c r="I1793" s="26">
        <v>42004</v>
      </c>
      <c r="J1793" s="25" t="s">
        <v>220</v>
      </c>
      <c r="K1793" s="27">
        <v>23679.24</v>
      </c>
      <c r="L1793" s="25" t="s">
        <v>31</v>
      </c>
      <c r="P1793" s="25" t="s">
        <v>843</v>
      </c>
      <c r="Q1793" s="25" t="s">
        <v>843</v>
      </c>
      <c r="R1793" s="25" t="s">
        <v>220</v>
      </c>
      <c r="S1793" s="25" t="s">
        <v>24</v>
      </c>
    </row>
    <row r="1794" spans="1:19">
      <c r="A1794" s="25" t="s">
        <v>23</v>
      </c>
      <c r="C1794" s="25" t="s">
        <v>24</v>
      </c>
      <c r="D1794" s="25" t="s">
        <v>19</v>
      </c>
      <c r="E1794" s="25" t="s">
        <v>20</v>
      </c>
      <c r="G1794" s="25" t="s">
        <v>844</v>
      </c>
      <c r="H1794" s="26">
        <v>41640</v>
      </c>
      <c r="I1794" s="26">
        <v>41729</v>
      </c>
      <c r="J1794" s="25" t="s">
        <v>87</v>
      </c>
      <c r="K1794" s="27">
        <v>19301.759999999998</v>
      </c>
      <c r="L1794" s="25" t="s">
        <v>27</v>
      </c>
      <c r="P1794" s="25" t="s">
        <v>844</v>
      </c>
      <c r="Q1794" s="25" t="s">
        <v>844</v>
      </c>
      <c r="R1794" s="25" t="s">
        <v>87</v>
      </c>
      <c r="S1794" s="25" t="s">
        <v>24</v>
      </c>
    </row>
    <row r="1795" spans="1:19">
      <c r="A1795" s="25" t="s">
        <v>23</v>
      </c>
      <c r="C1795" s="25" t="s">
        <v>24</v>
      </c>
      <c r="D1795" s="25" t="s">
        <v>28</v>
      </c>
      <c r="E1795" s="25" t="s">
        <v>20</v>
      </c>
      <c r="G1795" s="25" t="s">
        <v>844</v>
      </c>
      <c r="H1795" s="26">
        <v>41730</v>
      </c>
      <c r="I1795" s="26">
        <v>41820</v>
      </c>
      <c r="J1795" s="25" t="s">
        <v>87</v>
      </c>
      <c r="K1795" s="27">
        <v>19565.580000000002</v>
      </c>
      <c r="L1795" s="25" t="s">
        <v>27</v>
      </c>
      <c r="P1795" s="25" t="s">
        <v>844</v>
      </c>
      <c r="Q1795" s="25" t="s">
        <v>844</v>
      </c>
      <c r="R1795" s="25" t="s">
        <v>87</v>
      </c>
      <c r="S1795" s="25" t="s">
        <v>24</v>
      </c>
    </row>
    <row r="1796" spans="1:19">
      <c r="A1796" s="25" t="s">
        <v>23</v>
      </c>
      <c r="C1796" s="25" t="s">
        <v>24</v>
      </c>
      <c r="D1796" s="25" t="s">
        <v>29</v>
      </c>
      <c r="E1796" s="25" t="s">
        <v>20</v>
      </c>
      <c r="G1796" s="25" t="s">
        <v>844</v>
      </c>
      <c r="H1796" s="26">
        <v>41821</v>
      </c>
      <c r="I1796" s="26">
        <v>41912</v>
      </c>
      <c r="J1796" s="25" t="s">
        <v>87</v>
      </c>
      <c r="K1796" s="27">
        <v>19697.490000000002</v>
      </c>
      <c r="L1796" s="25" t="s">
        <v>27</v>
      </c>
      <c r="P1796" s="25" t="s">
        <v>844</v>
      </c>
      <c r="Q1796" s="25" t="s">
        <v>844</v>
      </c>
      <c r="R1796" s="25" t="s">
        <v>87</v>
      </c>
      <c r="S1796" s="25" t="s">
        <v>24</v>
      </c>
    </row>
    <row r="1797" spans="1:19">
      <c r="A1797" s="25" t="s">
        <v>23</v>
      </c>
      <c r="C1797" s="25" t="s">
        <v>24</v>
      </c>
      <c r="D1797" s="25" t="s">
        <v>30</v>
      </c>
      <c r="E1797" s="25" t="s">
        <v>20</v>
      </c>
      <c r="G1797" s="25" t="s">
        <v>844</v>
      </c>
      <c r="H1797" s="26">
        <v>41913</v>
      </c>
      <c r="I1797" s="26">
        <v>42004</v>
      </c>
      <c r="J1797" s="25" t="s">
        <v>87</v>
      </c>
      <c r="K1797" s="27">
        <v>19697.490000000002</v>
      </c>
      <c r="L1797" s="25" t="s">
        <v>31</v>
      </c>
      <c r="P1797" s="25" t="s">
        <v>844</v>
      </c>
      <c r="Q1797" s="25" t="s">
        <v>844</v>
      </c>
      <c r="R1797" s="25" t="s">
        <v>87</v>
      </c>
      <c r="S1797" s="25" t="s">
        <v>24</v>
      </c>
    </row>
    <row r="1798" spans="1:19">
      <c r="A1798" s="25" t="s">
        <v>23</v>
      </c>
      <c r="C1798" s="25" t="s">
        <v>24</v>
      </c>
      <c r="D1798" s="25" t="s">
        <v>28</v>
      </c>
      <c r="E1798" s="25" t="s">
        <v>20</v>
      </c>
      <c r="G1798" s="25" t="s">
        <v>844</v>
      </c>
      <c r="H1798" s="26">
        <v>41760</v>
      </c>
      <c r="I1798" s="26">
        <v>41779</v>
      </c>
      <c r="J1798" s="25" t="s">
        <v>88</v>
      </c>
      <c r="K1798" s="27">
        <v>450.2</v>
      </c>
      <c r="L1798" s="25" t="s">
        <v>27</v>
      </c>
      <c r="P1798" s="25" t="s">
        <v>844</v>
      </c>
      <c r="Q1798" s="25" t="s">
        <v>844</v>
      </c>
      <c r="R1798" s="25" t="s">
        <v>87</v>
      </c>
      <c r="S1798" s="25" t="s">
        <v>24</v>
      </c>
    </row>
    <row r="1799" spans="1:19">
      <c r="A1799" s="25" t="s">
        <v>23</v>
      </c>
      <c r="C1799" s="25" t="s">
        <v>24</v>
      </c>
      <c r="D1799" s="25" t="s">
        <v>30</v>
      </c>
      <c r="E1799" s="25" t="s">
        <v>20</v>
      </c>
      <c r="G1799" s="25" t="s">
        <v>844</v>
      </c>
      <c r="H1799" s="26">
        <v>41944</v>
      </c>
      <c r="I1799" s="26">
        <v>41973</v>
      </c>
      <c r="J1799" s="25" t="s">
        <v>89</v>
      </c>
      <c r="K1799" s="27">
        <v>142.05000000000001</v>
      </c>
      <c r="L1799" s="25" t="s">
        <v>31</v>
      </c>
      <c r="P1799" s="25" t="s">
        <v>844</v>
      </c>
      <c r="Q1799" s="25" t="s">
        <v>844</v>
      </c>
      <c r="R1799" s="25" t="s">
        <v>87</v>
      </c>
      <c r="S1799" s="25" t="s">
        <v>24</v>
      </c>
    </row>
    <row r="1800" spans="1:19">
      <c r="A1800" s="25" t="s">
        <v>23</v>
      </c>
      <c r="C1800" s="25" t="s">
        <v>24</v>
      </c>
      <c r="D1800" s="25" t="s">
        <v>30</v>
      </c>
      <c r="E1800" s="25" t="s">
        <v>20</v>
      </c>
      <c r="G1800" s="25" t="s">
        <v>844</v>
      </c>
      <c r="H1800" s="26">
        <v>41883</v>
      </c>
      <c r="I1800" s="26">
        <v>41912</v>
      </c>
      <c r="J1800" s="25" t="s">
        <v>89</v>
      </c>
      <c r="K1800" s="27">
        <v>265.16000000000003</v>
      </c>
      <c r="L1800" s="25" t="s">
        <v>27</v>
      </c>
      <c r="P1800" s="25" t="s">
        <v>844</v>
      </c>
      <c r="Q1800" s="25" t="s">
        <v>844</v>
      </c>
      <c r="R1800" s="25" t="s">
        <v>87</v>
      </c>
      <c r="S1800" s="25" t="s">
        <v>24</v>
      </c>
    </row>
    <row r="1801" spans="1:19">
      <c r="A1801" s="25" t="s">
        <v>23</v>
      </c>
      <c r="C1801" s="25" t="s">
        <v>24</v>
      </c>
      <c r="D1801" s="25" t="s">
        <v>19</v>
      </c>
      <c r="E1801" s="25" t="s">
        <v>20</v>
      </c>
      <c r="G1801" s="25" t="s">
        <v>844</v>
      </c>
      <c r="H1801" s="26">
        <v>41609</v>
      </c>
      <c r="I1801" s="26">
        <v>41698</v>
      </c>
      <c r="J1801" s="25" t="s">
        <v>89</v>
      </c>
      <c r="K1801" s="27">
        <v>666.2</v>
      </c>
      <c r="L1801" s="25" t="s">
        <v>27</v>
      </c>
      <c r="P1801" s="25" t="s">
        <v>844</v>
      </c>
      <c r="Q1801" s="25" t="s">
        <v>844</v>
      </c>
      <c r="R1801" s="25" t="s">
        <v>87</v>
      </c>
      <c r="S1801" s="25" t="s">
        <v>24</v>
      </c>
    </row>
    <row r="1802" spans="1:19">
      <c r="A1802" s="25" t="s">
        <v>23</v>
      </c>
      <c r="C1802" s="25" t="s">
        <v>24</v>
      </c>
      <c r="D1802" s="25" t="s">
        <v>28</v>
      </c>
      <c r="E1802" s="25" t="s">
        <v>20</v>
      </c>
      <c r="G1802" s="25" t="s">
        <v>844</v>
      </c>
      <c r="H1802" s="26">
        <v>41699</v>
      </c>
      <c r="I1802" s="26">
        <v>41790</v>
      </c>
      <c r="J1802" s="25" t="s">
        <v>89</v>
      </c>
      <c r="K1802" s="27">
        <v>1374.94</v>
      </c>
      <c r="L1802" s="25" t="s">
        <v>27</v>
      </c>
      <c r="P1802" s="25" t="s">
        <v>844</v>
      </c>
      <c r="Q1802" s="25" t="s">
        <v>844</v>
      </c>
      <c r="R1802" s="25" t="s">
        <v>87</v>
      </c>
      <c r="S1802" s="25" t="s">
        <v>24</v>
      </c>
    </row>
    <row r="1803" spans="1:19">
      <c r="A1803" s="25" t="s">
        <v>23</v>
      </c>
      <c r="C1803" s="25" t="s">
        <v>24</v>
      </c>
      <c r="D1803" s="25" t="s">
        <v>29</v>
      </c>
      <c r="E1803" s="25" t="s">
        <v>20</v>
      </c>
      <c r="G1803" s="25" t="s">
        <v>844</v>
      </c>
      <c r="H1803" s="26">
        <v>41791</v>
      </c>
      <c r="I1803" s="26">
        <v>41882</v>
      </c>
      <c r="J1803" s="25" t="s">
        <v>89</v>
      </c>
      <c r="K1803" s="27">
        <v>1392.07</v>
      </c>
      <c r="L1803" s="25" t="s">
        <v>27</v>
      </c>
      <c r="P1803" s="25" t="s">
        <v>844</v>
      </c>
      <c r="Q1803" s="25" t="s">
        <v>844</v>
      </c>
      <c r="R1803" s="25" t="s">
        <v>87</v>
      </c>
      <c r="S1803" s="25" t="s">
        <v>24</v>
      </c>
    </row>
    <row r="1804" spans="1:19">
      <c r="A1804" s="25" t="s">
        <v>16</v>
      </c>
      <c r="B1804" s="25" t="s">
        <v>845</v>
      </c>
      <c r="C1804" s="25" t="s">
        <v>846</v>
      </c>
      <c r="D1804" s="25" t="s">
        <v>35</v>
      </c>
      <c r="E1804" s="25" t="s">
        <v>20</v>
      </c>
      <c r="G1804" s="25" t="s">
        <v>847</v>
      </c>
      <c r="H1804" s="26">
        <v>42005</v>
      </c>
      <c r="I1804" s="26">
        <v>42006</v>
      </c>
      <c r="J1804" s="25" t="s">
        <v>848</v>
      </c>
      <c r="K1804" s="27">
        <v>400</v>
      </c>
      <c r="L1804" s="25">
        <v>2014</v>
      </c>
      <c r="P1804" s="25" t="s">
        <v>847</v>
      </c>
      <c r="Q1804" s="25" t="s">
        <v>847</v>
      </c>
      <c r="R1804" s="25" t="s">
        <v>848</v>
      </c>
      <c r="S1804" s="25" t="s">
        <v>846</v>
      </c>
    </row>
    <row r="1805" spans="1:19">
      <c r="A1805" s="25" t="s">
        <v>16</v>
      </c>
      <c r="B1805" s="25" t="s">
        <v>845</v>
      </c>
      <c r="C1805" s="25" t="s">
        <v>846</v>
      </c>
      <c r="D1805" s="25" t="s">
        <v>30</v>
      </c>
      <c r="E1805" s="25" t="s">
        <v>20</v>
      </c>
      <c r="G1805" s="25" t="s">
        <v>847</v>
      </c>
      <c r="H1805" s="26">
        <v>41981</v>
      </c>
      <c r="I1805" s="26">
        <v>42004</v>
      </c>
      <c r="J1805" s="25" t="s">
        <v>848</v>
      </c>
      <c r="K1805" s="27">
        <v>4600</v>
      </c>
      <c r="L1805" s="25">
        <v>2014</v>
      </c>
      <c r="P1805" s="25" t="s">
        <v>847</v>
      </c>
      <c r="Q1805" s="25" t="s">
        <v>847</v>
      </c>
      <c r="R1805" s="25" t="s">
        <v>848</v>
      </c>
      <c r="S1805" s="25" t="s">
        <v>846</v>
      </c>
    </row>
    <row r="1806" spans="1:19">
      <c r="A1806" s="25" t="s">
        <v>16</v>
      </c>
      <c r="C1806" s="25" t="s">
        <v>485</v>
      </c>
      <c r="D1806" s="25" t="s">
        <v>35</v>
      </c>
      <c r="E1806" s="25" t="s">
        <v>20</v>
      </c>
      <c r="G1806" s="25" t="s">
        <v>849</v>
      </c>
      <c r="H1806" s="26">
        <v>42005</v>
      </c>
      <c r="I1806" s="26">
        <v>42006</v>
      </c>
      <c r="J1806" s="25" t="s">
        <v>114</v>
      </c>
      <c r="K1806" s="27">
        <v>583.33000000000004</v>
      </c>
      <c r="L1806" s="25">
        <v>2014</v>
      </c>
      <c r="P1806" s="25" t="s">
        <v>849</v>
      </c>
      <c r="Q1806" s="25" t="s">
        <v>849</v>
      </c>
      <c r="R1806" s="25" t="s">
        <v>114</v>
      </c>
      <c r="S1806" s="25" t="s">
        <v>485</v>
      </c>
    </row>
    <row r="1807" spans="1:19">
      <c r="A1807" s="25" t="s">
        <v>16</v>
      </c>
      <c r="C1807" s="25" t="s">
        <v>485</v>
      </c>
      <c r="D1807" s="25" t="s">
        <v>19</v>
      </c>
      <c r="E1807" s="25" t="s">
        <v>20</v>
      </c>
      <c r="G1807" s="25" t="s">
        <v>849</v>
      </c>
      <c r="H1807" s="26">
        <v>41642</v>
      </c>
      <c r="I1807" s="26">
        <v>41729</v>
      </c>
      <c r="J1807" s="25" t="s">
        <v>114</v>
      </c>
      <c r="K1807" s="27">
        <v>25314.41</v>
      </c>
      <c r="L1807" s="25">
        <v>2014</v>
      </c>
      <c r="P1807" s="25" t="s">
        <v>849</v>
      </c>
      <c r="Q1807" s="25" t="s">
        <v>849</v>
      </c>
      <c r="R1807" s="25" t="s">
        <v>114</v>
      </c>
      <c r="S1807" s="25" t="s">
        <v>485</v>
      </c>
    </row>
    <row r="1808" spans="1:19">
      <c r="A1808" s="25" t="s">
        <v>16</v>
      </c>
      <c r="C1808" s="25" t="s">
        <v>485</v>
      </c>
      <c r="D1808" s="25" t="s">
        <v>28</v>
      </c>
      <c r="E1808" s="25" t="s">
        <v>20</v>
      </c>
      <c r="G1808" s="25" t="s">
        <v>849</v>
      </c>
      <c r="H1808" s="26">
        <v>41730</v>
      </c>
      <c r="I1808" s="26">
        <v>41820</v>
      </c>
      <c r="J1808" s="25" t="s">
        <v>114</v>
      </c>
      <c r="K1808" s="27">
        <v>26250</v>
      </c>
      <c r="L1808" s="25">
        <v>2014</v>
      </c>
      <c r="P1808" s="25" t="s">
        <v>849</v>
      </c>
      <c r="Q1808" s="25" t="s">
        <v>849</v>
      </c>
      <c r="R1808" s="25" t="s">
        <v>114</v>
      </c>
      <c r="S1808" s="25" t="s">
        <v>485</v>
      </c>
    </row>
    <row r="1809" spans="1:19">
      <c r="A1809" s="25" t="s">
        <v>16</v>
      </c>
      <c r="C1809" s="25" t="s">
        <v>485</v>
      </c>
      <c r="D1809" s="25" t="s">
        <v>30</v>
      </c>
      <c r="E1809" s="25" t="s">
        <v>20</v>
      </c>
      <c r="G1809" s="25" t="s">
        <v>849</v>
      </c>
      <c r="H1809" s="26">
        <v>41913</v>
      </c>
      <c r="I1809" s="26">
        <v>42004</v>
      </c>
      <c r="J1809" s="25" t="s">
        <v>114</v>
      </c>
      <c r="K1809" s="27">
        <v>26250</v>
      </c>
      <c r="L1809" s="25">
        <v>2014</v>
      </c>
      <c r="P1809" s="25" t="s">
        <v>849</v>
      </c>
      <c r="Q1809" s="25" t="s">
        <v>849</v>
      </c>
      <c r="R1809" s="25" t="s">
        <v>114</v>
      </c>
      <c r="S1809" s="25" t="s">
        <v>485</v>
      </c>
    </row>
    <row r="1810" spans="1:19">
      <c r="A1810" s="25" t="s">
        <v>16</v>
      </c>
      <c r="C1810" s="25" t="s">
        <v>485</v>
      </c>
      <c r="D1810" s="25" t="s">
        <v>29</v>
      </c>
      <c r="E1810" s="25" t="s">
        <v>20</v>
      </c>
      <c r="G1810" s="25" t="s">
        <v>849</v>
      </c>
      <c r="H1810" s="26">
        <v>41791</v>
      </c>
      <c r="I1810" s="26">
        <v>41912</v>
      </c>
      <c r="J1810" s="25" t="s">
        <v>114</v>
      </c>
      <c r="K1810" s="27">
        <v>30186</v>
      </c>
      <c r="L1810" s="25">
        <v>2014</v>
      </c>
      <c r="P1810" s="25" t="s">
        <v>849</v>
      </c>
      <c r="Q1810" s="25" t="s">
        <v>849</v>
      </c>
      <c r="R1810" s="25" t="s">
        <v>114</v>
      </c>
      <c r="S1810" s="25" t="s">
        <v>485</v>
      </c>
    </row>
    <row r="1811" spans="1:19">
      <c r="A1811" s="25" t="s">
        <v>23</v>
      </c>
      <c r="C1811" s="25" t="s">
        <v>24</v>
      </c>
      <c r="D1811" s="25" t="s">
        <v>30</v>
      </c>
      <c r="E1811" s="25" t="s">
        <v>20</v>
      </c>
      <c r="G1811" s="25" t="s">
        <v>850</v>
      </c>
      <c r="H1811" s="26">
        <v>41913</v>
      </c>
      <c r="I1811" s="26">
        <v>41974</v>
      </c>
      <c r="J1811" s="25" t="s">
        <v>70</v>
      </c>
      <c r="K1811" s="27">
        <v>28536.31</v>
      </c>
      <c r="L1811" s="25" t="s">
        <v>31</v>
      </c>
      <c r="P1811" s="25" t="s">
        <v>850</v>
      </c>
      <c r="Q1811" s="25" t="s">
        <v>850</v>
      </c>
      <c r="R1811" s="25" t="s">
        <v>70</v>
      </c>
      <c r="S1811" s="25" t="s">
        <v>24</v>
      </c>
    </row>
    <row r="1812" spans="1:19">
      <c r="A1812" s="25" t="s">
        <v>23</v>
      </c>
      <c r="C1812" s="25" t="s">
        <v>24</v>
      </c>
      <c r="D1812" s="25" t="s">
        <v>19</v>
      </c>
      <c r="E1812" s="25" t="s">
        <v>20</v>
      </c>
      <c r="G1812" s="25" t="s">
        <v>850</v>
      </c>
      <c r="H1812" s="26">
        <v>41640</v>
      </c>
      <c r="I1812" s="26">
        <v>41729</v>
      </c>
      <c r="J1812" s="25" t="s">
        <v>70</v>
      </c>
      <c r="K1812" s="27">
        <v>42102.75</v>
      </c>
      <c r="L1812" s="25" t="s">
        <v>27</v>
      </c>
      <c r="P1812" s="25" t="s">
        <v>850</v>
      </c>
      <c r="Q1812" s="25" t="s">
        <v>850</v>
      </c>
      <c r="R1812" s="25" t="s">
        <v>70</v>
      </c>
      <c r="S1812" s="25" t="s">
        <v>24</v>
      </c>
    </row>
    <row r="1813" spans="1:19">
      <c r="A1813" s="25" t="s">
        <v>23</v>
      </c>
      <c r="C1813" s="25" t="s">
        <v>24</v>
      </c>
      <c r="D1813" s="25" t="s">
        <v>28</v>
      </c>
      <c r="E1813" s="25" t="s">
        <v>20</v>
      </c>
      <c r="G1813" s="25" t="s">
        <v>850</v>
      </c>
      <c r="H1813" s="26">
        <v>41730</v>
      </c>
      <c r="I1813" s="26">
        <v>41820</v>
      </c>
      <c r="J1813" s="25" t="s">
        <v>70</v>
      </c>
      <c r="K1813" s="27">
        <v>42102.75</v>
      </c>
      <c r="L1813" s="25" t="s">
        <v>27</v>
      </c>
      <c r="P1813" s="25" t="s">
        <v>850</v>
      </c>
      <c r="Q1813" s="25" t="s">
        <v>850</v>
      </c>
      <c r="R1813" s="25" t="s">
        <v>70</v>
      </c>
      <c r="S1813" s="25" t="s">
        <v>24</v>
      </c>
    </row>
    <row r="1814" spans="1:19">
      <c r="A1814" s="25" t="s">
        <v>23</v>
      </c>
      <c r="C1814" s="25" t="s">
        <v>24</v>
      </c>
      <c r="D1814" s="25" t="s">
        <v>29</v>
      </c>
      <c r="E1814" s="25" t="s">
        <v>20</v>
      </c>
      <c r="G1814" s="25" t="s">
        <v>850</v>
      </c>
      <c r="H1814" s="26">
        <v>41821</v>
      </c>
      <c r="I1814" s="26">
        <v>41912</v>
      </c>
      <c r="J1814" s="25" t="s">
        <v>70</v>
      </c>
      <c r="K1814" s="27">
        <v>42102.75</v>
      </c>
      <c r="L1814" s="25" t="s">
        <v>27</v>
      </c>
      <c r="P1814" s="25" t="s">
        <v>850</v>
      </c>
      <c r="Q1814" s="25" t="s">
        <v>850</v>
      </c>
      <c r="R1814" s="25" t="s">
        <v>70</v>
      </c>
      <c r="S1814" s="25" t="s">
        <v>24</v>
      </c>
    </row>
    <row r="1815" spans="1:19">
      <c r="A1815" s="25" t="s">
        <v>23</v>
      </c>
      <c r="C1815" s="25" t="s">
        <v>24</v>
      </c>
      <c r="D1815" s="25" t="s">
        <v>30</v>
      </c>
      <c r="E1815" s="25" t="s">
        <v>20</v>
      </c>
      <c r="G1815" s="25" t="s">
        <v>850</v>
      </c>
      <c r="H1815" s="26">
        <v>41974</v>
      </c>
      <c r="I1815" s="26">
        <v>41974</v>
      </c>
      <c r="J1815" s="25" t="s">
        <v>851</v>
      </c>
      <c r="K1815" s="27">
        <v>10116.36</v>
      </c>
      <c r="L1815" s="25" t="s">
        <v>31</v>
      </c>
      <c r="P1815" s="25" t="s">
        <v>850</v>
      </c>
      <c r="Q1815" s="25" t="s">
        <v>850</v>
      </c>
      <c r="R1815" s="25" t="s">
        <v>70</v>
      </c>
      <c r="S1815" s="25" t="s">
        <v>24</v>
      </c>
    </row>
    <row r="1816" spans="1:19">
      <c r="A1816" s="25" t="s">
        <v>16</v>
      </c>
      <c r="C1816" s="25" t="s">
        <v>485</v>
      </c>
      <c r="D1816" s="25" t="s">
        <v>35</v>
      </c>
      <c r="E1816" s="25" t="s">
        <v>20</v>
      </c>
      <c r="G1816" s="25" t="s">
        <v>852</v>
      </c>
      <c r="H1816" s="26">
        <v>42005</v>
      </c>
      <c r="I1816" s="26">
        <v>42006</v>
      </c>
      <c r="J1816" s="25" t="s">
        <v>853</v>
      </c>
      <c r="K1816" s="27">
        <v>670.56</v>
      </c>
      <c r="L1816" s="25">
        <v>2014</v>
      </c>
      <c r="P1816" s="25" t="s">
        <v>852</v>
      </c>
      <c r="Q1816" s="25" t="s">
        <v>852</v>
      </c>
      <c r="R1816" s="25" t="s">
        <v>853</v>
      </c>
      <c r="S1816" s="25" t="s">
        <v>485</v>
      </c>
    </row>
    <row r="1817" spans="1:19">
      <c r="A1817" s="25" t="s">
        <v>16</v>
      </c>
      <c r="C1817" s="25" t="s">
        <v>485</v>
      </c>
      <c r="D1817" s="25" t="s">
        <v>19</v>
      </c>
      <c r="E1817" s="25" t="s">
        <v>20</v>
      </c>
      <c r="G1817" s="25" t="s">
        <v>852</v>
      </c>
      <c r="H1817" s="26">
        <v>41642</v>
      </c>
      <c r="I1817" s="26">
        <v>41729</v>
      </c>
      <c r="J1817" s="25" t="s">
        <v>853</v>
      </c>
      <c r="K1817" s="27">
        <v>24064.34</v>
      </c>
      <c r="L1817" s="25">
        <v>2014</v>
      </c>
      <c r="P1817" s="25" t="s">
        <v>852</v>
      </c>
      <c r="Q1817" s="25" t="s">
        <v>852</v>
      </c>
      <c r="R1817" s="25" t="s">
        <v>853</v>
      </c>
      <c r="S1817" s="25" t="s">
        <v>485</v>
      </c>
    </row>
    <row r="1818" spans="1:19">
      <c r="A1818" s="25" t="s">
        <v>16</v>
      </c>
      <c r="C1818" s="25" t="s">
        <v>485</v>
      </c>
      <c r="D1818" s="25" t="s">
        <v>28</v>
      </c>
      <c r="E1818" s="25" t="s">
        <v>20</v>
      </c>
      <c r="G1818" s="25" t="s">
        <v>852</v>
      </c>
      <c r="H1818" s="26">
        <v>41730</v>
      </c>
      <c r="I1818" s="26">
        <v>41820</v>
      </c>
      <c r="J1818" s="25" t="s">
        <v>853</v>
      </c>
      <c r="K1818" s="27">
        <v>26699.99</v>
      </c>
      <c r="L1818" s="25">
        <v>2014</v>
      </c>
      <c r="P1818" s="25" t="s">
        <v>852</v>
      </c>
      <c r="Q1818" s="25" t="s">
        <v>852</v>
      </c>
      <c r="R1818" s="25" t="s">
        <v>853</v>
      </c>
      <c r="S1818" s="25" t="s">
        <v>485</v>
      </c>
    </row>
    <row r="1819" spans="1:19">
      <c r="A1819" s="25" t="s">
        <v>16</v>
      </c>
      <c r="C1819" s="25" t="s">
        <v>485</v>
      </c>
      <c r="D1819" s="25" t="s">
        <v>29</v>
      </c>
      <c r="E1819" s="25" t="s">
        <v>20</v>
      </c>
      <c r="G1819" s="25" t="s">
        <v>852</v>
      </c>
      <c r="H1819" s="26">
        <v>41821</v>
      </c>
      <c r="I1819" s="26">
        <v>41912</v>
      </c>
      <c r="J1819" s="25" t="s">
        <v>853</v>
      </c>
      <c r="K1819" s="27">
        <v>30099.99</v>
      </c>
      <c r="L1819" s="25">
        <v>2014</v>
      </c>
      <c r="P1819" s="25" t="s">
        <v>852</v>
      </c>
      <c r="Q1819" s="25" t="s">
        <v>852</v>
      </c>
      <c r="R1819" s="25" t="s">
        <v>853</v>
      </c>
      <c r="S1819" s="25" t="s">
        <v>485</v>
      </c>
    </row>
    <row r="1820" spans="1:19">
      <c r="A1820" s="25" t="s">
        <v>16</v>
      </c>
      <c r="C1820" s="25" t="s">
        <v>485</v>
      </c>
      <c r="D1820" s="25" t="s">
        <v>30</v>
      </c>
      <c r="E1820" s="25" t="s">
        <v>20</v>
      </c>
      <c r="G1820" s="25" t="s">
        <v>852</v>
      </c>
      <c r="H1820" s="26">
        <v>41913</v>
      </c>
      <c r="I1820" s="26">
        <v>42004</v>
      </c>
      <c r="J1820" s="25" t="s">
        <v>853</v>
      </c>
      <c r="K1820" s="27">
        <v>30174.99</v>
      </c>
      <c r="L1820" s="25">
        <v>2014</v>
      </c>
      <c r="P1820" s="25" t="s">
        <v>852</v>
      </c>
      <c r="Q1820" s="25" t="s">
        <v>852</v>
      </c>
      <c r="R1820" s="25" t="s">
        <v>853</v>
      </c>
      <c r="S1820" s="25" t="s">
        <v>485</v>
      </c>
    </row>
    <row r="1821" spans="1:19">
      <c r="A1821" s="25" t="s">
        <v>23</v>
      </c>
      <c r="C1821" s="25" t="s">
        <v>44</v>
      </c>
      <c r="D1821" s="25" t="s">
        <v>19</v>
      </c>
      <c r="E1821" s="25" t="s">
        <v>20</v>
      </c>
      <c r="G1821" s="25" t="s">
        <v>854</v>
      </c>
      <c r="H1821" s="26">
        <v>41640</v>
      </c>
      <c r="I1821" s="26">
        <v>41729</v>
      </c>
      <c r="J1821" s="25" t="s">
        <v>855</v>
      </c>
      <c r="K1821" s="27">
        <v>23941.5</v>
      </c>
      <c r="L1821" s="25" t="s">
        <v>27</v>
      </c>
      <c r="P1821" s="25" t="s">
        <v>854</v>
      </c>
      <c r="Q1821" s="25" t="s">
        <v>854</v>
      </c>
      <c r="R1821" s="25" t="s">
        <v>855</v>
      </c>
      <c r="S1821" s="25" t="s">
        <v>44</v>
      </c>
    </row>
    <row r="1822" spans="1:19">
      <c r="A1822" s="25" t="s">
        <v>23</v>
      </c>
      <c r="C1822" s="25" t="s">
        <v>44</v>
      </c>
      <c r="D1822" s="25" t="s">
        <v>28</v>
      </c>
      <c r="E1822" s="25" t="s">
        <v>20</v>
      </c>
      <c r="G1822" s="25" t="s">
        <v>854</v>
      </c>
      <c r="H1822" s="26">
        <v>41730</v>
      </c>
      <c r="I1822" s="26">
        <v>41820</v>
      </c>
      <c r="J1822" s="25" t="s">
        <v>855</v>
      </c>
      <c r="K1822" s="27">
        <v>23941.5</v>
      </c>
      <c r="L1822" s="25" t="s">
        <v>27</v>
      </c>
      <c r="P1822" s="25" t="s">
        <v>854</v>
      </c>
      <c r="Q1822" s="25" t="s">
        <v>854</v>
      </c>
      <c r="R1822" s="25" t="s">
        <v>855</v>
      </c>
      <c r="S1822" s="25" t="s">
        <v>44</v>
      </c>
    </row>
    <row r="1823" spans="1:19">
      <c r="A1823" s="25" t="s">
        <v>23</v>
      </c>
      <c r="C1823" s="25" t="s">
        <v>44</v>
      </c>
      <c r="D1823" s="25" t="s">
        <v>29</v>
      </c>
      <c r="E1823" s="25" t="s">
        <v>20</v>
      </c>
      <c r="G1823" s="25" t="s">
        <v>854</v>
      </c>
      <c r="H1823" s="26">
        <v>41821</v>
      </c>
      <c r="I1823" s="26">
        <v>41912</v>
      </c>
      <c r="J1823" s="25" t="s">
        <v>855</v>
      </c>
      <c r="K1823" s="27">
        <v>23941.5</v>
      </c>
      <c r="L1823" s="25" t="s">
        <v>27</v>
      </c>
      <c r="P1823" s="25" t="s">
        <v>854</v>
      </c>
      <c r="Q1823" s="25" t="s">
        <v>854</v>
      </c>
      <c r="R1823" s="25" t="s">
        <v>855</v>
      </c>
      <c r="S1823" s="25" t="s">
        <v>44</v>
      </c>
    </row>
    <row r="1824" spans="1:19">
      <c r="A1824" s="25" t="s">
        <v>23</v>
      </c>
      <c r="C1824" s="25" t="s">
        <v>44</v>
      </c>
      <c r="D1824" s="25" t="s">
        <v>30</v>
      </c>
      <c r="E1824" s="25" t="s">
        <v>20</v>
      </c>
      <c r="G1824" s="25" t="s">
        <v>854</v>
      </c>
      <c r="H1824" s="26">
        <v>41913</v>
      </c>
      <c r="I1824" s="26">
        <v>42004</v>
      </c>
      <c r="J1824" s="25" t="s">
        <v>855</v>
      </c>
      <c r="K1824" s="27">
        <v>24392.01</v>
      </c>
      <c r="L1824" s="25" t="s">
        <v>31</v>
      </c>
      <c r="P1824" s="25" t="s">
        <v>854</v>
      </c>
      <c r="Q1824" s="25" t="s">
        <v>854</v>
      </c>
      <c r="R1824" s="25" t="s">
        <v>855</v>
      </c>
      <c r="S1824" s="25" t="s">
        <v>44</v>
      </c>
    </row>
    <row r="1825" spans="1:19">
      <c r="A1825" s="25" t="s">
        <v>23</v>
      </c>
      <c r="C1825" s="25" t="s">
        <v>44</v>
      </c>
      <c r="D1825" s="25" t="s">
        <v>28</v>
      </c>
      <c r="E1825" s="25" t="s">
        <v>20</v>
      </c>
      <c r="G1825" s="25" t="s">
        <v>854</v>
      </c>
      <c r="H1825" s="26">
        <v>41730</v>
      </c>
      <c r="I1825" s="26">
        <v>41759</v>
      </c>
      <c r="J1825" s="25" t="s">
        <v>856</v>
      </c>
      <c r="K1825" s="27">
        <v>414.37</v>
      </c>
      <c r="L1825" s="25" t="s">
        <v>27</v>
      </c>
      <c r="P1825" s="25" t="s">
        <v>854</v>
      </c>
      <c r="Q1825" s="25" t="s">
        <v>854</v>
      </c>
      <c r="R1825" s="25" t="s">
        <v>855</v>
      </c>
      <c r="S1825" s="25" t="s">
        <v>44</v>
      </c>
    </row>
    <row r="1826" spans="1:19">
      <c r="A1826" s="25" t="s">
        <v>23</v>
      </c>
      <c r="C1826" s="25" t="s">
        <v>44</v>
      </c>
      <c r="D1826" s="25" t="s">
        <v>29</v>
      </c>
      <c r="E1826" s="25" t="s">
        <v>20</v>
      </c>
      <c r="G1826" s="25" t="s">
        <v>854</v>
      </c>
      <c r="H1826" s="26">
        <v>41852</v>
      </c>
      <c r="I1826" s="26">
        <v>41882</v>
      </c>
      <c r="J1826" s="25" t="s">
        <v>856</v>
      </c>
      <c r="K1826" s="27">
        <v>517.96</v>
      </c>
      <c r="L1826" s="25" t="s">
        <v>27</v>
      </c>
      <c r="P1826" s="25" t="s">
        <v>854</v>
      </c>
      <c r="Q1826" s="25" t="s">
        <v>854</v>
      </c>
      <c r="R1826" s="25" t="s">
        <v>855</v>
      </c>
      <c r="S1826" s="25" t="s">
        <v>44</v>
      </c>
    </row>
    <row r="1827" spans="1:19">
      <c r="A1827" s="25" t="s">
        <v>16</v>
      </c>
      <c r="B1827" s="25" t="s">
        <v>337</v>
      </c>
      <c r="C1827" s="25" t="s">
        <v>338</v>
      </c>
      <c r="D1827" s="25" t="s">
        <v>35</v>
      </c>
      <c r="E1827" s="25" t="s">
        <v>20</v>
      </c>
      <c r="G1827" s="25" t="s">
        <v>857</v>
      </c>
      <c r="H1827" s="26">
        <v>42005</v>
      </c>
      <c r="I1827" s="26">
        <v>42006</v>
      </c>
      <c r="J1827" s="25" t="s">
        <v>858</v>
      </c>
      <c r="K1827" s="27">
        <v>211.11</v>
      </c>
      <c r="L1827" s="25">
        <v>2014</v>
      </c>
      <c r="P1827" s="25" t="s">
        <v>857</v>
      </c>
      <c r="Q1827" s="25" t="s">
        <v>857</v>
      </c>
      <c r="R1827" s="25" t="s">
        <v>858</v>
      </c>
      <c r="S1827" s="25" t="s">
        <v>338</v>
      </c>
    </row>
    <row r="1828" spans="1:19">
      <c r="A1828" s="25" t="s">
        <v>16</v>
      </c>
      <c r="B1828" s="25" t="s">
        <v>337</v>
      </c>
      <c r="C1828" s="25" t="s">
        <v>338</v>
      </c>
      <c r="D1828" s="25" t="s">
        <v>19</v>
      </c>
      <c r="E1828" s="25" t="s">
        <v>20</v>
      </c>
      <c r="G1828" s="25" t="s">
        <v>857</v>
      </c>
      <c r="H1828" s="26">
        <v>41671</v>
      </c>
      <c r="I1828" s="26">
        <v>41729</v>
      </c>
      <c r="J1828" s="25" t="s">
        <v>858</v>
      </c>
      <c r="K1828" s="27">
        <v>6333.34</v>
      </c>
      <c r="L1828" s="25">
        <v>2014</v>
      </c>
      <c r="P1828" s="25" t="s">
        <v>857</v>
      </c>
      <c r="Q1828" s="25" t="s">
        <v>857</v>
      </c>
      <c r="R1828" s="25" t="s">
        <v>858</v>
      </c>
      <c r="S1828" s="25" t="s">
        <v>338</v>
      </c>
    </row>
    <row r="1829" spans="1:19">
      <c r="A1829" s="25" t="s">
        <v>16</v>
      </c>
      <c r="B1829" s="25" t="s">
        <v>337</v>
      </c>
      <c r="C1829" s="25" t="s">
        <v>338</v>
      </c>
      <c r="D1829" s="25" t="s">
        <v>28</v>
      </c>
      <c r="E1829" s="25" t="s">
        <v>20</v>
      </c>
      <c r="G1829" s="25" t="s">
        <v>857</v>
      </c>
      <c r="H1829" s="26">
        <v>41730</v>
      </c>
      <c r="I1829" s="26">
        <v>41820</v>
      </c>
      <c r="J1829" s="25" t="s">
        <v>858</v>
      </c>
      <c r="K1829" s="27">
        <v>9500.01</v>
      </c>
      <c r="L1829" s="25">
        <v>2014</v>
      </c>
      <c r="P1829" s="25" t="s">
        <v>857</v>
      </c>
      <c r="Q1829" s="25" t="s">
        <v>857</v>
      </c>
      <c r="R1829" s="25" t="s">
        <v>858</v>
      </c>
      <c r="S1829" s="25" t="s">
        <v>338</v>
      </c>
    </row>
    <row r="1830" spans="1:19">
      <c r="A1830" s="25" t="s">
        <v>16</v>
      </c>
      <c r="B1830" s="25" t="s">
        <v>337</v>
      </c>
      <c r="C1830" s="25" t="s">
        <v>338</v>
      </c>
      <c r="D1830" s="25" t="s">
        <v>29</v>
      </c>
      <c r="E1830" s="25" t="s">
        <v>20</v>
      </c>
      <c r="G1830" s="25" t="s">
        <v>857</v>
      </c>
      <c r="H1830" s="26">
        <v>41821</v>
      </c>
      <c r="I1830" s="26">
        <v>41912</v>
      </c>
      <c r="J1830" s="25" t="s">
        <v>858</v>
      </c>
      <c r="K1830" s="27">
        <v>9500.01</v>
      </c>
      <c r="L1830" s="25">
        <v>2014</v>
      </c>
      <c r="P1830" s="25" t="s">
        <v>857</v>
      </c>
      <c r="Q1830" s="25" t="s">
        <v>857</v>
      </c>
      <c r="R1830" s="25" t="s">
        <v>858</v>
      </c>
      <c r="S1830" s="25" t="s">
        <v>338</v>
      </c>
    </row>
    <row r="1831" spans="1:19">
      <c r="A1831" s="25" t="s">
        <v>16</v>
      </c>
      <c r="B1831" s="25" t="s">
        <v>337</v>
      </c>
      <c r="C1831" s="25" t="s">
        <v>338</v>
      </c>
      <c r="D1831" s="25" t="s">
        <v>30</v>
      </c>
      <c r="E1831" s="25" t="s">
        <v>20</v>
      </c>
      <c r="G1831" s="25" t="s">
        <v>857</v>
      </c>
      <c r="H1831" s="26">
        <v>41913</v>
      </c>
      <c r="I1831" s="26">
        <v>42004</v>
      </c>
      <c r="J1831" s="25" t="s">
        <v>858</v>
      </c>
      <c r="K1831" s="27">
        <v>9500.01</v>
      </c>
      <c r="L1831" s="25">
        <v>2014</v>
      </c>
      <c r="P1831" s="25" t="s">
        <v>857</v>
      </c>
      <c r="Q1831" s="25" t="s">
        <v>857</v>
      </c>
      <c r="R1831" s="25" t="s">
        <v>858</v>
      </c>
      <c r="S1831" s="25" t="s">
        <v>338</v>
      </c>
    </row>
    <row r="1832" spans="1:19">
      <c r="A1832" s="25" t="s">
        <v>16</v>
      </c>
      <c r="B1832" s="25" t="s">
        <v>337</v>
      </c>
      <c r="C1832" s="25" t="s">
        <v>338</v>
      </c>
      <c r="D1832" s="25" t="s">
        <v>30</v>
      </c>
      <c r="E1832" s="25" t="s">
        <v>20</v>
      </c>
      <c r="G1832" s="25" t="s">
        <v>857</v>
      </c>
      <c r="H1832" s="26">
        <v>41974</v>
      </c>
      <c r="I1832" s="26">
        <v>42004</v>
      </c>
      <c r="J1832" s="25" t="s">
        <v>859</v>
      </c>
      <c r="K1832" s="27">
        <v>1000</v>
      </c>
      <c r="L1832" s="25">
        <v>2014</v>
      </c>
      <c r="P1832" s="25" t="s">
        <v>857</v>
      </c>
      <c r="Q1832" s="25" t="s">
        <v>857</v>
      </c>
      <c r="R1832" s="25" t="s">
        <v>858</v>
      </c>
      <c r="S1832" s="25" t="s">
        <v>338</v>
      </c>
    </row>
    <row r="1833" spans="1:19">
      <c r="A1833" s="25" t="s">
        <v>23</v>
      </c>
      <c r="C1833" s="25" t="s">
        <v>24</v>
      </c>
      <c r="D1833" s="25" t="s">
        <v>19</v>
      </c>
      <c r="E1833" s="25" t="s">
        <v>20</v>
      </c>
      <c r="G1833" s="25" t="s">
        <v>860</v>
      </c>
      <c r="H1833" s="26">
        <v>41640</v>
      </c>
      <c r="I1833" s="26">
        <v>41729</v>
      </c>
      <c r="J1833" s="25" t="s">
        <v>406</v>
      </c>
      <c r="K1833" s="27">
        <v>32388</v>
      </c>
      <c r="L1833" s="25" t="s">
        <v>27</v>
      </c>
      <c r="P1833" s="25" t="s">
        <v>860</v>
      </c>
      <c r="Q1833" s="25" t="s">
        <v>860</v>
      </c>
      <c r="R1833" s="25" t="s">
        <v>406</v>
      </c>
      <c r="S1833" s="25" t="s">
        <v>24</v>
      </c>
    </row>
    <row r="1834" spans="1:19">
      <c r="A1834" s="25" t="s">
        <v>23</v>
      </c>
      <c r="C1834" s="25" t="s">
        <v>24</v>
      </c>
      <c r="D1834" s="25" t="s">
        <v>28</v>
      </c>
      <c r="E1834" s="25" t="s">
        <v>20</v>
      </c>
      <c r="G1834" s="25" t="s">
        <v>860</v>
      </c>
      <c r="H1834" s="26">
        <v>41730</v>
      </c>
      <c r="I1834" s="26">
        <v>41820</v>
      </c>
      <c r="J1834" s="25" t="s">
        <v>406</v>
      </c>
      <c r="K1834" s="27">
        <v>32388</v>
      </c>
      <c r="L1834" s="25" t="s">
        <v>27</v>
      </c>
      <c r="P1834" s="25" t="s">
        <v>860</v>
      </c>
      <c r="Q1834" s="25" t="s">
        <v>860</v>
      </c>
      <c r="R1834" s="25" t="s">
        <v>406</v>
      </c>
      <c r="S1834" s="25" t="s">
        <v>24</v>
      </c>
    </row>
    <row r="1835" spans="1:19">
      <c r="A1835" s="25" t="s">
        <v>23</v>
      </c>
      <c r="C1835" s="25" t="s">
        <v>24</v>
      </c>
      <c r="D1835" s="25" t="s">
        <v>29</v>
      </c>
      <c r="E1835" s="25" t="s">
        <v>20</v>
      </c>
      <c r="G1835" s="25" t="s">
        <v>860</v>
      </c>
      <c r="H1835" s="26">
        <v>41821</v>
      </c>
      <c r="I1835" s="26">
        <v>41912</v>
      </c>
      <c r="J1835" s="25" t="s">
        <v>406</v>
      </c>
      <c r="K1835" s="27">
        <v>32574.5</v>
      </c>
      <c r="L1835" s="25" t="s">
        <v>27</v>
      </c>
      <c r="P1835" s="25" t="s">
        <v>860</v>
      </c>
      <c r="Q1835" s="25" t="s">
        <v>860</v>
      </c>
      <c r="R1835" s="25" t="s">
        <v>406</v>
      </c>
      <c r="S1835" s="25" t="s">
        <v>24</v>
      </c>
    </row>
    <row r="1836" spans="1:19">
      <c r="A1836" s="25" t="s">
        <v>23</v>
      </c>
      <c r="C1836" s="25" t="s">
        <v>24</v>
      </c>
      <c r="D1836" s="25" t="s">
        <v>30</v>
      </c>
      <c r="E1836" s="25" t="s">
        <v>20</v>
      </c>
      <c r="G1836" s="25" t="s">
        <v>860</v>
      </c>
      <c r="H1836" s="26">
        <v>41913</v>
      </c>
      <c r="I1836" s="26">
        <v>42004</v>
      </c>
      <c r="J1836" s="25" t="s">
        <v>406</v>
      </c>
      <c r="K1836" s="27">
        <v>32947.5</v>
      </c>
      <c r="L1836" s="25" t="s">
        <v>31</v>
      </c>
      <c r="P1836" s="25" t="s">
        <v>860</v>
      </c>
      <c r="Q1836" s="25" t="s">
        <v>860</v>
      </c>
      <c r="R1836" s="25" t="s">
        <v>406</v>
      </c>
      <c r="S1836" s="25" t="s">
        <v>24</v>
      </c>
    </row>
    <row r="1837" spans="1:19">
      <c r="A1837" s="25" t="s">
        <v>23</v>
      </c>
      <c r="C1837" s="25" t="s">
        <v>24</v>
      </c>
      <c r="D1837" s="25" t="s">
        <v>19</v>
      </c>
      <c r="E1837" s="25" t="s">
        <v>20</v>
      </c>
      <c r="G1837" s="25" t="s">
        <v>861</v>
      </c>
      <c r="H1837" s="26">
        <v>41640</v>
      </c>
      <c r="I1837" s="26">
        <v>41729</v>
      </c>
      <c r="J1837" s="25" t="s">
        <v>278</v>
      </c>
      <c r="K1837" s="27">
        <v>36133.26</v>
      </c>
      <c r="L1837" s="25" t="s">
        <v>27</v>
      </c>
      <c r="P1837" s="25" t="s">
        <v>861</v>
      </c>
      <c r="Q1837" s="25" t="s">
        <v>861</v>
      </c>
      <c r="R1837" s="25" t="s">
        <v>278</v>
      </c>
      <c r="S1837" s="25" t="s">
        <v>24</v>
      </c>
    </row>
    <row r="1838" spans="1:19">
      <c r="A1838" s="25" t="s">
        <v>23</v>
      </c>
      <c r="C1838" s="25" t="s">
        <v>24</v>
      </c>
      <c r="D1838" s="25" t="s">
        <v>28</v>
      </c>
      <c r="E1838" s="25" t="s">
        <v>20</v>
      </c>
      <c r="G1838" s="25" t="s">
        <v>861</v>
      </c>
      <c r="H1838" s="26">
        <v>41730</v>
      </c>
      <c r="I1838" s="26">
        <v>41820</v>
      </c>
      <c r="J1838" s="25" t="s">
        <v>278</v>
      </c>
      <c r="K1838" s="27">
        <v>36133.26</v>
      </c>
      <c r="L1838" s="25" t="s">
        <v>27</v>
      </c>
      <c r="P1838" s="25" t="s">
        <v>861</v>
      </c>
      <c r="Q1838" s="25" t="s">
        <v>861</v>
      </c>
      <c r="R1838" s="25" t="s">
        <v>278</v>
      </c>
      <c r="S1838" s="25" t="s">
        <v>24</v>
      </c>
    </row>
    <row r="1839" spans="1:19">
      <c r="A1839" s="25" t="s">
        <v>23</v>
      </c>
      <c r="C1839" s="25" t="s">
        <v>24</v>
      </c>
      <c r="D1839" s="25" t="s">
        <v>29</v>
      </c>
      <c r="E1839" s="25" t="s">
        <v>20</v>
      </c>
      <c r="G1839" s="25" t="s">
        <v>861</v>
      </c>
      <c r="H1839" s="26">
        <v>41821</v>
      </c>
      <c r="I1839" s="26">
        <v>41912</v>
      </c>
      <c r="J1839" s="25" t="s">
        <v>278</v>
      </c>
      <c r="K1839" s="27">
        <v>36133.26</v>
      </c>
      <c r="L1839" s="25" t="s">
        <v>27</v>
      </c>
      <c r="P1839" s="25" t="s">
        <v>861</v>
      </c>
      <c r="Q1839" s="25" t="s">
        <v>861</v>
      </c>
      <c r="R1839" s="25" t="s">
        <v>278</v>
      </c>
      <c r="S1839" s="25" t="s">
        <v>24</v>
      </c>
    </row>
    <row r="1840" spans="1:19">
      <c r="A1840" s="25" t="s">
        <v>23</v>
      </c>
      <c r="C1840" s="25" t="s">
        <v>24</v>
      </c>
      <c r="D1840" s="25" t="s">
        <v>30</v>
      </c>
      <c r="E1840" s="25" t="s">
        <v>20</v>
      </c>
      <c r="G1840" s="25" t="s">
        <v>861</v>
      </c>
      <c r="H1840" s="26">
        <v>41913</v>
      </c>
      <c r="I1840" s="26">
        <v>42004</v>
      </c>
      <c r="J1840" s="25" t="s">
        <v>278</v>
      </c>
      <c r="K1840" s="27">
        <v>36133.26</v>
      </c>
      <c r="L1840" s="25" t="s">
        <v>31</v>
      </c>
      <c r="P1840" s="25" t="s">
        <v>861</v>
      </c>
      <c r="Q1840" s="25" t="s">
        <v>861</v>
      </c>
      <c r="R1840" s="25" t="s">
        <v>278</v>
      </c>
      <c r="S1840" s="25" t="s">
        <v>24</v>
      </c>
    </row>
    <row r="1841" spans="1:19">
      <c r="A1841" s="25" t="s">
        <v>23</v>
      </c>
      <c r="C1841" s="25" t="s">
        <v>24</v>
      </c>
      <c r="D1841" s="25" t="s">
        <v>19</v>
      </c>
      <c r="E1841" s="25" t="s">
        <v>20</v>
      </c>
      <c r="G1841" s="25" t="s">
        <v>862</v>
      </c>
      <c r="H1841" s="26">
        <v>41640</v>
      </c>
      <c r="I1841" s="26">
        <v>41729</v>
      </c>
      <c r="J1841" s="25" t="s">
        <v>442</v>
      </c>
      <c r="K1841" s="27">
        <v>25746.51</v>
      </c>
      <c r="L1841" s="25" t="s">
        <v>27</v>
      </c>
      <c r="P1841" s="25" t="s">
        <v>862</v>
      </c>
      <c r="Q1841" s="25" t="s">
        <v>862</v>
      </c>
      <c r="R1841" s="25" t="s">
        <v>442</v>
      </c>
      <c r="S1841" s="25" t="s">
        <v>24</v>
      </c>
    </row>
    <row r="1842" spans="1:19">
      <c r="A1842" s="25" t="s">
        <v>23</v>
      </c>
      <c r="C1842" s="25" t="s">
        <v>24</v>
      </c>
      <c r="D1842" s="25" t="s">
        <v>28</v>
      </c>
      <c r="E1842" s="25" t="s">
        <v>20</v>
      </c>
      <c r="G1842" s="25" t="s">
        <v>862</v>
      </c>
      <c r="H1842" s="26">
        <v>41730</v>
      </c>
      <c r="I1842" s="26">
        <v>41820</v>
      </c>
      <c r="J1842" s="25" t="s">
        <v>442</v>
      </c>
      <c r="K1842" s="27">
        <v>25746.51</v>
      </c>
      <c r="L1842" s="25" t="s">
        <v>27</v>
      </c>
      <c r="P1842" s="25" t="s">
        <v>862</v>
      </c>
      <c r="Q1842" s="25" t="s">
        <v>862</v>
      </c>
      <c r="R1842" s="25" t="s">
        <v>442</v>
      </c>
      <c r="S1842" s="25" t="s">
        <v>24</v>
      </c>
    </row>
    <row r="1843" spans="1:19">
      <c r="A1843" s="25" t="s">
        <v>23</v>
      </c>
      <c r="C1843" s="25" t="s">
        <v>24</v>
      </c>
      <c r="D1843" s="25" t="s">
        <v>29</v>
      </c>
      <c r="E1843" s="25" t="s">
        <v>20</v>
      </c>
      <c r="G1843" s="25" t="s">
        <v>862</v>
      </c>
      <c r="H1843" s="26">
        <v>41821</v>
      </c>
      <c r="I1843" s="26">
        <v>41912</v>
      </c>
      <c r="J1843" s="25" t="s">
        <v>442</v>
      </c>
      <c r="K1843" s="27">
        <v>25746.51</v>
      </c>
      <c r="L1843" s="25" t="s">
        <v>27</v>
      </c>
      <c r="P1843" s="25" t="s">
        <v>862</v>
      </c>
      <c r="Q1843" s="25" t="s">
        <v>862</v>
      </c>
      <c r="R1843" s="25" t="s">
        <v>442</v>
      </c>
      <c r="S1843" s="25" t="s">
        <v>24</v>
      </c>
    </row>
    <row r="1844" spans="1:19">
      <c r="A1844" s="25" t="s">
        <v>23</v>
      </c>
      <c r="C1844" s="25" t="s">
        <v>24</v>
      </c>
      <c r="D1844" s="25" t="s">
        <v>30</v>
      </c>
      <c r="E1844" s="25" t="s">
        <v>20</v>
      </c>
      <c r="G1844" s="25" t="s">
        <v>862</v>
      </c>
      <c r="H1844" s="26">
        <v>41913</v>
      </c>
      <c r="I1844" s="26">
        <v>42004</v>
      </c>
      <c r="J1844" s="25" t="s">
        <v>442</v>
      </c>
      <c r="K1844" s="27">
        <v>25746.51</v>
      </c>
      <c r="L1844" s="25" t="s">
        <v>31</v>
      </c>
      <c r="P1844" s="25" t="s">
        <v>862</v>
      </c>
      <c r="Q1844" s="25" t="s">
        <v>862</v>
      </c>
      <c r="R1844" s="25" t="s">
        <v>442</v>
      </c>
      <c r="S1844" s="25" t="s">
        <v>24</v>
      </c>
    </row>
    <row r="1845" spans="1:19">
      <c r="A1845" s="25" t="s">
        <v>16</v>
      </c>
      <c r="C1845" s="25" t="s">
        <v>863</v>
      </c>
      <c r="D1845" s="25" t="s">
        <v>35</v>
      </c>
      <c r="E1845" s="25" t="s">
        <v>20</v>
      </c>
      <c r="G1845" s="25" t="s">
        <v>864</v>
      </c>
      <c r="H1845" s="26">
        <v>42005</v>
      </c>
      <c r="I1845" s="26">
        <v>42006</v>
      </c>
      <c r="J1845" s="25" t="s">
        <v>865</v>
      </c>
      <c r="K1845" s="27">
        <v>826.11</v>
      </c>
      <c r="L1845" s="25">
        <v>2014</v>
      </c>
      <c r="P1845" s="25" t="s">
        <v>864</v>
      </c>
      <c r="Q1845" s="25" t="s">
        <v>864</v>
      </c>
      <c r="R1845" s="25" t="s">
        <v>865</v>
      </c>
      <c r="S1845" s="25" t="s">
        <v>863</v>
      </c>
    </row>
    <row r="1846" spans="1:19">
      <c r="A1846" s="25" t="s">
        <v>16</v>
      </c>
      <c r="C1846" s="25" t="s">
        <v>863</v>
      </c>
      <c r="D1846" s="25" t="s">
        <v>19</v>
      </c>
      <c r="E1846" s="25" t="s">
        <v>20</v>
      </c>
      <c r="G1846" s="25" t="s">
        <v>864</v>
      </c>
      <c r="H1846" s="26">
        <v>41642</v>
      </c>
      <c r="I1846" s="26">
        <v>41729</v>
      </c>
      <c r="J1846" s="25" t="s">
        <v>865</v>
      </c>
      <c r="K1846" s="27">
        <v>29015.57</v>
      </c>
      <c r="L1846" s="25">
        <v>2014</v>
      </c>
      <c r="P1846" s="25" t="s">
        <v>864</v>
      </c>
      <c r="Q1846" s="25" t="s">
        <v>864</v>
      </c>
      <c r="R1846" s="25" t="s">
        <v>865</v>
      </c>
      <c r="S1846" s="25" t="s">
        <v>863</v>
      </c>
    </row>
    <row r="1847" spans="1:19">
      <c r="A1847" s="25" t="s">
        <v>16</v>
      </c>
      <c r="C1847" s="25" t="s">
        <v>863</v>
      </c>
      <c r="D1847" s="25" t="s">
        <v>28</v>
      </c>
      <c r="E1847" s="25" t="s">
        <v>20</v>
      </c>
      <c r="G1847" s="25" t="s">
        <v>864</v>
      </c>
      <c r="H1847" s="26">
        <v>41730</v>
      </c>
      <c r="I1847" s="26">
        <v>41820</v>
      </c>
      <c r="J1847" s="25" t="s">
        <v>865</v>
      </c>
      <c r="K1847" s="27">
        <v>29675.01</v>
      </c>
      <c r="L1847" s="25">
        <v>2014</v>
      </c>
      <c r="P1847" s="25" t="s">
        <v>864</v>
      </c>
      <c r="Q1847" s="25" t="s">
        <v>864</v>
      </c>
      <c r="R1847" s="25" t="s">
        <v>865</v>
      </c>
      <c r="S1847" s="25" t="s">
        <v>863</v>
      </c>
    </row>
    <row r="1848" spans="1:19">
      <c r="A1848" s="25" t="s">
        <v>16</v>
      </c>
      <c r="C1848" s="25" t="s">
        <v>863</v>
      </c>
      <c r="D1848" s="25" t="s">
        <v>29</v>
      </c>
      <c r="E1848" s="25" t="s">
        <v>20</v>
      </c>
      <c r="G1848" s="25" t="s">
        <v>864</v>
      </c>
      <c r="H1848" s="26">
        <v>41821</v>
      </c>
      <c r="I1848" s="26">
        <v>41912</v>
      </c>
      <c r="J1848" s="25" t="s">
        <v>865</v>
      </c>
      <c r="K1848" s="27">
        <v>29675.01</v>
      </c>
      <c r="L1848" s="25">
        <v>2014</v>
      </c>
      <c r="P1848" s="25" t="s">
        <v>864</v>
      </c>
      <c r="Q1848" s="25" t="s">
        <v>864</v>
      </c>
      <c r="R1848" s="25" t="s">
        <v>865</v>
      </c>
      <c r="S1848" s="25" t="s">
        <v>863</v>
      </c>
    </row>
    <row r="1849" spans="1:19">
      <c r="A1849" s="25" t="s">
        <v>16</v>
      </c>
      <c r="C1849" s="25" t="s">
        <v>863</v>
      </c>
      <c r="D1849" s="25" t="s">
        <v>30</v>
      </c>
      <c r="E1849" s="25" t="s">
        <v>20</v>
      </c>
      <c r="G1849" s="25" t="s">
        <v>864</v>
      </c>
      <c r="H1849" s="26">
        <v>41913</v>
      </c>
      <c r="I1849" s="26">
        <v>42004</v>
      </c>
      <c r="J1849" s="25" t="s">
        <v>865</v>
      </c>
      <c r="K1849" s="27">
        <v>34675.01</v>
      </c>
      <c r="L1849" s="25">
        <v>2014</v>
      </c>
      <c r="P1849" s="25" t="s">
        <v>864</v>
      </c>
      <c r="Q1849" s="25" t="s">
        <v>864</v>
      </c>
      <c r="R1849" s="25" t="s">
        <v>865</v>
      </c>
      <c r="S1849" s="25" t="s">
        <v>863</v>
      </c>
    </row>
    <row r="1850" spans="1:19">
      <c r="A1850" s="25" t="s">
        <v>16</v>
      </c>
      <c r="C1850" s="25" t="s">
        <v>808</v>
      </c>
      <c r="D1850" s="25" t="s">
        <v>35</v>
      </c>
      <c r="E1850" s="25" t="s">
        <v>20</v>
      </c>
      <c r="G1850" s="25" t="s">
        <v>866</v>
      </c>
      <c r="H1850" s="26">
        <v>42005</v>
      </c>
      <c r="I1850" s="26">
        <v>42006</v>
      </c>
      <c r="J1850" s="25" t="s">
        <v>317</v>
      </c>
      <c r="K1850" s="27">
        <v>225.69</v>
      </c>
      <c r="L1850" s="25">
        <v>2014</v>
      </c>
      <c r="P1850" s="25" t="s">
        <v>866</v>
      </c>
      <c r="Q1850" s="25" t="s">
        <v>866</v>
      </c>
      <c r="R1850" s="25" t="s">
        <v>317</v>
      </c>
      <c r="S1850" s="25" t="s">
        <v>808</v>
      </c>
    </row>
    <row r="1851" spans="1:19">
      <c r="A1851" s="25" t="s">
        <v>16</v>
      </c>
      <c r="C1851" s="25" t="s">
        <v>808</v>
      </c>
      <c r="D1851" s="25" t="s">
        <v>30</v>
      </c>
      <c r="E1851" s="25" t="s">
        <v>20</v>
      </c>
      <c r="G1851" s="25" t="s">
        <v>866</v>
      </c>
      <c r="H1851" s="26">
        <v>41913</v>
      </c>
      <c r="I1851" s="26">
        <v>42004</v>
      </c>
      <c r="J1851" s="25" t="s">
        <v>317</v>
      </c>
      <c r="K1851" s="27">
        <v>14598.97</v>
      </c>
      <c r="L1851" s="25">
        <v>2014</v>
      </c>
      <c r="P1851" s="25" t="s">
        <v>866</v>
      </c>
      <c r="Q1851" s="25" t="s">
        <v>866</v>
      </c>
      <c r="R1851" s="25" t="s">
        <v>317</v>
      </c>
      <c r="S1851" s="25" t="s">
        <v>808</v>
      </c>
    </row>
    <row r="1852" spans="1:19">
      <c r="A1852" s="25" t="s">
        <v>16</v>
      </c>
      <c r="C1852" s="25" t="s">
        <v>808</v>
      </c>
      <c r="D1852" s="25" t="s">
        <v>19</v>
      </c>
      <c r="E1852" s="25" t="s">
        <v>20</v>
      </c>
      <c r="G1852" s="25" t="s">
        <v>866</v>
      </c>
      <c r="H1852" s="26">
        <v>41642</v>
      </c>
      <c r="I1852" s="26">
        <v>41729</v>
      </c>
      <c r="J1852" s="25" t="s">
        <v>317</v>
      </c>
      <c r="K1852" s="27">
        <v>15888.9</v>
      </c>
      <c r="L1852" s="25">
        <v>2014</v>
      </c>
      <c r="P1852" s="25" t="s">
        <v>866</v>
      </c>
      <c r="Q1852" s="25" t="s">
        <v>866</v>
      </c>
      <c r="R1852" s="25" t="s">
        <v>317</v>
      </c>
      <c r="S1852" s="25" t="s">
        <v>808</v>
      </c>
    </row>
    <row r="1853" spans="1:19">
      <c r="A1853" s="25" t="s">
        <v>16</v>
      </c>
      <c r="C1853" s="25" t="s">
        <v>808</v>
      </c>
      <c r="D1853" s="25" t="s">
        <v>28</v>
      </c>
      <c r="E1853" s="25" t="s">
        <v>20</v>
      </c>
      <c r="G1853" s="25" t="s">
        <v>866</v>
      </c>
      <c r="H1853" s="26">
        <v>41730</v>
      </c>
      <c r="I1853" s="26">
        <v>41820</v>
      </c>
      <c r="J1853" s="25" t="s">
        <v>317</v>
      </c>
      <c r="K1853" s="27">
        <v>16250.01</v>
      </c>
      <c r="L1853" s="25">
        <v>2014</v>
      </c>
      <c r="P1853" s="25" t="s">
        <v>866</v>
      </c>
      <c r="Q1853" s="25" t="s">
        <v>866</v>
      </c>
      <c r="R1853" s="25" t="s">
        <v>317</v>
      </c>
      <c r="S1853" s="25" t="s">
        <v>808</v>
      </c>
    </row>
    <row r="1854" spans="1:19">
      <c r="A1854" s="25" t="s">
        <v>16</v>
      </c>
      <c r="C1854" s="25" t="s">
        <v>808</v>
      </c>
      <c r="D1854" s="25" t="s">
        <v>29</v>
      </c>
      <c r="E1854" s="25" t="s">
        <v>20</v>
      </c>
      <c r="G1854" s="25" t="s">
        <v>866</v>
      </c>
      <c r="H1854" s="26">
        <v>41821</v>
      </c>
      <c r="I1854" s="26">
        <v>41912</v>
      </c>
      <c r="J1854" s="25" t="s">
        <v>317</v>
      </c>
      <c r="K1854" s="27">
        <v>16250.01</v>
      </c>
      <c r="L1854" s="25">
        <v>2014</v>
      </c>
      <c r="P1854" s="25" t="s">
        <v>866</v>
      </c>
      <c r="Q1854" s="25" t="s">
        <v>866</v>
      </c>
      <c r="R1854" s="25" t="s">
        <v>317</v>
      </c>
      <c r="S1854" s="25" t="s">
        <v>808</v>
      </c>
    </row>
    <row r="1855" spans="1:19">
      <c r="A1855" s="25" t="s">
        <v>16</v>
      </c>
      <c r="C1855" s="25" t="s">
        <v>751</v>
      </c>
      <c r="D1855" s="25" t="s">
        <v>35</v>
      </c>
      <c r="E1855" s="25" t="s">
        <v>20</v>
      </c>
      <c r="G1855" s="25" t="s">
        <v>867</v>
      </c>
      <c r="H1855" s="26">
        <v>42005</v>
      </c>
      <c r="I1855" s="26">
        <v>42006</v>
      </c>
      <c r="J1855" s="25" t="s">
        <v>868</v>
      </c>
      <c r="K1855" s="27">
        <v>657.84</v>
      </c>
      <c r="L1855" s="25">
        <v>2014</v>
      </c>
      <c r="P1855" s="25" t="s">
        <v>867</v>
      </c>
      <c r="Q1855" s="25" t="s">
        <v>867</v>
      </c>
      <c r="R1855" s="25" t="s">
        <v>868</v>
      </c>
      <c r="S1855" s="25" t="s">
        <v>1365</v>
      </c>
    </row>
    <row r="1856" spans="1:19">
      <c r="A1856" s="25" t="s">
        <v>16</v>
      </c>
      <c r="C1856" s="25" t="s">
        <v>751</v>
      </c>
      <c r="D1856" s="25" t="s">
        <v>19</v>
      </c>
      <c r="E1856" s="25" t="s">
        <v>20</v>
      </c>
      <c r="G1856" s="25" t="s">
        <v>867</v>
      </c>
      <c r="H1856" s="26">
        <v>41642</v>
      </c>
      <c r="I1856" s="26">
        <v>41729</v>
      </c>
      <c r="J1856" s="25" t="s">
        <v>868</v>
      </c>
      <c r="K1856" s="27">
        <v>25422.23</v>
      </c>
      <c r="L1856" s="25">
        <v>2014</v>
      </c>
      <c r="P1856" s="25" t="s">
        <v>867</v>
      </c>
      <c r="Q1856" s="25" t="s">
        <v>867</v>
      </c>
      <c r="R1856" s="25" t="s">
        <v>868</v>
      </c>
      <c r="S1856" s="25" t="s">
        <v>1365</v>
      </c>
    </row>
    <row r="1857" spans="1:19">
      <c r="A1857" s="25" t="s">
        <v>16</v>
      </c>
      <c r="C1857" s="25" t="s">
        <v>751</v>
      </c>
      <c r="D1857" s="25" t="s">
        <v>28</v>
      </c>
      <c r="E1857" s="25" t="s">
        <v>20</v>
      </c>
      <c r="G1857" s="25" t="s">
        <v>867</v>
      </c>
      <c r="H1857" s="26">
        <v>41730</v>
      </c>
      <c r="I1857" s="26">
        <v>41820</v>
      </c>
      <c r="J1857" s="25" t="s">
        <v>868</v>
      </c>
      <c r="K1857" s="27">
        <v>26000.01</v>
      </c>
      <c r="L1857" s="25">
        <v>2014</v>
      </c>
      <c r="P1857" s="25" t="s">
        <v>867</v>
      </c>
      <c r="Q1857" s="25" t="s">
        <v>867</v>
      </c>
      <c r="R1857" s="25" t="s">
        <v>868</v>
      </c>
      <c r="S1857" s="25" t="s">
        <v>1365</v>
      </c>
    </row>
    <row r="1858" spans="1:19">
      <c r="A1858" s="25" t="s">
        <v>16</v>
      </c>
      <c r="C1858" s="25" t="s">
        <v>751</v>
      </c>
      <c r="D1858" s="25" t="s">
        <v>29</v>
      </c>
      <c r="E1858" s="25" t="s">
        <v>20</v>
      </c>
      <c r="G1858" s="25" t="s">
        <v>867</v>
      </c>
      <c r="H1858" s="26">
        <v>41821</v>
      </c>
      <c r="I1858" s="26">
        <v>41912</v>
      </c>
      <c r="J1858" s="25" t="s">
        <v>868</v>
      </c>
      <c r="K1858" s="27">
        <v>26833.33</v>
      </c>
      <c r="L1858" s="25">
        <v>2014</v>
      </c>
      <c r="P1858" s="25" t="s">
        <v>867</v>
      </c>
      <c r="Q1858" s="25" t="s">
        <v>867</v>
      </c>
      <c r="R1858" s="25" t="s">
        <v>868</v>
      </c>
      <c r="S1858" s="25" t="s">
        <v>1365</v>
      </c>
    </row>
    <row r="1859" spans="1:19">
      <c r="A1859" s="25" t="s">
        <v>16</v>
      </c>
      <c r="C1859" s="25" t="s">
        <v>751</v>
      </c>
      <c r="D1859" s="25" t="s">
        <v>30</v>
      </c>
      <c r="E1859" s="25" t="s">
        <v>20</v>
      </c>
      <c r="G1859" s="25" t="s">
        <v>867</v>
      </c>
      <c r="H1859" s="26">
        <v>41913</v>
      </c>
      <c r="I1859" s="26">
        <v>42004</v>
      </c>
      <c r="J1859" s="25" t="s">
        <v>868</v>
      </c>
      <c r="K1859" s="27">
        <v>29602.74</v>
      </c>
      <c r="L1859" s="25">
        <v>2014</v>
      </c>
      <c r="P1859" s="25" t="s">
        <v>867</v>
      </c>
      <c r="Q1859" s="25" t="s">
        <v>867</v>
      </c>
      <c r="R1859" s="25" t="s">
        <v>868</v>
      </c>
      <c r="S1859" s="25" t="s">
        <v>1365</v>
      </c>
    </row>
    <row r="1860" spans="1:19">
      <c r="A1860" s="25" t="s">
        <v>16</v>
      </c>
      <c r="C1860" s="25" t="s">
        <v>751</v>
      </c>
      <c r="D1860" s="25" t="s">
        <v>35</v>
      </c>
      <c r="E1860" s="25" t="s">
        <v>20</v>
      </c>
      <c r="G1860" s="25" t="s">
        <v>867</v>
      </c>
      <c r="H1860" s="26">
        <v>42005</v>
      </c>
      <c r="I1860" s="26">
        <v>42006</v>
      </c>
      <c r="J1860" s="25" t="s">
        <v>869</v>
      </c>
      <c r="K1860" s="27">
        <v>150</v>
      </c>
      <c r="L1860" s="25">
        <v>2014</v>
      </c>
      <c r="P1860" s="25" t="s">
        <v>867</v>
      </c>
      <c r="Q1860" s="25" t="s">
        <v>867</v>
      </c>
      <c r="R1860" s="25" t="s">
        <v>868</v>
      </c>
      <c r="S1860" s="25" t="s">
        <v>1365</v>
      </c>
    </row>
    <row r="1861" spans="1:19">
      <c r="A1861" s="25" t="s">
        <v>16</v>
      </c>
      <c r="C1861" s="25" t="s">
        <v>583</v>
      </c>
      <c r="D1861" s="25" t="s">
        <v>35</v>
      </c>
      <c r="E1861" s="25" t="s">
        <v>20</v>
      </c>
      <c r="G1861" s="25" t="s">
        <v>867</v>
      </c>
      <c r="H1861" s="26">
        <v>42005</v>
      </c>
      <c r="I1861" s="26">
        <v>42006</v>
      </c>
      <c r="J1861" s="25" t="s">
        <v>870</v>
      </c>
      <c r="K1861" s="27">
        <v>791.77</v>
      </c>
      <c r="L1861" s="25">
        <v>2014</v>
      </c>
      <c r="P1861" s="25" t="s">
        <v>867</v>
      </c>
      <c r="Q1861" s="25" t="s">
        <v>867</v>
      </c>
      <c r="R1861" s="25" t="s">
        <v>870</v>
      </c>
      <c r="S1861" s="25" t="s">
        <v>1365</v>
      </c>
    </row>
    <row r="1862" spans="1:19">
      <c r="A1862" s="25" t="s">
        <v>16</v>
      </c>
      <c r="C1862" s="25" t="s">
        <v>583</v>
      </c>
      <c r="D1862" s="25" t="s">
        <v>19</v>
      </c>
      <c r="E1862" s="25" t="s">
        <v>20</v>
      </c>
      <c r="G1862" s="25" t="s">
        <v>867</v>
      </c>
      <c r="H1862" s="26">
        <v>41642</v>
      </c>
      <c r="I1862" s="26">
        <v>41729</v>
      </c>
      <c r="J1862" s="25" t="s">
        <v>870</v>
      </c>
      <c r="K1862" s="27">
        <v>6844.43</v>
      </c>
      <c r="L1862" s="25">
        <v>2014</v>
      </c>
      <c r="P1862" s="25" t="s">
        <v>867</v>
      </c>
      <c r="Q1862" s="25" t="s">
        <v>867</v>
      </c>
      <c r="R1862" s="25" t="s">
        <v>870</v>
      </c>
      <c r="S1862" s="25" t="s">
        <v>1365</v>
      </c>
    </row>
    <row r="1863" spans="1:19">
      <c r="A1863" s="25" t="s">
        <v>16</v>
      </c>
      <c r="C1863" s="25" t="s">
        <v>583</v>
      </c>
      <c r="D1863" s="25" t="s">
        <v>28</v>
      </c>
      <c r="E1863" s="25" t="s">
        <v>20</v>
      </c>
      <c r="G1863" s="25" t="s">
        <v>867</v>
      </c>
      <c r="H1863" s="26">
        <v>41730</v>
      </c>
      <c r="I1863" s="26">
        <v>41820</v>
      </c>
      <c r="J1863" s="25" t="s">
        <v>870</v>
      </c>
      <c r="K1863" s="27">
        <v>7166.66</v>
      </c>
      <c r="L1863" s="25">
        <v>2014</v>
      </c>
      <c r="P1863" s="25" t="s">
        <v>867</v>
      </c>
      <c r="Q1863" s="25" t="s">
        <v>867</v>
      </c>
      <c r="R1863" s="25" t="s">
        <v>870</v>
      </c>
      <c r="S1863" s="25" t="s">
        <v>1365</v>
      </c>
    </row>
    <row r="1864" spans="1:19">
      <c r="A1864" s="25" t="s">
        <v>16</v>
      </c>
      <c r="C1864" s="25" t="s">
        <v>583</v>
      </c>
      <c r="D1864" s="25" t="s">
        <v>29</v>
      </c>
      <c r="E1864" s="25" t="s">
        <v>20</v>
      </c>
      <c r="G1864" s="25" t="s">
        <v>867</v>
      </c>
      <c r="H1864" s="26">
        <v>41821</v>
      </c>
      <c r="I1864" s="26">
        <v>41912</v>
      </c>
      <c r="J1864" s="25" t="s">
        <v>870</v>
      </c>
      <c r="K1864" s="27">
        <v>7500</v>
      </c>
      <c r="L1864" s="25">
        <v>2014</v>
      </c>
      <c r="P1864" s="25" t="s">
        <v>867</v>
      </c>
      <c r="Q1864" s="25" t="s">
        <v>867</v>
      </c>
      <c r="R1864" s="25" t="s">
        <v>870</v>
      </c>
      <c r="S1864" s="25" t="s">
        <v>1365</v>
      </c>
    </row>
    <row r="1865" spans="1:19">
      <c r="A1865" s="25" t="s">
        <v>16</v>
      </c>
      <c r="C1865" s="25" t="s">
        <v>583</v>
      </c>
      <c r="D1865" s="25" t="s">
        <v>30</v>
      </c>
      <c r="E1865" s="25" t="s">
        <v>20</v>
      </c>
      <c r="G1865" s="25" t="s">
        <v>867</v>
      </c>
      <c r="H1865" s="26">
        <v>41913</v>
      </c>
      <c r="I1865" s="26">
        <v>42004</v>
      </c>
      <c r="J1865" s="25" t="s">
        <v>870</v>
      </c>
      <c r="K1865" s="27">
        <v>12500.01</v>
      </c>
      <c r="L1865" s="25">
        <v>2014</v>
      </c>
      <c r="P1865" s="25" t="s">
        <v>867</v>
      </c>
      <c r="Q1865" s="25" t="s">
        <v>867</v>
      </c>
      <c r="R1865" s="25" t="s">
        <v>870</v>
      </c>
      <c r="S1865" s="25" t="s">
        <v>1365</v>
      </c>
    </row>
    <row r="1866" spans="1:19">
      <c r="A1866" s="25" t="s">
        <v>23</v>
      </c>
      <c r="C1866" s="25" t="s">
        <v>24</v>
      </c>
      <c r="D1866" s="25" t="s">
        <v>19</v>
      </c>
      <c r="E1866" s="25" t="s">
        <v>20</v>
      </c>
      <c r="G1866" s="25" t="s">
        <v>871</v>
      </c>
      <c r="H1866" s="26">
        <v>41640</v>
      </c>
      <c r="I1866" s="26">
        <v>41729</v>
      </c>
      <c r="J1866" s="25" t="s">
        <v>176</v>
      </c>
      <c r="K1866" s="27">
        <v>18117.240000000002</v>
      </c>
      <c r="L1866" s="25" t="s">
        <v>27</v>
      </c>
      <c r="P1866" s="25" t="s">
        <v>871</v>
      </c>
      <c r="Q1866" s="25" t="s">
        <v>871</v>
      </c>
      <c r="R1866" s="25" t="s">
        <v>176</v>
      </c>
      <c r="S1866" s="25" t="s">
        <v>24</v>
      </c>
    </row>
    <row r="1867" spans="1:19">
      <c r="A1867" s="25" t="s">
        <v>23</v>
      </c>
      <c r="C1867" s="25" t="s">
        <v>24</v>
      </c>
      <c r="D1867" s="25" t="s">
        <v>28</v>
      </c>
      <c r="E1867" s="25" t="s">
        <v>20</v>
      </c>
      <c r="G1867" s="25" t="s">
        <v>871</v>
      </c>
      <c r="H1867" s="26">
        <v>41730</v>
      </c>
      <c r="I1867" s="26">
        <v>41820</v>
      </c>
      <c r="J1867" s="25" t="s">
        <v>176</v>
      </c>
      <c r="K1867" s="27">
        <v>18117.240000000002</v>
      </c>
      <c r="L1867" s="25" t="s">
        <v>27</v>
      </c>
      <c r="P1867" s="25" t="s">
        <v>871</v>
      </c>
      <c r="Q1867" s="25" t="s">
        <v>871</v>
      </c>
      <c r="R1867" s="25" t="s">
        <v>176</v>
      </c>
      <c r="S1867" s="25" t="s">
        <v>24</v>
      </c>
    </row>
    <row r="1868" spans="1:19">
      <c r="A1868" s="25" t="s">
        <v>23</v>
      </c>
      <c r="C1868" s="25" t="s">
        <v>24</v>
      </c>
      <c r="D1868" s="25" t="s">
        <v>29</v>
      </c>
      <c r="E1868" s="25" t="s">
        <v>20</v>
      </c>
      <c r="G1868" s="25" t="s">
        <v>871</v>
      </c>
      <c r="H1868" s="26">
        <v>41821</v>
      </c>
      <c r="I1868" s="26">
        <v>41912</v>
      </c>
      <c r="J1868" s="25" t="s">
        <v>176</v>
      </c>
      <c r="K1868" s="27">
        <v>18117.240000000002</v>
      </c>
      <c r="L1868" s="25" t="s">
        <v>27</v>
      </c>
      <c r="P1868" s="25" t="s">
        <v>871</v>
      </c>
      <c r="Q1868" s="25" t="s">
        <v>871</v>
      </c>
      <c r="R1868" s="25" t="s">
        <v>176</v>
      </c>
      <c r="S1868" s="25" t="s">
        <v>24</v>
      </c>
    </row>
    <row r="1869" spans="1:19">
      <c r="A1869" s="25" t="s">
        <v>23</v>
      </c>
      <c r="C1869" s="25" t="s">
        <v>24</v>
      </c>
      <c r="D1869" s="25" t="s">
        <v>30</v>
      </c>
      <c r="E1869" s="25" t="s">
        <v>20</v>
      </c>
      <c r="G1869" s="25" t="s">
        <v>871</v>
      </c>
      <c r="H1869" s="26">
        <v>41913</v>
      </c>
      <c r="I1869" s="26">
        <v>42004</v>
      </c>
      <c r="J1869" s="25" t="s">
        <v>176</v>
      </c>
      <c r="K1869" s="27">
        <v>18380.580000000002</v>
      </c>
      <c r="L1869" s="25" t="s">
        <v>31</v>
      </c>
      <c r="P1869" s="25" t="s">
        <v>871</v>
      </c>
      <c r="Q1869" s="25" t="s">
        <v>871</v>
      </c>
      <c r="R1869" s="25" t="s">
        <v>176</v>
      </c>
      <c r="S1869" s="25" t="s">
        <v>24</v>
      </c>
    </row>
    <row r="1870" spans="1:19">
      <c r="A1870" s="25" t="s">
        <v>16</v>
      </c>
      <c r="C1870" s="25" t="s">
        <v>333</v>
      </c>
      <c r="D1870" s="25" t="s">
        <v>19</v>
      </c>
      <c r="E1870" s="25" t="s">
        <v>20</v>
      </c>
      <c r="G1870" s="25" t="s">
        <v>872</v>
      </c>
      <c r="H1870" s="26">
        <v>41642</v>
      </c>
      <c r="I1870" s="26">
        <v>41669</v>
      </c>
      <c r="J1870" s="25" t="s">
        <v>873</v>
      </c>
      <c r="K1870" s="27">
        <v>4277.78</v>
      </c>
      <c r="L1870" s="25">
        <v>2014</v>
      </c>
      <c r="P1870" s="25" t="s">
        <v>872</v>
      </c>
      <c r="Q1870" s="25" t="s">
        <v>872</v>
      </c>
      <c r="R1870" s="25" t="s">
        <v>873</v>
      </c>
      <c r="S1870" s="25" t="s">
        <v>1366</v>
      </c>
    </row>
    <row r="1871" spans="1:19">
      <c r="A1871" s="25" t="s">
        <v>16</v>
      </c>
      <c r="C1871" s="25" t="s">
        <v>333</v>
      </c>
      <c r="D1871" s="25" t="s">
        <v>29</v>
      </c>
      <c r="E1871" s="25" t="s">
        <v>20</v>
      </c>
      <c r="G1871" s="25" t="s">
        <v>872</v>
      </c>
      <c r="H1871" s="26">
        <v>41821</v>
      </c>
      <c r="I1871" s="26">
        <v>41851</v>
      </c>
      <c r="J1871" s="25" t="s">
        <v>873</v>
      </c>
      <c r="K1871" s="27">
        <v>4583.33</v>
      </c>
      <c r="L1871" s="25">
        <v>2014</v>
      </c>
      <c r="P1871" s="25" t="s">
        <v>872</v>
      </c>
      <c r="Q1871" s="25" t="s">
        <v>872</v>
      </c>
      <c r="R1871" s="25" t="s">
        <v>873</v>
      </c>
      <c r="S1871" s="25" t="s">
        <v>1366</v>
      </c>
    </row>
    <row r="1872" spans="1:19">
      <c r="A1872" s="25" t="s">
        <v>16</v>
      </c>
      <c r="B1872" s="25" t="s">
        <v>874</v>
      </c>
      <c r="C1872" s="25" t="s">
        <v>875</v>
      </c>
      <c r="D1872" s="25" t="s">
        <v>30</v>
      </c>
      <c r="E1872" s="25" t="s">
        <v>20</v>
      </c>
      <c r="G1872" s="25" t="s">
        <v>872</v>
      </c>
      <c r="H1872" s="26">
        <v>41913</v>
      </c>
      <c r="I1872" s="26">
        <v>41973</v>
      </c>
      <c r="J1872" s="25" t="s">
        <v>873</v>
      </c>
      <c r="K1872" s="27">
        <v>7272.23</v>
      </c>
      <c r="L1872" s="25">
        <v>2014</v>
      </c>
      <c r="P1872" s="25" t="s">
        <v>872</v>
      </c>
      <c r="Q1872" s="25" t="s">
        <v>872</v>
      </c>
      <c r="R1872" s="25" t="s">
        <v>873</v>
      </c>
      <c r="S1872" s="25" t="s">
        <v>1366</v>
      </c>
    </row>
    <row r="1873" spans="1:19">
      <c r="A1873" s="25" t="s">
        <v>16</v>
      </c>
      <c r="C1873" s="25" t="s">
        <v>333</v>
      </c>
      <c r="D1873" s="25" t="s">
        <v>19</v>
      </c>
      <c r="E1873" s="25" t="s">
        <v>20</v>
      </c>
      <c r="G1873" s="25" t="s">
        <v>872</v>
      </c>
      <c r="H1873" s="26">
        <v>41671</v>
      </c>
      <c r="I1873" s="26">
        <v>41729</v>
      </c>
      <c r="J1873" s="25" t="s">
        <v>873</v>
      </c>
      <c r="K1873" s="27">
        <v>9166.66</v>
      </c>
      <c r="L1873" s="25">
        <v>2014</v>
      </c>
      <c r="P1873" s="25" t="s">
        <v>872</v>
      </c>
      <c r="Q1873" s="25" t="s">
        <v>872</v>
      </c>
      <c r="R1873" s="25" t="s">
        <v>873</v>
      </c>
      <c r="S1873" s="25" t="s">
        <v>1366</v>
      </c>
    </row>
    <row r="1874" spans="1:19">
      <c r="A1874" s="25" t="s">
        <v>16</v>
      </c>
      <c r="B1874" s="25" t="s">
        <v>874</v>
      </c>
      <c r="C1874" s="25" t="s">
        <v>875</v>
      </c>
      <c r="D1874" s="25" t="s">
        <v>29</v>
      </c>
      <c r="E1874" s="25" t="s">
        <v>20</v>
      </c>
      <c r="G1874" s="25" t="s">
        <v>872</v>
      </c>
      <c r="H1874" s="26">
        <v>41852</v>
      </c>
      <c r="I1874" s="26">
        <v>41912</v>
      </c>
      <c r="J1874" s="25" t="s">
        <v>873</v>
      </c>
      <c r="K1874" s="27">
        <v>12833.34</v>
      </c>
      <c r="L1874" s="25">
        <v>2014</v>
      </c>
      <c r="P1874" s="25" t="s">
        <v>872</v>
      </c>
      <c r="Q1874" s="25" t="s">
        <v>872</v>
      </c>
      <c r="R1874" s="25" t="s">
        <v>873</v>
      </c>
      <c r="S1874" s="25" t="s">
        <v>1366</v>
      </c>
    </row>
    <row r="1875" spans="1:19">
      <c r="A1875" s="25" t="s">
        <v>16</v>
      </c>
      <c r="C1875" s="25" t="s">
        <v>333</v>
      </c>
      <c r="D1875" s="25" t="s">
        <v>28</v>
      </c>
      <c r="E1875" s="25" t="s">
        <v>20</v>
      </c>
      <c r="G1875" s="25" t="s">
        <v>872</v>
      </c>
      <c r="H1875" s="26">
        <v>41730</v>
      </c>
      <c r="I1875" s="26">
        <v>41820</v>
      </c>
      <c r="J1875" s="25" t="s">
        <v>873</v>
      </c>
      <c r="K1875" s="27">
        <v>13749.99</v>
      </c>
      <c r="L1875" s="25">
        <v>2014</v>
      </c>
      <c r="P1875" s="25" t="s">
        <v>872</v>
      </c>
      <c r="Q1875" s="25" t="s">
        <v>872</v>
      </c>
      <c r="R1875" s="25" t="s">
        <v>873</v>
      </c>
      <c r="S1875" s="25" t="s">
        <v>1366</v>
      </c>
    </row>
    <row r="1876" spans="1:19">
      <c r="A1876" s="25" t="s">
        <v>23</v>
      </c>
      <c r="C1876" s="25" t="s">
        <v>24</v>
      </c>
      <c r="D1876" s="25" t="s">
        <v>19</v>
      </c>
      <c r="E1876" s="25" t="s">
        <v>20</v>
      </c>
      <c r="G1876" s="25" t="s">
        <v>876</v>
      </c>
      <c r="H1876" s="26">
        <v>41640</v>
      </c>
      <c r="I1876" s="26">
        <v>41729</v>
      </c>
      <c r="J1876" s="25" t="s">
        <v>877</v>
      </c>
      <c r="K1876" s="27">
        <v>36753</v>
      </c>
      <c r="L1876" s="25" t="s">
        <v>27</v>
      </c>
      <c r="P1876" s="25" t="s">
        <v>876</v>
      </c>
      <c r="Q1876" s="25" t="s">
        <v>876</v>
      </c>
      <c r="R1876" s="25" t="s">
        <v>877</v>
      </c>
      <c r="S1876" s="25" t="s">
        <v>24</v>
      </c>
    </row>
    <row r="1877" spans="1:19">
      <c r="A1877" s="25" t="s">
        <v>23</v>
      </c>
      <c r="C1877" s="25" t="s">
        <v>24</v>
      </c>
      <c r="D1877" s="25" t="s">
        <v>28</v>
      </c>
      <c r="E1877" s="25" t="s">
        <v>20</v>
      </c>
      <c r="G1877" s="25" t="s">
        <v>876</v>
      </c>
      <c r="H1877" s="26">
        <v>41730</v>
      </c>
      <c r="I1877" s="26">
        <v>41820</v>
      </c>
      <c r="J1877" s="25" t="s">
        <v>877</v>
      </c>
      <c r="K1877" s="27">
        <v>36753</v>
      </c>
      <c r="L1877" s="25" t="s">
        <v>27</v>
      </c>
      <c r="P1877" s="25" t="s">
        <v>876</v>
      </c>
      <c r="Q1877" s="25" t="s">
        <v>876</v>
      </c>
      <c r="R1877" s="25" t="s">
        <v>877</v>
      </c>
      <c r="S1877" s="25" t="s">
        <v>24</v>
      </c>
    </row>
    <row r="1878" spans="1:19">
      <c r="A1878" s="25" t="s">
        <v>23</v>
      </c>
      <c r="C1878" s="25" t="s">
        <v>24</v>
      </c>
      <c r="D1878" s="25" t="s">
        <v>29</v>
      </c>
      <c r="E1878" s="25" t="s">
        <v>20</v>
      </c>
      <c r="G1878" s="25" t="s">
        <v>876</v>
      </c>
      <c r="H1878" s="26">
        <v>41821</v>
      </c>
      <c r="I1878" s="26">
        <v>41912</v>
      </c>
      <c r="J1878" s="25" t="s">
        <v>877</v>
      </c>
      <c r="K1878" s="27">
        <v>36753</v>
      </c>
      <c r="L1878" s="25" t="s">
        <v>27</v>
      </c>
      <c r="P1878" s="25" t="s">
        <v>876</v>
      </c>
      <c r="Q1878" s="25" t="s">
        <v>876</v>
      </c>
      <c r="R1878" s="25" t="s">
        <v>877</v>
      </c>
      <c r="S1878" s="25" t="s">
        <v>24</v>
      </c>
    </row>
    <row r="1879" spans="1:19">
      <c r="A1879" s="25" t="s">
        <v>23</v>
      </c>
      <c r="C1879" s="25" t="s">
        <v>24</v>
      </c>
      <c r="D1879" s="25" t="s">
        <v>30</v>
      </c>
      <c r="E1879" s="25" t="s">
        <v>20</v>
      </c>
      <c r="G1879" s="25" t="s">
        <v>876</v>
      </c>
      <c r="H1879" s="26">
        <v>41913</v>
      </c>
      <c r="I1879" s="26">
        <v>42004</v>
      </c>
      <c r="J1879" s="25" t="s">
        <v>877</v>
      </c>
      <c r="K1879" s="27">
        <v>36753</v>
      </c>
      <c r="L1879" s="25" t="s">
        <v>31</v>
      </c>
      <c r="P1879" s="25" t="s">
        <v>876</v>
      </c>
      <c r="Q1879" s="25" t="s">
        <v>876</v>
      </c>
      <c r="R1879" s="25" t="s">
        <v>877</v>
      </c>
      <c r="S1879" s="25" t="s">
        <v>24</v>
      </c>
    </row>
    <row r="1880" spans="1:19">
      <c r="A1880" s="25" t="s">
        <v>23</v>
      </c>
      <c r="C1880" s="25" t="s">
        <v>24</v>
      </c>
      <c r="D1880" s="25" t="s">
        <v>19</v>
      </c>
      <c r="E1880" s="25" t="s">
        <v>20</v>
      </c>
      <c r="G1880" s="25" t="s">
        <v>878</v>
      </c>
      <c r="H1880" s="26">
        <v>41640</v>
      </c>
      <c r="I1880" s="26">
        <v>41729</v>
      </c>
      <c r="J1880" s="25" t="s">
        <v>85</v>
      </c>
      <c r="K1880" s="27">
        <v>25926.240000000002</v>
      </c>
      <c r="L1880" s="25" t="s">
        <v>27</v>
      </c>
      <c r="P1880" s="25" t="s">
        <v>878</v>
      </c>
      <c r="Q1880" s="25" t="s">
        <v>878</v>
      </c>
      <c r="R1880" s="25" t="s">
        <v>85</v>
      </c>
      <c r="S1880" s="25" t="s">
        <v>24</v>
      </c>
    </row>
    <row r="1881" spans="1:19">
      <c r="A1881" s="25" t="s">
        <v>23</v>
      </c>
      <c r="C1881" s="25" t="s">
        <v>24</v>
      </c>
      <c r="D1881" s="25" t="s">
        <v>28</v>
      </c>
      <c r="E1881" s="25" t="s">
        <v>20</v>
      </c>
      <c r="G1881" s="25" t="s">
        <v>878</v>
      </c>
      <c r="H1881" s="26">
        <v>41730</v>
      </c>
      <c r="I1881" s="26">
        <v>41820</v>
      </c>
      <c r="J1881" s="25" t="s">
        <v>85</v>
      </c>
      <c r="K1881" s="27">
        <v>25926.240000000002</v>
      </c>
      <c r="L1881" s="25" t="s">
        <v>27</v>
      </c>
      <c r="P1881" s="25" t="s">
        <v>878</v>
      </c>
      <c r="Q1881" s="25" t="s">
        <v>878</v>
      </c>
      <c r="R1881" s="25" t="s">
        <v>85</v>
      </c>
      <c r="S1881" s="25" t="s">
        <v>24</v>
      </c>
    </row>
    <row r="1882" spans="1:19">
      <c r="A1882" s="25" t="s">
        <v>23</v>
      </c>
      <c r="C1882" s="25" t="s">
        <v>24</v>
      </c>
      <c r="D1882" s="25" t="s">
        <v>29</v>
      </c>
      <c r="E1882" s="25" t="s">
        <v>20</v>
      </c>
      <c r="G1882" s="25" t="s">
        <v>878</v>
      </c>
      <c r="H1882" s="26">
        <v>41821</v>
      </c>
      <c r="I1882" s="26">
        <v>41912</v>
      </c>
      <c r="J1882" s="25" t="s">
        <v>85</v>
      </c>
      <c r="K1882" s="27">
        <v>25926.240000000002</v>
      </c>
      <c r="L1882" s="25" t="s">
        <v>27</v>
      </c>
      <c r="P1882" s="25" t="s">
        <v>878</v>
      </c>
      <c r="Q1882" s="25" t="s">
        <v>878</v>
      </c>
      <c r="R1882" s="25" t="s">
        <v>85</v>
      </c>
      <c r="S1882" s="25" t="s">
        <v>24</v>
      </c>
    </row>
    <row r="1883" spans="1:19">
      <c r="A1883" s="25" t="s">
        <v>23</v>
      </c>
      <c r="C1883" s="25" t="s">
        <v>24</v>
      </c>
      <c r="D1883" s="25" t="s">
        <v>30</v>
      </c>
      <c r="E1883" s="25" t="s">
        <v>20</v>
      </c>
      <c r="G1883" s="25" t="s">
        <v>878</v>
      </c>
      <c r="H1883" s="26">
        <v>41913</v>
      </c>
      <c r="I1883" s="26">
        <v>42004</v>
      </c>
      <c r="J1883" s="25" t="s">
        <v>85</v>
      </c>
      <c r="K1883" s="27">
        <v>25926.240000000002</v>
      </c>
      <c r="L1883" s="25" t="s">
        <v>31</v>
      </c>
      <c r="P1883" s="25" t="s">
        <v>878</v>
      </c>
      <c r="Q1883" s="25" t="s">
        <v>878</v>
      </c>
      <c r="R1883" s="25" t="s">
        <v>85</v>
      </c>
      <c r="S1883" s="25" t="s">
        <v>24</v>
      </c>
    </row>
    <row r="1884" spans="1:19">
      <c r="A1884" s="25" t="s">
        <v>23</v>
      </c>
      <c r="C1884" s="25" t="s">
        <v>24</v>
      </c>
      <c r="D1884" s="25" t="s">
        <v>19</v>
      </c>
      <c r="E1884" s="25" t="s">
        <v>20</v>
      </c>
      <c r="G1884" s="25" t="s">
        <v>879</v>
      </c>
      <c r="H1884" s="26">
        <v>41640</v>
      </c>
      <c r="I1884" s="26">
        <v>41729</v>
      </c>
      <c r="J1884" s="25" t="s">
        <v>72</v>
      </c>
      <c r="K1884" s="27">
        <v>36133.26</v>
      </c>
      <c r="L1884" s="25" t="s">
        <v>27</v>
      </c>
      <c r="P1884" s="25" t="s">
        <v>879</v>
      </c>
      <c r="Q1884" s="25" t="s">
        <v>879</v>
      </c>
      <c r="R1884" s="25" t="s">
        <v>72</v>
      </c>
      <c r="S1884" s="25" t="s">
        <v>24</v>
      </c>
    </row>
    <row r="1885" spans="1:19">
      <c r="A1885" s="25" t="s">
        <v>23</v>
      </c>
      <c r="C1885" s="25" t="s">
        <v>24</v>
      </c>
      <c r="D1885" s="25" t="s">
        <v>28</v>
      </c>
      <c r="E1885" s="25" t="s">
        <v>20</v>
      </c>
      <c r="G1885" s="25" t="s">
        <v>879</v>
      </c>
      <c r="H1885" s="26">
        <v>41730</v>
      </c>
      <c r="I1885" s="26">
        <v>41820</v>
      </c>
      <c r="J1885" s="25" t="s">
        <v>72</v>
      </c>
      <c r="K1885" s="27">
        <v>36546.42</v>
      </c>
      <c r="L1885" s="25" t="s">
        <v>27</v>
      </c>
      <c r="P1885" s="25" t="s">
        <v>879</v>
      </c>
      <c r="Q1885" s="25" t="s">
        <v>879</v>
      </c>
      <c r="R1885" s="25" t="s">
        <v>72</v>
      </c>
      <c r="S1885" s="25" t="s">
        <v>24</v>
      </c>
    </row>
    <row r="1886" spans="1:19">
      <c r="A1886" s="25" t="s">
        <v>23</v>
      </c>
      <c r="C1886" s="25" t="s">
        <v>24</v>
      </c>
      <c r="D1886" s="25" t="s">
        <v>29</v>
      </c>
      <c r="E1886" s="25" t="s">
        <v>20</v>
      </c>
      <c r="G1886" s="25" t="s">
        <v>879</v>
      </c>
      <c r="H1886" s="26">
        <v>41821</v>
      </c>
      <c r="I1886" s="26">
        <v>41912</v>
      </c>
      <c r="J1886" s="25" t="s">
        <v>72</v>
      </c>
      <c r="K1886" s="27">
        <v>36753</v>
      </c>
      <c r="L1886" s="25" t="s">
        <v>27</v>
      </c>
      <c r="P1886" s="25" t="s">
        <v>879</v>
      </c>
      <c r="Q1886" s="25" t="s">
        <v>879</v>
      </c>
      <c r="R1886" s="25" t="s">
        <v>72</v>
      </c>
      <c r="S1886" s="25" t="s">
        <v>24</v>
      </c>
    </row>
    <row r="1887" spans="1:19">
      <c r="A1887" s="25" t="s">
        <v>23</v>
      </c>
      <c r="C1887" s="25" t="s">
        <v>24</v>
      </c>
      <c r="D1887" s="25" t="s">
        <v>30</v>
      </c>
      <c r="E1887" s="25" t="s">
        <v>20</v>
      </c>
      <c r="G1887" s="25" t="s">
        <v>879</v>
      </c>
      <c r="H1887" s="26">
        <v>41913</v>
      </c>
      <c r="I1887" s="26">
        <v>42004</v>
      </c>
      <c r="J1887" s="25" t="s">
        <v>72</v>
      </c>
      <c r="K1887" s="27">
        <v>36753</v>
      </c>
      <c r="L1887" s="25" t="s">
        <v>31</v>
      </c>
      <c r="P1887" s="25" t="s">
        <v>879</v>
      </c>
      <c r="Q1887" s="25" t="s">
        <v>879</v>
      </c>
      <c r="R1887" s="25" t="s">
        <v>72</v>
      </c>
      <c r="S1887" s="25" t="s">
        <v>24</v>
      </c>
    </row>
    <row r="1888" spans="1:19">
      <c r="A1888" s="25" t="s">
        <v>23</v>
      </c>
      <c r="C1888" s="25" t="s">
        <v>24</v>
      </c>
      <c r="D1888" s="25" t="s">
        <v>19</v>
      </c>
      <c r="E1888" s="25" t="s">
        <v>20</v>
      </c>
      <c r="G1888" s="25" t="s">
        <v>880</v>
      </c>
      <c r="H1888" s="26">
        <v>41640</v>
      </c>
      <c r="I1888" s="26">
        <v>41729</v>
      </c>
      <c r="J1888" s="25" t="s">
        <v>33</v>
      </c>
      <c r="K1888" s="27">
        <v>29765.49</v>
      </c>
      <c r="L1888" s="25" t="s">
        <v>27</v>
      </c>
      <c r="P1888" s="25" t="s">
        <v>880</v>
      </c>
      <c r="Q1888" s="25" t="s">
        <v>880</v>
      </c>
      <c r="R1888" s="25" t="s">
        <v>33</v>
      </c>
      <c r="S1888" s="25" t="s">
        <v>24</v>
      </c>
    </row>
    <row r="1889" spans="1:19">
      <c r="A1889" s="25" t="s">
        <v>23</v>
      </c>
      <c r="C1889" s="25" t="s">
        <v>24</v>
      </c>
      <c r="D1889" s="25" t="s">
        <v>28</v>
      </c>
      <c r="E1889" s="25" t="s">
        <v>20</v>
      </c>
      <c r="G1889" s="25" t="s">
        <v>880</v>
      </c>
      <c r="H1889" s="26">
        <v>41730</v>
      </c>
      <c r="I1889" s="26">
        <v>41820</v>
      </c>
      <c r="J1889" s="25" t="s">
        <v>33</v>
      </c>
      <c r="K1889" s="27">
        <v>29936.49</v>
      </c>
      <c r="L1889" s="25" t="s">
        <v>27</v>
      </c>
      <c r="P1889" s="25" t="s">
        <v>880</v>
      </c>
      <c r="Q1889" s="25" t="s">
        <v>880</v>
      </c>
      <c r="R1889" s="25" t="s">
        <v>33</v>
      </c>
      <c r="S1889" s="25" t="s">
        <v>24</v>
      </c>
    </row>
    <row r="1890" spans="1:19">
      <c r="A1890" s="25" t="s">
        <v>23</v>
      </c>
      <c r="C1890" s="25" t="s">
        <v>24</v>
      </c>
      <c r="D1890" s="25" t="s">
        <v>29</v>
      </c>
      <c r="E1890" s="25" t="s">
        <v>20</v>
      </c>
      <c r="G1890" s="25" t="s">
        <v>880</v>
      </c>
      <c r="H1890" s="26">
        <v>41821</v>
      </c>
      <c r="I1890" s="26">
        <v>41912</v>
      </c>
      <c r="J1890" s="25" t="s">
        <v>33</v>
      </c>
      <c r="K1890" s="27">
        <v>30278.49</v>
      </c>
      <c r="L1890" s="25" t="s">
        <v>27</v>
      </c>
      <c r="P1890" s="25" t="s">
        <v>880</v>
      </c>
      <c r="Q1890" s="25" t="s">
        <v>880</v>
      </c>
      <c r="R1890" s="25" t="s">
        <v>33</v>
      </c>
      <c r="S1890" s="25" t="s">
        <v>24</v>
      </c>
    </row>
    <row r="1891" spans="1:19">
      <c r="A1891" s="25" t="s">
        <v>23</v>
      </c>
      <c r="C1891" s="25" t="s">
        <v>24</v>
      </c>
      <c r="D1891" s="25" t="s">
        <v>30</v>
      </c>
      <c r="E1891" s="25" t="s">
        <v>20</v>
      </c>
      <c r="G1891" s="25" t="s">
        <v>880</v>
      </c>
      <c r="H1891" s="26">
        <v>41913</v>
      </c>
      <c r="I1891" s="26">
        <v>42004</v>
      </c>
      <c r="J1891" s="25" t="s">
        <v>33</v>
      </c>
      <c r="K1891" s="27">
        <v>30278.49</v>
      </c>
      <c r="L1891" s="25" t="s">
        <v>31</v>
      </c>
      <c r="P1891" s="25" t="s">
        <v>880</v>
      </c>
      <c r="Q1891" s="25" t="s">
        <v>880</v>
      </c>
      <c r="R1891" s="25" t="s">
        <v>33</v>
      </c>
      <c r="S1891" s="25" t="s">
        <v>24</v>
      </c>
    </row>
    <row r="1892" spans="1:19">
      <c r="A1892" s="25" t="s">
        <v>23</v>
      </c>
      <c r="C1892" s="25" t="s">
        <v>24</v>
      </c>
      <c r="D1892" s="25" t="s">
        <v>19</v>
      </c>
      <c r="E1892" s="25" t="s">
        <v>20</v>
      </c>
      <c r="G1892" s="25" t="s">
        <v>881</v>
      </c>
      <c r="H1892" s="26">
        <v>41640</v>
      </c>
      <c r="I1892" s="26">
        <v>41729</v>
      </c>
      <c r="J1892" s="25" t="s">
        <v>882</v>
      </c>
      <c r="K1892" s="27">
        <v>34892.76</v>
      </c>
      <c r="L1892" s="25" t="s">
        <v>27</v>
      </c>
      <c r="P1892" s="25" t="s">
        <v>881</v>
      </c>
      <c r="Q1892" s="25" t="s">
        <v>881</v>
      </c>
      <c r="R1892" s="25" t="s">
        <v>882</v>
      </c>
      <c r="S1892" s="25" t="s">
        <v>24</v>
      </c>
    </row>
    <row r="1893" spans="1:19">
      <c r="A1893" s="25" t="s">
        <v>23</v>
      </c>
      <c r="C1893" s="25" t="s">
        <v>24</v>
      </c>
      <c r="D1893" s="25" t="s">
        <v>28</v>
      </c>
      <c r="E1893" s="25" t="s">
        <v>20</v>
      </c>
      <c r="G1893" s="25" t="s">
        <v>881</v>
      </c>
      <c r="H1893" s="26">
        <v>41730</v>
      </c>
      <c r="I1893" s="26">
        <v>41820</v>
      </c>
      <c r="J1893" s="25" t="s">
        <v>882</v>
      </c>
      <c r="K1893" s="27">
        <v>34892.76</v>
      </c>
      <c r="L1893" s="25" t="s">
        <v>27</v>
      </c>
      <c r="P1893" s="25" t="s">
        <v>881</v>
      </c>
      <c r="Q1893" s="25" t="s">
        <v>881</v>
      </c>
      <c r="R1893" s="25" t="s">
        <v>882</v>
      </c>
      <c r="S1893" s="25" t="s">
        <v>24</v>
      </c>
    </row>
    <row r="1894" spans="1:19">
      <c r="A1894" s="25" t="s">
        <v>23</v>
      </c>
      <c r="C1894" s="25" t="s">
        <v>24</v>
      </c>
      <c r="D1894" s="25" t="s">
        <v>29</v>
      </c>
      <c r="E1894" s="25" t="s">
        <v>20</v>
      </c>
      <c r="G1894" s="25" t="s">
        <v>881</v>
      </c>
      <c r="H1894" s="26">
        <v>41821</v>
      </c>
      <c r="I1894" s="26">
        <v>41912</v>
      </c>
      <c r="J1894" s="25" t="s">
        <v>882</v>
      </c>
      <c r="K1894" s="27">
        <v>34892.76</v>
      </c>
      <c r="L1894" s="25" t="s">
        <v>27</v>
      </c>
      <c r="P1894" s="25" t="s">
        <v>881</v>
      </c>
      <c r="Q1894" s="25" t="s">
        <v>881</v>
      </c>
      <c r="R1894" s="25" t="s">
        <v>882</v>
      </c>
      <c r="S1894" s="25" t="s">
        <v>24</v>
      </c>
    </row>
    <row r="1895" spans="1:19">
      <c r="A1895" s="25" t="s">
        <v>23</v>
      </c>
      <c r="C1895" s="25" t="s">
        <v>24</v>
      </c>
      <c r="D1895" s="25" t="s">
        <v>30</v>
      </c>
      <c r="E1895" s="25" t="s">
        <v>20</v>
      </c>
      <c r="G1895" s="25" t="s">
        <v>881</v>
      </c>
      <c r="H1895" s="26">
        <v>41913</v>
      </c>
      <c r="I1895" s="26">
        <v>42004</v>
      </c>
      <c r="J1895" s="25" t="s">
        <v>882</v>
      </c>
      <c r="K1895" s="27">
        <v>34892.76</v>
      </c>
      <c r="L1895" s="25" t="s">
        <v>31</v>
      </c>
      <c r="P1895" s="25" t="s">
        <v>881</v>
      </c>
      <c r="Q1895" s="25" t="s">
        <v>881</v>
      </c>
      <c r="R1895" s="25" t="s">
        <v>882</v>
      </c>
      <c r="S1895" s="25" t="s">
        <v>24</v>
      </c>
    </row>
    <row r="1896" spans="1:19">
      <c r="A1896" s="25" t="s">
        <v>16</v>
      </c>
      <c r="C1896" s="25" t="s">
        <v>751</v>
      </c>
      <c r="D1896" s="25" t="s">
        <v>35</v>
      </c>
      <c r="E1896" s="25" t="s">
        <v>20</v>
      </c>
      <c r="G1896" s="25" t="s">
        <v>883</v>
      </c>
      <c r="H1896" s="26">
        <v>42005</v>
      </c>
      <c r="I1896" s="26">
        <v>42006</v>
      </c>
      <c r="J1896" s="25" t="s">
        <v>461</v>
      </c>
      <c r="K1896" s="27">
        <v>433.33</v>
      </c>
      <c r="L1896" s="25">
        <v>2014</v>
      </c>
      <c r="P1896" s="25" t="s">
        <v>883</v>
      </c>
      <c r="Q1896" s="25" t="s">
        <v>883</v>
      </c>
      <c r="R1896" s="25" t="s">
        <v>461</v>
      </c>
      <c r="S1896" s="25" t="s">
        <v>751</v>
      </c>
    </row>
    <row r="1897" spans="1:19">
      <c r="A1897" s="25" t="s">
        <v>16</v>
      </c>
      <c r="C1897" s="25" t="s">
        <v>751</v>
      </c>
      <c r="D1897" s="25" t="s">
        <v>19</v>
      </c>
      <c r="E1897" s="25" t="s">
        <v>20</v>
      </c>
      <c r="G1897" s="25" t="s">
        <v>883</v>
      </c>
      <c r="H1897" s="26">
        <v>41642</v>
      </c>
      <c r="I1897" s="26">
        <v>41729</v>
      </c>
      <c r="J1897" s="25" t="s">
        <v>461</v>
      </c>
      <c r="K1897" s="27">
        <v>19066.669999999998</v>
      </c>
      <c r="L1897" s="25">
        <v>2014</v>
      </c>
      <c r="P1897" s="25" t="s">
        <v>883</v>
      </c>
      <c r="Q1897" s="25" t="s">
        <v>883</v>
      </c>
      <c r="R1897" s="25" t="s">
        <v>461</v>
      </c>
      <c r="S1897" s="25" t="s">
        <v>751</v>
      </c>
    </row>
    <row r="1898" spans="1:19">
      <c r="A1898" s="25" t="s">
        <v>16</v>
      </c>
      <c r="C1898" s="25" t="s">
        <v>751</v>
      </c>
      <c r="D1898" s="25" t="s">
        <v>28</v>
      </c>
      <c r="E1898" s="25" t="s">
        <v>20</v>
      </c>
      <c r="G1898" s="25" t="s">
        <v>883</v>
      </c>
      <c r="H1898" s="26">
        <v>41730</v>
      </c>
      <c r="I1898" s="26">
        <v>41820</v>
      </c>
      <c r="J1898" s="25" t="s">
        <v>461</v>
      </c>
      <c r="K1898" s="27">
        <v>19500</v>
      </c>
      <c r="L1898" s="25">
        <v>2014</v>
      </c>
      <c r="P1898" s="25" t="s">
        <v>883</v>
      </c>
      <c r="Q1898" s="25" t="s">
        <v>883</v>
      </c>
      <c r="R1898" s="25" t="s">
        <v>461</v>
      </c>
      <c r="S1898" s="25" t="s">
        <v>751</v>
      </c>
    </row>
    <row r="1899" spans="1:19">
      <c r="A1899" s="25" t="s">
        <v>16</v>
      </c>
      <c r="C1899" s="25" t="s">
        <v>751</v>
      </c>
      <c r="D1899" s="25" t="s">
        <v>29</v>
      </c>
      <c r="E1899" s="25" t="s">
        <v>20</v>
      </c>
      <c r="G1899" s="25" t="s">
        <v>883</v>
      </c>
      <c r="H1899" s="26">
        <v>41821</v>
      </c>
      <c r="I1899" s="26">
        <v>41912</v>
      </c>
      <c r="J1899" s="25" t="s">
        <v>461</v>
      </c>
      <c r="K1899" s="27">
        <v>20500</v>
      </c>
      <c r="L1899" s="25">
        <v>2014</v>
      </c>
      <c r="P1899" s="25" t="s">
        <v>883</v>
      </c>
      <c r="Q1899" s="25" t="s">
        <v>883</v>
      </c>
      <c r="R1899" s="25" t="s">
        <v>461</v>
      </c>
      <c r="S1899" s="25" t="s">
        <v>751</v>
      </c>
    </row>
    <row r="1900" spans="1:19">
      <c r="A1900" s="25" t="s">
        <v>16</v>
      </c>
      <c r="C1900" s="25" t="s">
        <v>751</v>
      </c>
      <c r="D1900" s="25" t="s">
        <v>30</v>
      </c>
      <c r="E1900" s="25" t="s">
        <v>20</v>
      </c>
      <c r="G1900" s="25" t="s">
        <v>883</v>
      </c>
      <c r="H1900" s="26">
        <v>41913</v>
      </c>
      <c r="I1900" s="26">
        <v>42004</v>
      </c>
      <c r="J1900" s="25" t="s">
        <v>461</v>
      </c>
      <c r="K1900" s="27">
        <v>22500</v>
      </c>
      <c r="L1900" s="25">
        <v>2014</v>
      </c>
      <c r="P1900" s="25" t="s">
        <v>883</v>
      </c>
      <c r="Q1900" s="25" t="s">
        <v>883</v>
      </c>
      <c r="R1900" s="25" t="s">
        <v>461</v>
      </c>
      <c r="S1900" s="25" t="s">
        <v>751</v>
      </c>
    </row>
    <row r="1901" spans="1:19">
      <c r="A1901" s="25" t="s">
        <v>23</v>
      </c>
      <c r="C1901" s="25" t="s">
        <v>24</v>
      </c>
      <c r="D1901" s="25" t="s">
        <v>19</v>
      </c>
      <c r="E1901" s="25" t="s">
        <v>20</v>
      </c>
      <c r="G1901" s="25" t="s">
        <v>884</v>
      </c>
      <c r="H1901" s="26">
        <v>41640</v>
      </c>
      <c r="I1901" s="26">
        <v>41729</v>
      </c>
      <c r="J1901" s="25" t="s">
        <v>33</v>
      </c>
      <c r="K1901" s="27">
        <v>29765.49</v>
      </c>
      <c r="L1901" s="25" t="s">
        <v>27</v>
      </c>
      <c r="P1901" s="25" t="s">
        <v>884</v>
      </c>
      <c r="Q1901" s="25" t="s">
        <v>884</v>
      </c>
      <c r="R1901" s="25" t="s">
        <v>33</v>
      </c>
      <c r="S1901" s="25" t="s">
        <v>24</v>
      </c>
    </row>
    <row r="1902" spans="1:19">
      <c r="A1902" s="25" t="s">
        <v>23</v>
      </c>
      <c r="C1902" s="25" t="s">
        <v>24</v>
      </c>
      <c r="D1902" s="25" t="s">
        <v>28</v>
      </c>
      <c r="E1902" s="25" t="s">
        <v>20</v>
      </c>
      <c r="G1902" s="25" t="s">
        <v>884</v>
      </c>
      <c r="H1902" s="26">
        <v>41730</v>
      </c>
      <c r="I1902" s="26">
        <v>41820</v>
      </c>
      <c r="J1902" s="25" t="s">
        <v>33</v>
      </c>
      <c r="K1902" s="27">
        <v>29765.49</v>
      </c>
      <c r="L1902" s="25" t="s">
        <v>27</v>
      </c>
      <c r="P1902" s="25" t="s">
        <v>884</v>
      </c>
      <c r="Q1902" s="25" t="s">
        <v>884</v>
      </c>
      <c r="R1902" s="25" t="s">
        <v>33</v>
      </c>
      <c r="S1902" s="25" t="s">
        <v>24</v>
      </c>
    </row>
    <row r="1903" spans="1:19">
      <c r="A1903" s="25" t="s">
        <v>23</v>
      </c>
      <c r="C1903" s="25" t="s">
        <v>24</v>
      </c>
      <c r="D1903" s="25" t="s">
        <v>29</v>
      </c>
      <c r="E1903" s="25" t="s">
        <v>20</v>
      </c>
      <c r="G1903" s="25" t="s">
        <v>884</v>
      </c>
      <c r="H1903" s="26">
        <v>41821</v>
      </c>
      <c r="I1903" s="26">
        <v>41912</v>
      </c>
      <c r="J1903" s="25" t="s">
        <v>33</v>
      </c>
      <c r="K1903" s="27">
        <v>29765.49</v>
      </c>
      <c r="L1903" s="25" t="s">
        <v>27</v>
      </c>
      <c r="P1903" s="25" t="s">
        <v>884</v>
      </c>
      <c r="Q1903" s="25" t="s">
        <v>884</v>
      </c>
      <c r="R1903" s="25" t="s">
        <v>33</v>
      </c>
      <c r="S1903" s="25" t="s">
        <v>24</v>
      </c>
    </row>
    <row r="1904" spans="1:19">
      <c r="A1904" s="25" t="s">
        <v>23</v>
      </c>
      <c r="C1904" s="25" t="s">
        <v>24</v>
      </c>
      <c r="D1904" s="25" t="s">
        <v>30</v>
      </c>
      <c r="E1904" s="25" t="s">
        <v>20</v>
      </c>
      <c r="G1904" s="25" t="s">
        <v>884</v>
      </c>
      <c r="H1904" s="26">
        <v>41913</v>
      </c>
      <c r="I1904" s="26">
        <v>42004</v>
      </c>
      <c r="J1904" s="25" t="s">
        <v>33</v>
      </c>
      <c r="K1904" s="27">
        <v>29765.49</v>
      </c>
      <c r="L1904" s="25" t="s">
        <v>31</v>
      </c>
      <c r="P1904" s="25" t="s">
        <v>884</v>
      </c>
      <c r="Q1904" s="25" t="s">
        <v>884</v>
      </c>
      <c r="R1904" s="25" t="s">
        <v>33</v>
      </c>
      <c r="S1904" s="25" t="s">
        <v>24</v>
      </c>
    </row>
    <row r="1905" spans="1:19">
      <c r="A1905" s="25" t="s">
        <v>23</v>
      </c>
      <c r="C1905" s="25" t="s">
        <v>24</v>
      </c>
      <c r="D1905" s="25" t="s">
        <v>19</v>
      </c>
      <c r="E1905" s="25" t="s">
        <v>20</v>
      </c>
      <c r="G1905" s="25" t="s">
        <v>885</v>
      </c>
      <c r="H1905" s="26">
        <v>41640</v>
      </c>
      <c r="I1905" s="26">
        <v>41729</v>
      </c>
      <c r="J1905" s="25" t="s">
        <v>191</v>
      </c>
      <c r="K1905" s="27">
        <v>18698.490000000002</v>
      </c>
      <c r="L1905" s="25" t="s">
        <v>27</v>
      </c>
      <c r="P1905" s="25" t="s">
        <v>885</v>
      </c>
      <c r="Q1905" s="25" t="s">
        <v>885</v>
      </c>
      <c r="R1905" s="25" t="s">
        <v>191</v>
      </c>
      <c r="S1905" s="25" t="s">
        <v>24</v>
      </c>
    </row>
    <row r="1906" spans="1:19">
      <c r="A1906" s="25" t="s">
        <v>23</v>
      </c>
      <c r="C1906" s="25" t="s">
        <v>24</v>
      </c>
      <c r="D1906" s="25" t="s">
        <v>28</v>
      </c>
      <c r="E1906" s="25" t="s">
        <v>20</v>
      </c>
      <c r="G1906" s="25" t="s">
        <v>885</v>
      </c>
      <c r="H1906" s="26">
        <v>41730</v>
      </c>
      <c r="I1906" s="26">
        <v>41820</v>
      </c>
      <c r="J1906" s="25" t="s">
        <v>191</v>
      </c>
      <c r="K1906" s="27">
        <v>18698.490000000002</v>
      </c>
      <c r="L1906" s="25" t="s">
        <v>27</v>
      </c>
      <c r="P1906" s="25" t="s">
        <v>885</v>
      </c>
      <c r="Q1906" s="25" t="s">
        <v>885</v>
      </c>
      <c r="R1906" s="25" t="s">
        <v>191</v>
      </c>
      <c r="S1906" s="25" t="s">
        <v>24</v>
      </c>
    </row>
    <row r="1907" spans="1:19">
      <c r="A1907" s="25" t="s">
        <v>23</v>
      </c>
      <c r="C1907" s="25" t="s">
        <v>24</v>
      </c>
      <c r="D1907" s="25" t="s">
        <v>29</v>
      </c>
      <c r="E1907" s="25" t="s">
        <v>20</v>
      </c>
      <c r="G1907" s="25" t="s">
        <v>885</v>
      </c>
      <c r="H1907" s="26">
        <v>41821</v>
      </c>
      <c r="I1907" s="26">
        <v>41912</v>
      </c>
      <c r="J1907" s="25" t="s">
        <v>191</v>
      </c>
      <c r="K1907" s="27">
        <v>18698.490000000002</v>
      </c>
      <c r="L1907" s="25" t="s">
        <v>27</v>
      </c>
      <c r="P1907" s="25" t="s">
        <v>885</v>
      </c>
      <c r="Q1907" s="25" t="s">
        <v>885</v>
      </c>
      <c r="R1907" s="25" t="s">
        <v>191</v>
      </c>
      <c r="S1907" s="25" t="s">
        <v>24</v>
      </c>
    </row>
    <row r="1908" spans="1:19">
      <c r="A1908" s="25" t="s">
        <v>23</v>
      </c>
      <c r="C1908" s="25" t="s">
        <v>24</v>
      </c>
      <c r="D1908" s="25" t="s">
        <v>30</v>
      </c>
      <c r="E1908" s="25" t="s">
        <v>20</v>
      </c>
      <c r="G1908" s="25" t="s">
        <v>885</v>
      </c>
      <c r="H1908" s="26">
        <v>41913</v>
      </c>
      <c r="I1908" s="26">
        <v>42004</v>
      </c>
      <c r="J1908" s="25" t="s">
        <v>191</v>
      </c>
      <c r="K1908" s="27">
        <v>18698.490000000002</v>
      </c>
      <c r="L1908" s="25" t="s">
        <v>31</v>
      </c>
      <c r="P1908" s="25" t="s">
        <v>885</v>
      </c>
      <c r="Q1908" s="25" t="s">
        <v>885</v>
      </c>
      <c r="R1908" s="25" t="s">
        <v>191</v>
      </c>
      <c r="S1908" s="25" t="s">
        <v>24</v>
      </c>
    </row>
    <row r="1909" spans="1:19">
      <c r="A1909" s="25" t="s">
        <v>23</v>
      </c>
      <c r="C1909" s="25" t="s">
        <v>24</v>
      </c>
      <c r="D1909" s="25" t="s">
        <v>19</v>
      </c>
      <c r="E1909" s="25" t="s">
        <v>20</v>
      </c>
      <c r="G1909" s="25" t="s">
        <v>886</v>
      </c>
      <c r="H1909" s="26">
        <v>41640</v>
      </c>
      <c r="I1909" s="26">
        <v>41729</v>
      </c>
      <c r="J1909" s="25" t="s">
        <v>26</v>
      </c>
      <c r="K1909" s="27">
        <v>20979.24</v>
      </c>
      <c r="L1909" s="25" t="s">
        <v>27</v>
      </c>
      <c r="P1909" s="25" t="s">
        <v>886</v>
      </c>
      <c r="Q1909" s="25" t="s">
        <v>886</v>
      </c>
      <c r="R1909" s="25" t="s">
        <v>220</v>
      </c>
      <c r="S1909" s="25" t="s">
        <v>24</v>
      </c>
    </row>
    <row r="1910" spans="1:19">
      <c r="A1910" s="25" t="s">
        <v>23</v>
      </c>
      <c r="C1910" s="25" t="s">
        <v>24</v>
      </c>
      <c r="D1910" s="25" t="s">
        <v>28</v>
      </c>
      <c r="E1910" s="25" t="s">
        <v>20</v>
      </c>
      <c r="G1910" s="25" t="s">
        <v>886</v>
      </c>
      <c r="H1910" s="26">
        <v>41730</v>
      </c>
      <c r="I1910" s="26">
        <v>41820</v>
      </c>
      <c r="J1910" s="25" t="s">
        <v>26</v>
      </c>
      <c r="K1910" s="27">
        <v>20979.24</v>
      </c>
      <c r="L1910" s="25" t="s">
        <v>27</v>
      </c>
      <c r="P1910" s="25" t="s">
        <v>886</v>
      </c>
      <c r="Q1910" s="25" t="s">
        <v>886</v>
      </c>
      <c r="R1910" s="25" t="s">
        <v>220</v>
      </c>
      <c r="S1910" s="25" t="s">
        <v>24</v>
      </c>
    </row>
    <row r="1911" spans="1:19">
      <c r="A1911" s="25" t="s">
        <v>23</v>
      </c>
      <c r="C1911" s="25" t="s">
        <v>24</v>
      </c>
      <c r="D1911" s="25" t="s">
        <v>29</v>
      </c>
      <c r="E1911" s="25" t="s">
        <v>20</v>
      </c>
      <c r="G1911" s="25" t="s">
        <v>886</v>
      </c>
      <c r="H1911" s="26">
        <v>41821</v>
      </c>
      <c r="I1911" s="26">
        <v>41912</v>
      </c>
      <c r="J1911" s="25" t="s">
        <v>26</v>
      </c>
      <c r="K1911" s="27">
        <v>21426.99</v>
      </c>
      <c r="L1911" s="25" t="s">
        <v>27</v>
      </c>
      <c r="P1911" s="25" t="s">
        <v>886</v>
      </c>
      <c r="Q1911" s="25" t="s">
        <v>886</v>
      </c>
      <c r="R1911" s="25" t="s">
        <v>220</v>
      </c>
      <c r="S1911" s="25" t="s">
        <v>24</v>
      </c>
    </row>
    <row r="1912" spans="1:19">
      <c r="A1912" s="25" t="s">
        <v>23</v>
      </c>
      <c r="C1912" s="25" t="s">
        <v>24</v>
      </c>
      <c r="D1912" s="25" t="s">
        <v>30</v>
      </c>
      <c r="E1912" s="25" t="s">
        <v>20</v>
      </c>
      <c r="G1912" s="25" t="s">
        <v>886</v>
      </c>
      <c r="H1912" s="26">
        <v>41913</v>
      </c>
      <c r="I1912" s="26">
        <v>42004</v>
      </c>
      <c r="J1912" s="25" t="s">
        <v>26</v>
      </c>
      <c r="K1912" s="27">
        <v>21426.99</v>
      </c>
      <c r="L1912" s="25" t="s">
        <v>31</v>
      </c>
      <c r="P1912" s="25" t="s">
        <v>886</v>
      </c>
      <c r="Q1912" s="25" t="s">
        <v>886</v>
      </c>
      <c r="R1912" s="25" t="s">
        <v>220</v>
      </c>
      <c r="S1912" s="25" t="s">
        <v>24</v>
      </c>
    </row>
    <row r="1913" spans="1:19">
      <c r="A1913" s="25" t="s">
        <v>23</v>
      </c>
      <c r="C1913" s="25" t="s">
        <v>24</v>
      </c>
      <c r="D1913" s="25" t="s">
        <v>19</v>
      </c>
      <c r="E1913" s="25" t="s">
        <v>20</v>
      </c>
      <c r="G1913" s="25" t="s">
        <v>887</v>
      </c>
      <c r="H1913" s="26">
        <v>41640</v>
      </c>
      <c r="I1913" s="26">
        <v>41729</v>
      </c>
      <c r="J1913" s="25" t="s">
        <v>455</v>
      </c>
      <c r="K1913" s="27">
        <v>23228.49</v>
      </c>
      <c r="L1913" s="25" t="s">
        <v>27</v>
      </c>
      <c r="P1913" s="25" t="s">
        <v>887</v>
      </c>
      <c r="Q1913" s="25" t="s">
        <v>887</v>
      </c>
      <c r="R1913" s="25" t="s">
        <v>455</v>
      </c>
      <c r="S1913" s="25" t="s">
        <v>24</v>
      </c>
    </row>
    <row r="1914" spans="1:19">
      <c r="A1914" s="25" t="s">
        <v>23</v>
      </c>
      <c r="C1914" s="25" t="s">
        <v>24</v>
      </c>
      <c r="D1914" s="25" t="s">
        <v>28</v>
      </c>
      <c r="E1914" s="25" t="s">
        <v>20</v>
      </c>
      <c r="G1914" s="25" t="s">
        <v>887</v>
      </c>
      <c r="H1914" s="26">
        <v>41730</v>
      </c>
      <c r="I1914" s="26">
        <v>41820</v>
      </c>
      <c r="J1914" s="25" t="s">
        <v>455</v>
      </c>
      <c r="K1914" s="27">
        <v>23228.49</v>
      </c>
      <c r="L1914" s="25" t="s">
        <v>27</v>
      </c>
      <c r="P1914" s="25" t="s">
        <v>887</v>
      </c>
      <c r="Q1914" s="25" t="s">
        <v>887</v>
      </c>
      <c r="R1914" s="25" t="s">
        <v>455</v>
      </c>
      <c r="S1914" s="25" t="s">
        <v>24</v>
      </c>
    </row>
    <row r="1915" spans="1:19">
      <c r="A1915" s="25" t="s">
        <v>23</v>
      </c>
      <c r="C1915" s="25" t="s">
        <v>24</v>
      </c>
      <c r="D1915" s="25" t="s">
        <v>29</v>
      </c>
      <c r="E1915" s="25" t="s">
        <v>20</v>
      </c>
      <c r="G1915" s="25" t="s">
        <v>887</v>
      </c>
      <c r="H1915" s="26">
        <v>41821</v>
      </c>
      <c r="I1915" s="26">
        <v>41912</v>
      </c>
      <c r="J1915" s="25" t="s">
        <v>455</v>
      </c>
      <c r="K1915" s="27">
        <v>23679.24</v>
      </c>
      <c r="L1915" s="25" t="s">
        <v>27</v>
      </c>
      <c r="P1915" s="25" t="s">
        <v>887</v>
      </c>
      <c r="Q1915" s="25" t="s">
        <v>887</v>
      </c>
      <c r="R1915" s="25" t="s">
        <v>455</v>
      </c>
      <c r="S1915" s="25" t="s">
        <v>24</v>
      </c>
    </row>
    <row r="1916" spans="1:19">
      <c r="A1916" s="25" t="s">
        <v>23</v>
      </c>
      <c r="C1916" s="25" t="s">
        <v>24</v>
      </c>
      <c r="D1916" s="25" t="s">
        <v>30</v>
      </c>
      <c r="E1916" s="25" t="s">
        <v>20</v>
      </c>
      <c r="G1916" s="25" t="s">
        <v>887</v>
      </c>
      <c r="H1916" s="26">
        <v>41913</v>
      </c>
      <c r="I1916" s="26">
        <v>42004</v>
      </c>
      <c r="J1916" s="25" t="s">
        <v>455</v>
      </c>
      <c r="K1916" s="27">
        <v>23679.24</v>
      </c>
      <c r="L1916" s="25" t="s">
        <v>31</v>
      </c>
      <c r="P1916" s="25" t="s">
        <v>887</v>
      </c>
      <c r="Q1916" s="25" t="s">
        <v>887</v>
      </c>
      <c r="R1916" s="25" t="s">
        <v>455</v>
      </c>
      <c r="S1916" s="25" t="s">
        <v>24</v>
      </c>
    </row>
    <row r="1917" spans="1:19">
      <c r="A1917" s="25" t="s">
        <v>23</v>
      </c>
      <c r="C1917" s="25" t="s">
        <v>24</v>
      </c>
      <c r="D1917" s="25" t="s">
        <v>19</v>
      </c>
      <c r="E1917" s="25" t="s">
        <v>20</v>
      </c>
      <c r="G1917" s="25" t="s">
        <v>888</v>
      </c>
      <c r="H1917" s="26">
        <v>41653</v>
      </c>
      <c r="I1917" s="26">
        <v>41729</v>
      </c>
      <c r="J1917" s="25" t="s">
        <v>33</v>
      </c>
      <c r="K1917" s="27">
        <v>20483.28</v>
      </c>
      <c r="L1917" s="25" t="s">
        <v>27</v>
      </c>
      <c r="P1917" s="25" t="s">
        <v>888</v>
      </c>
      <c r="Q1917" s="25" t="s">
        <v>888</v>
      </c>
      <c r="R1917" s="25" t="s">
        <v>33</v>
      </c>
      <c r="S1917" s="25" t="s">
        <v>24</v>
      </c>
    </row>
    <row r="1918" spans="1:19">
      <c r="A1918" s="25" t="s">
        <v>23</v>
      </c>
      <c r="C1918" s="25" t="s">
        <v>24</v>
      </c>
      <c r="D1918" s="25" t="s">
        <v>28</v>
      </c>
      <c r="E1918" s="25" t="s">
        <v>20</v>
      </c>
      <c r="G1918" s="25" t="s">
        <v>888</v>
      </c>
      <c r="H1918" s="26">
        <v>41730</v>
      </c>
      <c r="I1918" s="26">
        <v>41820</v>
      </c>
      <c r="J1918" s="25" t="s">
        <v>33</v>
      </c>
      <c r="K1918" s="27">
        <v>23941.5</v>
      </c>
      <c r="L1918" s="25" t="s">
        <v>27</v>
      </c>
      <c r="P1918" s="25" t="s">
        <v>888</v>
      </c>
      <c r="Q1918" s="25" t="s">
        <v>888</v>
      </c>
      <c r="R1918" s="25" t="s">
        <v>33</v>
      </c>
      <c r="S1918" s="25" t="s">
        <v>24</v>
      </c>
    </row>
    <row r="1919" spans="1:19">
      <c r="A1919" s="25" t="s">
        <v>23</v>
      </c>
      <c r="C1919" s="25" t="s">
        <v>24</v>
      </c>
      <c r="D1919" s="25" t="s">
        <v>29</v>
      </c>
      <c r="E1919" s="25" t="s">
        <v>20</v>
      </c>
      <c r="G1919" s="25" t="s">
        <v>888</v>
      </c>
      <c r="H1919" s="26">
        <v>41821</v>
      </c>
      <c r="I1919" s="26">
        <v>41912</v>
      </c>
      <c r="J1919" s="25" t="s">
        <v>33</v>
      </c>
      <c r="K1919" s="27">
        <v>23941.5</v>
      </c>
      <c r="L1919" s="25" t="s">
        <v>27</v>
      </c>
      <c r="P1919" s="25" t="s">
        <v>888</v>
      </c>
      <c r="Q1919" s="25" t="s">
        <v>888</v>
      </c>
      <c r="R1919" s="25" t="s">
        <v>33</v>
      </c>
      <c r="S1919" s="25" t="s">
        <v>24</v>
      </c>
    </row>
    <row r="1920" spans="1:19">
      <c r="A1920" s="25" t="s">
        <v>23</v>
      </c>
      <c r="C1920" s="25" t="s">
        <v>24</v>
      </c>
      <c r="D1920" s="25" t="s">
        <v>30</v>
      </c>
      <c r="E1920" s="25" t="s">
        <v>20</v>
      </c>
      <c r="G1920" s="25" t="s">
        <v>888</v>
      </c>
      <c r="H1920" s="26">
        <v>41913</v>
      </c>
      <c r="I1920" s="26">
        <v>42004</v>
      </c>
      <c r="J1920" s="25" t="s">
        <v>33</v>
      </c>
      <c r="K1920" s="27">
        <v>23941.5</v>
      </c>
      <c r="L1920" s="25" t="s">
        <v>31</v>
      </c>
      <c r="P1920" s="25" t="s">
        <v>888</v>
      </c>
      <c r="Q1920" s="25" t="s">
        <v>888</v>
      </c>
      <c r="R1920" s="25" t="s">
        <v>33</v>
      </c>
      <c r="S1920" s="25" t="s">
        <v>24</v>
      </c>
    </row>
    <row r="1921" spans="1:19">
      <c r="A1921" s="25" t="s">
        <v>23</v>
      </c>
      <c r="C1921" s="25" t="s">
        <v>24</v>
      </c>
      <c r="D1921" s="25" t="s">
        <v>19</v>
      </c>
      <c r="E1921" s="25" t="s">
        <v>20</v>
      </c>
      <c r="G1921" s="25" t="s">
        <v>888</v>
      </c>
      <c r="H1921" s="26">
        <v>41640</v>
      </c>
      <c r="I1921" s="26">
        <v>41652</v>
      </c>
      <c r="J1921" s="25" t="s">
        <v>220</v>
      </c>
      <c r="K1921" s="27">
        <v>3289.94</v>
      </c>
      <c r="L1921" s="25" t="s">
        <v>27</v>
      </c>
      <c r="P1921" s="25" t="s">
        <v>888</v>
      </c>
      <c r="Q1921" s="25" t="s">
        <v>888</v>
      </c>
      <c r="R1921" s="25" t="s">
        <v>220</v>
      </c>
      <c r="S1921" s="25" t="s">
        <v>24</v>
      </c>
    </row>
    <row r="1922" spans="1:19">
      <c r="A1922" s="25" t="s">
        <v>23</v>
      </c>
      <c r="C1922" s="25" t="s">
        <v>24</v>
      </c>
      <c r="D1922" s="25" t="s">
        <v>19</v>
      </c>
      <c r="E1922" s="25" t="s">
        <v>20</v>
      </c>
      <c r="G1922" s="25" t="s">
        <v>889</v>
      </c>
      <c r="H1922" s="26">
        <v>41640</v>
      </c>
      <c r="I1922" s="26">
        <v>41729</v>
      </c>
      <c r="J1922" s="25" t="s">
        <v>890</v>
      </c>
      <c r="K1922" s="27">
        <v>25025.01</v>
      </c>
      <c r="L1922" s="25" t="s">
        <v>27</v>
      </c>
      <c r="P1922" s="25" t="s">
        <v>889</v>
      </c>
      <c r="Q1922" s="25" t="s">
        <v>889</v>
      </c>
      <c r="R1922" s="25" t="s">
        <v>890</v>
      </c>
      <c r="S1922" s="25" t="s">
        <v>24</v>
      </c>
    </row>
    <row r="1923" spans="1:19">
      <c r="A1923" s="25" t="s">
        <v>23</v>
      </c>
      <c r="C1923" s="25" t="s">
        <v>24</v>
      </c>
      <c r="D1923" s="25" t="s">
        <v>28</v>
      </c>
      <c r="E1923" s="25" t="s">
        <v>20</v>
      </c>
      <c r="G1923" s="25" t="s">
        <v>889</v>
      </c>
      <c r="H1923" s="26">
        <v>41730</v>
      </c>
      <c r="I1923" s="26">
        <v>41820</v>
      </c>
      <c r="J1923" s="25" t="s">
        <v>890</v>
      </c>
      <c r="K1923" s="27">
        <v>25025.01</v>
      </c>
      <c r="L1923" s="25" t="s">
        <v>27</v>
      </c>
      <c r="P1923" s="25" t="s">
        <v>889</v>
      </c>
      <c r="Q1923" s="25" t="s">
        <v>889</v>
      </c>
      <c r="R1923" s="25" t="s">
        <v>890</v>
      </c>
      <c r="S1923" s="25" t="s">
        <v>24</v>
      </c>
    </row>
    <row r="1924" spans="1:19">
      <c r="A1924" s="25" t="s">
        <v>23</v>
      </c>
      <c r="C1924" s="25" t="s">
        <v>24</v>
      </c>
      <c r="D1924" s="25" t="s">
        <v>29</v>
      </c>
      <c r="E1924" s="25" t="s">
        <v>20</v>
      </c>
      <c r="G1924" s="25" t="s">
        <v>889</v>
      </c>
      <c r="H1924" s="26">
        <v>41821</v>
      </c>
      <c r="I1924" s="26">
        <v>41912</v>
      </c>
      <c r="J1924" s="25" t="s">
        <v>890</v>
      </c>
      <c r="K1924" s="27">
        <v>25025.01</v>
      </c>
      <c r="L1924" s="25" t="s">
        <v>27</v>
      </c>
      <c r="P1924" s="25" t="s">
        <v>889</v>
      </c>
      <c r="Q1924" s="25" t="s">
        <v>889</v>
      </c>
      <c r="R1924" s="25" t="s">
        <v>890</v>
      </c>
      <c r="S1924" s="25" t="s">
        <v>24</v>
      </c>
    </row>
    <row r="1925" spans="1:19">
      <c r="A1925" s="25" t="s">
        <v>23</v>
      </c>
      <c r="C1925" s="25" t="s">
        <v>24</v>
      </c>
      <c r="D1925" s="25" t="s">
        <v>30</v>
      </c>
      <c r="E1925" s="25" t="s">
        <v>20</v>
      </c>
      <c r="G1925" s="25" t="s">
        <v>889</v>
      </c>
      <c r="H1925" s="26">
        <v>41913</v>
      </c>
      <c r="I1925" s="26">
        <v>42004</v>
      </c>
      <c r="J1925" s="25" t="s">
        <v>890</v>
      </c>
      <c r="K1925" s="27">
        <v>25025.01</v>
      </c>
      <c r="L1925" s="25" t="s">
        <v>31</v>
      </c>
      <c r="P1925" s="25" t="s">
        <v>889</v>
      </c>
      <c r="Q1925" s="25" t="s">
        <v>889</v>
      </c>
      <c r="R1925" s="25" t="s">
        <v>890</v>
      </c>
      <c r="S1925" s="25" t="s">
        <v>24</v>
      </c>
    </row>
    <row r="1926" spans="1:19">
      <c r="A1926" s="25" t="s">
        <v>16</v>
      </c>
      <c r="C1926" s="25" t="s">
        <v>379</v>
      </c>
      <c r="D1926" s="25" t="s">
        <v>35</v>
      </c>
      <c r="E1926" s="25" t="s">
        <v>20</v>
      </c>
      <c r="G1926" s="25" t="s">
        <v>891</v>
      </c>
      <c r="H1926" s="26">
        <v>42005</v>
      </c>
      <c r="I1926" s="26">
        <v>42006</v>
      </c>
      <c r="J1926" s="25" t="s">
        <v>78</v>
      </c>
      <c r="K1926" s="27">
        <v>416.67</v>
      </c>
      <c r="L1926" s="25">
        <v>2014</v>
      </c>
      <c r="P1926" s="25" t="s">
        <v>891</v>
      </c>
      <c r="Q1926" s="25" t="s">
        <v>891</v>
      </c>
      <c r="R1926" s="25" t="s">
        <v>78</v>
      </c>
      <c r="S1926" s="25" t="s">
        <v>379</v>
      </c>
    </row>
    <row r="1927" spans="1:19">
      <c r="A1927" s="25" t="s">
        <v>16</v>
      </c>
      <c r="C1927" s="25" t="s">
        <v>379</v>
      </c>
      <c r="D1927" s="25" t="s">
        <v>28</v>
      </c>
      <c r="E1927" s="25" t="s">
        <v>20</v>
      </c>
      <c r="G1927" s="25" t="s">
        <v>891</v>
      </c>
      <c r="H1927" s="26">
        <v>41730</v>
      </c>
      <c r="I1927" s="26">
        <v>41743</v>
      </c>
      <c r="J1927" s="25" t="s">
        <v>78</v>
      </c>
      <c r="K1927" s="27">
        <v>1050</v>
      </c>
      <c r="L1927" s="25">
        <v>2014</v>
      </c>
      <c r="P1927" s="25" t="s">
        <v>891</v>
      </c>
      <c r="Q1927" s="25" t="s">
        <v>891</v>
      </c>
      <c r="R1927" s="25" t="s">
        <v>78</v>
      </c>
      <c r="S1927" s="25" t="s">
        <v>379</v>
      </c>
    </row>
    <row r="1928" spans="1:19">
      <c r="A1928" s="25" t="s">
        <v>16</v>
      </c>
      <c r="C1928" s="25" t="s">
        <v>379</v>
      </c>
      <c r="D1928" s="25" t="s">
        <v>19</v>
      </c>
      <c r="E1928" s="25" t="s">
        <v>20</v>
      </c>
      <c r="G1928" s="25" t="s">
        <v>891</v>
      </c>
      <c r="H1928" s="26">
        <v>41713</v>
      </c>
      <c r="I1928" s="26">
        <v>41729</v>
      </c>
      <c r="J1928" s="25" t="s">
        <v>78</v>
      </c>
      <c r="K1928" s="27">
        <v>1200</v>
      </c>
      <c r="L1928" s="25">
        <v>2014</v>
      </c>
      <c r="P1928" s="25" t="s">
        <v>891</v>
      </c>
      <c r="Q1928" s="25" t="s">
        <v>891</v>
      </c>
      <c r="R1928" s="25" t="s">
        <v>78</v>
      </c>
      <c r="S1928" s="25" t="s">
        <v>379</v>
      </c>
    </row>
    <row r="1929" spans="1:19">
      <c r="A1929" s="25" t="s">
        <v>16</v>
      </c>
      <c r="C1929" s="25" t="s">
        <v>379</v>
      </c>
      <c r="D1929" s="25" t="s">
        <v>29</v>
      </c>
      <c r="E1929" s="25" t="s">
        <v>20</v>
      </c>
      <c r="G1929" s="25" t="s">
        <v>891</v>
      </c>
      <c r="H1929" s="26">
        <v>41866</v>
      </c>
      <c r="I1929" s="26">
        <v>41912</v>
      </c>
      <c r="J1929" s="25" t="s">
        <v>78</v>
      </c>
      <c r="K1929" s="27">
        <v>9583.33</v>
      </c>
      <c r="L1929" s="25">
        <v>2014</v>
      </c>
      <c r="P1929" s="25" t="s">
        <v>891</v>
      </c>
      <c r="Q1929" s="25" t="s">
        <v>891</v>
      </c>
      <c r="R1929" s="25" t="s">
        <v>78</v>
      </c>
      <c r="S1929" s="25" t="s">
        <v>379</v>
      </c>
    </row>
    <row r="1930" spans="1:19">
      <c r="A1930" s="25" t="s">
        <v>16</v>
      </c>
      <c r="C1930" s="25" t="s">
        <v>379</v>
      </c>
      <c r="D1930" s="25" t="s">
        <v>30</v>
      </c>
      <c r="E1930" s="25" t="s">
        <v>20</v>
      </c>
      <c r="G1930" s="25" t="s">
        <v>891</v>
      </c>
      <c r="H1930" s="26">
        <v>41913</v>
      </c>
      <c r="I1930" s="26">
        <v>42004</v>
      </c>
      <c r="J1930" s="25" t="s">
        <v>78</v>
      </c>
      <c r="K1930" s="27">
        <v>20750</v>
      </c>
      <c r="L1930" s="25">
        <v>2014</v>
      </c>
      <c r="P1930" s="25" t="s">
        <v>891</v>
      </c>
      <c r="Q1930" s="25" t="s">
        <v>891</v>
      </c>
      <c r="R1930" s="25" t="s">
        <v>78</v>
      </c>
      <c r="S1930" s="25" t="s">
        <v>379</v>
      </c>
    </row>
    <row r="1931" spans="1:19">
      <c r="A1931" s="25" t="s">
        <v>16</v>
      </c>
      <c r="C1931" s="25" t="s">
        <v>583</v>
      </c>
      <c r="D1931" s="25" t="s">
        <v>35</v>
      </c>
      <c r="E1931" s="25" t="s">
        <v>20</v>
      </c>
      <c r="G1931" s="25" t="s">
        <v>892</v>
      </c>
      <c r="H1931" s="26">
        <v>42005</v>
      </c>
      <c r="I1931" s="26">
        <v>42006</v>
      </c>
      <c r="J1931" s="25" t="s">
        <v>893</v>
      </c>
      <c r="K1931" s="27">
        <v>263.89</v>
      </c>
      <c r="L1931" s="25">
        <v>2014</v>
      </c>
      <c r="P1931" s="25" t="s">
        <v>892</v>
      </c>
      <c r="Q1931" s="25" t="s">
        <v>892</v>
      </c>
      <c r="R1931" s="25" t="s">
        <v>893</v>
      </c>
      <c r="S1931" s="25" t="s">
        <v>583</v>
      </c>
    </row>
    <row r="1932" spans="1:19">
      <c r="A1932" s="25" t="s">
        <v>16</v>
      </c>
      <c r="C1932" s="25" t="s">
        <v>583</v>
      </c>
      <c r="D1932" s="25" t="s">
        <v>19</v>
      </c>
      <c r="E1932" s="25" t="s">
        <v>20</v>
      </c>
      <c r="G1932" s="25" t="s">
        <v>892</v>
      </c>
      <c r="H1932" s="26">
        <v>41642</v>
      </c>
      <c r="I1932" s="26">
        <v>41729</v>
      </c>
      <c r="J1932" s="25" t="s">
        <v>893</v>
      </c>
      <c r="K1932" s="27">
        <v>9337.82</v>
      </c>
      <c r="L1932" s="25">
        <v>2014</v>
      </c>
      <c r="P1932" s="25" t="s">
        <v>892</v>
      </c>
      <c r="Q1932" s="25" t="s">
        <v>892</v>
      </c>
      <c r="R1932" s="25" t="s">
        <v>893</v>
      </c>
      <c r="S1932" s="25" t="s">
        <v>583</v>
      </c>
    </row>
    <row r="1933" spans="1:19">
      <c r="A1933" s="25" t="s">
        <v>16</v>
      </c>
      <c r="C1933" s="25" t="s">
        <v>583</v>
      </c>
      <c r="D1933" s="25" t="s">
        <v>30</v>
      </c>
      <c r="E1933" s="25" t="s">
        <v>20</v>
      </c>
      <c r="G1933" s="25" t="s">
        <v>892</v>
      </c>
      <c r="H1933" s="26">
        <v>41944</v>
      </c>
      <c r="I1933" s="26">
        <v>42004</v>
      </c>
      <c r="J1933" s="25" t="s">
        <v>893</v>
      </c>
      <c r="K1933" s="27">
        <v>9597.2199999999993</v>
      </c>
      <c r="L1933" s="25">
        <v>2014</v>
      </c>
      <c r="P1933" s="25" t="s">
        <v>892</v>
      </c>
      <c r="Q1933" s="25" t="s">
        <v>892</v>
      </c>
      <c r="R1933" s="25" t="s">
        <v>893</v>
      </c>
      <c r="S1933" s="25" t="s">
        <v>583</v>
      </c>
    </row>
    <row r="1934" spans="1:19">
      <c r="A1934" s="25" t="s">
        <v>16</v>
      </c>
      <c r="C1934" s="25" t="s">
        <v>583</v>
      </c>
      <c r="D1934" s="25" t="s">
        <v>28</v>
      </c>
      <c r="E1934" s="25" t="s">
        <v>20</v>
      </c>
      <c r="G1934" s="25" t="s">
        <v>892</v>
      </c>
      <c r="H1934" s="26">
        <v>41730</v>
      </c>
      <c r="I1934" s="26">
        <v>41820</v>
      </c>
      <c r="J1934" s="25" t="s">
        <v>893</v>
      </c>
      <c r="K1934" s="27">
        <v>11874.99</v>
      </c>
      <c r="L1934" s="25">
        <v>2014</v>
      </c>
      <c r="P1934" s="25" t="s">
        <v>892</v>
      </c>
      <c r="Q1934" s="25" t="s">
        <v>892</v>
      </c>
      <c r="R1934" s="25" t="s">
        <v>893</v>
      </c>
      <c r="S1934" s="25" t="s">
        <v>583</v>
      </c>
    </row>
    <row r="1935" spans="1:19">
      <c r="A1935" s="25" t="s">
        <v>16</v>
      </c>
      <c r="C1935" s="25" t="s">
        <v>583</v>
      </c>
      <c r="D1935" s="25" t="s">
        <v>35</v>
      </c>
      <c r="E1935" s="25" t="s">
        <v>20</v>
      </c>
      <c r="G1935" s="25" t="s">
        <v>892</v>
      </c>
      <c r="H1935" s="26">
        <v>42005</v>
      </c>
      <c r="I1935" s="26">
        <v>42006</v>
      </c>
      <c r="J1935" s="25" t="s">
        <v>894</v>
      </c>
      <c r="K1935" s="27">
        <v>1500</v>
      </c>
      <c r="L1935" s="25">
        <v>2014</v>
      </c>
      <c r="P1935" s="25" t="s">
        <v>892</v>
      </c>
      <c r="Q1935" s="25" t="s">
        <v>892</v>
      </c>
      <c r="R1935" s="25" t="s">
        <v>893</v>
      </c>
      <c r="S1935" s="25" t="s">
        <v>583</v>
      </c>
    </row>
    <row r="1936" spans="1:19">
      <c r="A1936" s="25" t="s">
        <v>23</v>
      </c>
      <c r="C1936" s="25" t="s">
        <v>24</v>
      </c>
      <c r="D1936" s="25" t="s">
        <v>19</v>
      </c>
      <c r="E1936" s="25" t="s">
        <v>20</v>
      </c>
      <c r="G1936" s="25" t="s">
        <v>895</v>
      </c>
      <c r="H1936" s="26">
        <v>41640</v>
      </c>
      <c r="I1936" s="26">
        <v>41729</v>
      </c>
      <c r="J1936" s="25" t="s">
        <v>33</v>
      </c>
      <c r="K1936" s="27">
        <v>31827.75</v>
      </c>
      <c r="L1936" s="25" t="s">
        <v>27</v>
      </c>
      <c r="P1936" s="25" t="s">
        <v>895</v>
      </c>
      <c r="Q1936" s="25" t="s">
        <v>895</v>
      </c>
      <c r="R1936" s="25" t="s">
        <v>33</v>
      </c>
      <c r="S1936" s="25" t="s">
        <v>24</v>
      </c>
    </row>
    <row r="1937" spans="1:19">
      <c r="A1937" s="25" t="s">
        <v>23</v>
      </c>
      <c r="C1937" s="25" t="s">
        <v>24</v>
      </c>
      <c r="D1937" s="25" t="s">
        <v>28</v>
      </c>
      <c r="E1937" s="25" t="s">
        <v>20</v>
      </c>
      <c r="G1937" s="25" t="s">
        <v>895</v>
      </c>
      <c r="H1937" s="26">
        <v>41730</v>
      </c>
      <c r="I1937" s="26">
        <v>41820</v>
      </c>
      <c r="J1937" s="25" t="s">
        <v>33</v>
      </c>
      <c r="K1937" s="27">
        <v>31827.75</v>
      </c>
      <c r="L1937" s="25" t="s">
        <v>27</v>
      </c>
      <c r="P1937" s="25" t="s">
        <v>895</v>
      </c>
      <c r="Q1937" s="25" t="s">
        <v>895</v>
      </c>
      <c r="R1937" s="25" t="s">
        <v>33</v>
      </c>
      <c r="S1937" s="25" t="s">
        <v>24</v>
      </c>
    </row>
    <row r="1938" spans="1:19">
      <c r="A1938" s="25" t="s">
        <v>23</v>
      </c>
      <c r="C1938" s="25" t="s">
        <v>24</v>
      </c>
      <c r="D1938" s="25" t="s">
        <v>29</v>
      </c>
      <c r="E1938" s="25" t="s">
        <v>20</v>
      </c>
      <c r="G1938" s="25" t="s">
        <v>895</v>
      </c>
      <c r="H1938" s="26">
        <v>41821</v>
      </c>
      <c r="I1938" s="26">
        <v>41912</v>
      </c>
      <c r="J1938" s="25" t="s">
        <v>33</v>
      </c>
      <c r="K1938" s="27">
        <v>31827.75</v>
      </c>
      <c r="L1938" s="25" t="s">
        <v>27</v>
      </c>
      <c r="P1938" s="25" t="s">
        <v>895</v>
      </c>
      <c r="Q1938" s="25" t="s">
        <v>895</v>
      </c>
      <c r="R1938" s="25" t="s">
        <v>33</v>
      </c>
      <c r="S1938" s="25" t="s">
        <v>24</v>
      </c>
    </row>
    <row r="1939" spans="1:19">
      <c r="A1939" s="25" t="s">
        <v>23</v>
      </c>
      <c r="C1939" s="25" t="s">
        <v>24</v>
      </c>
      <c r="D1939" s="25" t="s">
        <v>30</v>
      </c>
      <c r="E1939" s="25" t="s">
        <v>20</v>
      </c>
      <c r="G1939" s="25" t="s">
        <v>895</v>
      </c>
      <c r="H1939" s="26">
        <v>41913</v>
      </c>
      <c r="I1939" s="26">
        <v>42004</v>
      </c>
      <c r="J1939" s="25" t="s">
        <v>33</v>
      </c>
      <c r="K1939" s="27">
        <v>31827.75</v>
      </c>
      <c r="L1939" s="25" t="s">
        <v>31</v>
      </c>
      <c r="P1939" s="25" t="s">
        <v>895</v>
      </c>
      <c r="Q1939" s="25" t="s">
        <v>895</v>
      </c>
      <c r="R1939" s="25" t="s">
        <v>33</v>
      </c>
      <c r="S1939" s="25" t="s">
        <v>24</v>
      </c>
    </row>
    <row r="1940" spans="1:19">
      <c r="A1940" s="25" t="s">
        <v>23</v>
      </c>
      <c r="C1940" s="25" t="s">
        <v>24</v>
      </c>
      <c r="D1940" s="25" t="s">
        <v>19</v>
      </c>
      <c r="E1940" s="25" t="s">
        <v>20</v>
      </c>
      <c r="G1940" s="25" t="s">
        <v>896</v>
      </c>
      <c r="H1940" s="26">
        <v>41640</v>
      </c>
      <c r="I1940" s="26">
        <v>41729</v>
      </c>
      <c r="J1940" s="25" t="s">
        <v>897</v>
      </c>
      <c r="K1940" s="27">
        <v>28458.240000000002</v>
      </c>
      <c r="L1940" s="25" t="s">
        <v>27</v>
      </c>
      <c r="P1940" s="25" t="s">
        <v>896</v>
      </c>
      <c r="Q1940" s="25" t="s">
        <v>896</v>
      </c>
      <c r="R1940" s="25" t="s">
        <v>897</v>
      </c>
      <c r="S1940" s="25" t="s">
        <v>24</v>
      </c>
    </row>
    <row r="1941" spans="1:19">
      <c r="A1941" s="25" t="s">
        <v>23</v>
      </c>
      <c r="C1941" s="25" t="s">
        <v>24</v>
      </c>
      <c r="D1941" s="25" t="s">
        <v>28</v>
      </c>
      <c r="E1941" s="25" t="s">
        <v>20</v>
      </c>
      <c r="G1941" s="25" t="s">
        <v>896</v>
      </c>
      <c r="H1941" s="26">
        <v>41730</v>
      </c>
      <c r="I1941" s="26">
        <v>41820</v>
      </c>
      <c r="J1941" s="25" t="s">
        <v>897</v>
      </c>
      <c r="K1941" s="27">
        <v>28458.240000000002</v>
      </c>
      <c r="L1941" s="25" t="s">
        <v>27</v>
      </c>
      <c r="P1941" s="25" t="s">
        <v>896</v>
      </c>
      <c r="Q1941" s="25" t="s">
        <v>896</v>
      </c>
      <c r="R1941" s="25" t="s">
        <v>897</v>
      </c>
      <c r="S1941" s="25" t="s">
        <v>24</v>
      </c>
    </row>
    <row r="1942" spans="1:19">
      <c r="A1942" s="25" t="s">
        <v>23</v>
      </c>
      <c r="C1942" s="25" t="s">
        <v>24</v>
      </c>
      <c r="D1942" s="25" t="s">
        <v>29</v>
      </c>
      <c r="E1942" s="25" t="s">
        <v>20</v>
      </c>
      <c r="G1942" s="25" t="s">
        <v>896</v>
      </c>
      <c r="H1942" s="26">
        <v>41821</v>
      </c>
      <c r="I1942" s="26">
        <v>41912</v>
      </c>
      <c r="J1942" s="25" t="s">
        <v>897</v>
      </c>
      <c r="K1942" s="27">
        <v>28458.240000000002</v>
      </c>
      <c r="L1942" s="25" t="s">
        <v>27</v>
      </c>
      <c r="P1942" s="25" t="s">
        <v>896</v>
      </c>
      <c r="Q1942" s="25" t="s">
        <v>896</v>
      </c>
      <c r="R1942" s="25" t="s">
        <v>897</v>
      </c>
      <c r="S1942" s="25" t="s">
        <v>24</v>
      </c>
    </row>
    <row r="1943" spans="1:19">
      <c r="A1943" s="25" t="s">
        <v>23</v>
      </c>
      <c r="C1943" s="25" t="s">
        <v>24</v>
      </c>
      <c r="D1943" s="25" t="s">
        <v>30</v>
      </c>
      <c r="E1943" s="25" t="s">
        <v>20</v>
      </c>
      <c r="G1943" s="25" t="s">
        <v>896</v>
      </c>
      <c r="H1943" s="26">
        <v>41913</v>
      </c>
      <c r="I1943" s="26">
        <v>42004</v>
      </c>
      <c r="J1943" s="25" t="s">
        <v>897</v>
      </c>
      <c r="K1943" s="27">
        <v>28458.240000000002</v>
      </c>
      <c r="L1943" s="25" t="s">
        <v>31</v>
      </c>
      <c r="P1943" s="25" t="s">
        <v>896</v>
      </c>
      <c r="Q1943" s="25" t="s">
        <v>896</v>
      </c>
      <c r="R1943" s="25" t="s">
        <v>897</v>
      </c>
      <c r="S1943" s="25" t="s">
        <v>24</v>
      </c>
    </row>
    <row r="1944" spans="1:19">
      <c r="A1944" s="25" t="s">
        <v>23</v>
      </c>
      <c r="C1944" s="25" t="s">
        <v>24</v>
      </c>
      <c r="D1944" s="25" t="s">
        <v>19</v>
      </c>
      <c r="E1944" s="25" t="s">
        <v>20</v>
      </c>
      <c r="G1944" s="25" t="s">
        <v>898</v>
      </c>
      <c r="H1944" s="26">
        <v>41640</v>
      </c>
      <c r="I1944" s="26">
        <v>41729</v>
      </c>
      <c r="J1944" s="25" t="s">
        <v>818</v>
      </c>
      <c r="K1944" s="27">
        <v>27711.24</v>
      </c>
      <c r="L1944" s="25" t="s">
        <v>27</v>
      </c>
      <c r="P1944" s="25" t="s">
        <v>898</v>
      </c>
      <c r="Q1944" s="25" t="s">
        <v>898</v>
      </c>
      <c r="R1944" s="25" t="s">
        <v>391</v>
      </c>
      <c r="S1944" s="25" t="s">
        <v>24</v>
      </c>
    </row>
    <row r="1945" spans="1:19">
      <c r="A1945" s="25" t="s">
        <v>23</v>
      </c>
      <c r="C1945" s="25" t="s">
        <v>24</v>
      </c>
      <c r="D1945" s="25" t="s">
        <v>28</v>
      </c>
      <c r="E1945" s="25" t="s">
        <v>20</v>
      </c>
      <c r="G1945" s="25" t="s">
        <v>898</v>
      </c>
      <c r="H1945" s="26">
        <v>41730</v>
      </c>
      <c r="I1945" s="26">
        <v>41820</v>
      </c>
      <c r="J1945" s="25" t="s">
        <v>818</v>
      </c>
      <c r="K1945" s="27">
        <v>27711.24</v>
      </c>
      <c r="L1945" s="25" t="s">
        <v>27</v>
      </c>
      <c r="P1945" s="25" t="s">
        <v>898</v>
      </c>
      <c r="Q1945" s="25" t="s">
        <v>898</v>
      </c>
      <c r="R1945" s="25" t="s">
        <v>391</v>
      </c>
      <c r="S1945" s="25" t="s">
        <v>24</v>
      </c>
    </row>
    <row r="1946" spans="1:19">
      <c r="A1946" s="25" t="s">
        <v>23</v>
      </c>
      <c r="C1946" s="25" t="s">
        <v>24</v>
      </c>
      <c r="D1946" s="25" t="s">
        <v>29</v>
      </c>
      <c r="E1946" s="25" t="s">
        <v>20</v>
      </c>
      <c r="G1946" s="25" t="s">
        <v>898</v>
      </c>
      <c r="H1946" s="26">
        <v>41821</v>
      </c>
      <c r="I1946" s="26">
        <v>41912</v>
      </c>
      <c r="J1946" s="25" t="s">
        <v>818</v>
      </c>
      <c r="K1946" s="27">
        <v>28225.74</v>
      </c>
      <c r="L1946" s="25" t="s">
        <v>27</v>
      </c>
      <c r="P1946" s="25" t="s">
        <v>898</v>
      </c>
      <c r="Q1946" s="25" t="s">
        <v>898</v>
      </c>
      <c r="R1946" s="25" t="s">
        <v>391</v>
      </c>
      <c r="S1946" s="25" t="s">
        <v>24</v>
      </c>
    </row>
    <row r="1947" spans="1:19">
      <c r="A1947" s="25" t="s">
        <v>23</v>
      </c>
      <c r="C1947" s="25" t="s">
        <v>24</v>
      </c>
      <c r="D1947" s="25" t="s">
        <v>30</v>
      </c>
      <c r="E1947" s="25" t="s">
        <v>20</v>
      </c>
      <c r="G1947" s="25" t="s">
        <v>898</v>
      </c>
      <c r="H1947" s="26">
        <v>41913</v>
      </c>
      <c r="I1947" s="26">
        <v>42004</v>
      </c>
      <c r="J1947" s="25" t="s">
        <v>818</v>
      </c>
      <c r="K1947" s="27">
        <v>28225.74</v>
      </c>
      <c r="L1947" s="25" t="s">
        <v>31</v>
      </c>
      <c r="P1947" s="25" t="s">
        <v>898</v>
      </c>
      <c r="Q1947" s="25" t="s">
        <v>898</v>
      </c>
      <c r="R1947" s="25" t="s">
        <v>391</v>
      </c>
      <c r="S1947" s="25" t="s">
        <v>24</v>
      </c>
    </row>
    <row r="1948" spans="1:19">
      <c r="A1948" s="25" t="s">
        <v>23</v>
      </c>
      <c r="C1948" s="25" t="s">
        <v>24</v>
      </c>
      <c r="D1948" s="25" t="s">
        <v>19</v>
      </c>
      <c r="E1948" s="25" t="s">
        <v>20</v>
      </c>
      <c r="G1948" s="25" t="s">
        <v>899</v>
      </c>
      <c r="H1948" s="26">
        <v>41640</v>
      </c>
      <c r="I1948" s="26">
        <v>41729</v>
      </c>
      <c r="J1948" s="25" t="s">
        <v>391</v>
      </c>
      <c r="K1948" s="27">
        <v>32388</v>
      </c>
      <c r="L1948" s="25" t="s">
        <v>27</v>
      </c>
      <c r="P1948" s="25" t="s">
        <v>899</v>
      </c>
      <c r="Q1948" s="25" t="s">
        <v>899</v>
      </c>
      <c r="R1948" s="25" t="s">
        <v>391</v>
      </c>
      <c r="S1948" s="25" t="s">
        <v>24</v>
      </c>
    </row>
    <row r="1949" spans="1:19">
      <c r="A1949" s="25" t="s">
        <v>23</v>
      </c>
      <c r="C1949" s="25" t="s">
        <v>24</v>
      </c>
      <c r="D1949" s="25" t="s">
        <v>28</v>
      </c>
      <c r="E1949" s="25" t="s">
        <v>20</v>
      </c>
      <c r="G1949" s="25" t="s">
        <v>899</v>
      </c>
      <c r="H1949" s="26">
        <v>41730</v>
      </c>
      <c r="I1949" s="26">
        <v>41820</v>
      </c>
      <c r="J1949" s="25" t="s">
        <v>391</v>
      </c>
      <c r="K1949" s="27">
        <v>32761</v>
      </c>
      <c r="L1949" s="25" t="s">
        <v>27</v>
      </c>
      <c r="P1949" s="25" t="s">
        <v>899</v>
      </c>
      <c r="Q1949" s="25" t="s">
        <v>899</v>
      </c>
      <c r="R1949" s="25" t="s">
        <v>391</v>
      </c>
      <c r="S1949" s="25" t="s">
        <v>24</v>
      </c>
    </row>
    <row r="1950" spans="1:19">
      <c r="A1950" s="25" t="s">
        <v>23</v>
      </c>
      <c r="C1950" s="25" t="s">
        <v>24</v>
      </c>
      <c r="D1950" s="25" t="s">
        <v>29</v>
      </c>
      <c r="E1950" s="25" t="s">
        <v>20</v>
      </c>
      <c r="G1950" s="25" t="s">
        <v>899</v>
      </c>
      <c r="H1950" s="26">
        <v>41821</v>
      </c>
      <c r="I1950" s="26">
        <v>41912</v>
      </c>
      <c r="J1950" s="25" t="s">
        <v>391</v>
      </c>
      <c r="K1950" s="27">
        <v>32947.5</v>
      </c>
      <c r="L1950" s="25" t="s">
        <v>27</v>
      </c>
      <c r="P1950" s="25" t="s">
        <v>899</v>
      </c>
      <c r="Q1950" s="25" t="s">
        <v>899</v>
      </c>
      <c r="R1950" s="25" t="s">
        <v>391</v>
      </c>
      <c r="S1950" s="25" t="s">
        <v>24</v>
      </c>
    </row>
    <row r="1951" spans="1:19">
      <c r="A1951" s="25" t="s">
        <v>23</v>
      </c>
      <c r="C1951" s="25" t="s">
        <v>24</v>
      </c>
      <c r="D1951" s="25" t="s">
        <v>30</v>
      </c>
      <c r="E1951" s="25" t="s">
        <v>20</v>
      </c>
      <c r="G1951" s="25" t="s">
        <v>899</v>
      </c>
      <c r="H1951" s="26">
        <v>41913</v>
      </c>
      <c r="I1951" s="26">
        <v>42004</v>
      </c>
      <c r="J1951" s="25" t="s">
        <v>391</v>
      </c>
      <c r="K1951" s="27">
        <v>32947.5</v>
      </c>
      <c r="L1951" s="25" t="s">
        <v>31</v>
      </c>
      <c r="P1951" s="25" t="s">
        <v>899</v>
      </c>
      <c r="Q1951" s="25" t="s">
        <v>899</v>
      </c>
      <c r="R1951" s="25" t="s">
        <v>391</v>
      </c>
      <c r="S1951" s="25" t="s">
        <v>24</v>
      </c>
    </row>
    <row r="1952" spans="1:19">
      <c r="A1952" s="25" t="s">
        <v>23</v>
      </c>
      <c r="C1952" s="25" t="s">
        <v>24</v>
      </c>
      <c r="D1952" s="25" t="s">
        <v>19</v>
      </c>
      <c r="E1952" s="25" t="s">
        <v>20</v>
      </c>
      <c r="G1952" s="25" t="s">
        <v>900</v>
      </c>
      <c r="H1952" s="26">
        <v>41640</v>
      </c>
      <c r="I1952" s="26">
        <v>41729</v>
      </c>
      <c r="J1952" s="25" t="s">
        <v>53</v>
      </c>
      <c r="K1952" s="27">
        <v>16734.990000000002</v>
      </c>
      <c r="L1952" s="25" t="s">
        <v>27</v>
      </c>
      <c r="P1952" s="25" t="s">
        <v>900</v>
      </c>
      <c r="Q1952" s="25" t="s">
        <v>900</v>
      </c>
      <c r="R1952" s="25" t="s">
        <v>53</v>
      </c>
      <c r="S1952" s="25" t="s">
        <v>24</v>
      </c>
    </row>
    <row r="1953" spans="1:19">
      <c r="A1953" s="25" t="s">
        <v>23</v>
      </c>
      <c r="C1953" s="25" t="s">
        <v>24</v>
      </c>
      <c r="D1953" s="25" t="s">
        <v>28</v>
      </c>
      <c r="E1953" s="25" t="s">
        <v>20</v>
      </c>
      <c r="G1953" s="25" t="s">
        <v>900</v>
      </c>
      <c r="H1953" s="26">
        <v>41730</v>
      </c>
      <c r="I1953" s="26">
        <v>41820</v>
      </c>
      <c r="J1953" s="25" t="s">
        <v>53</v>
      </c>
      <c r="K1953" s="27">
        <v>16865.580000000002</v>
      </c>
      <c r="L1953" s="25" t="s">
        <v>27</v>
      </c>
      <c r="P1953" s="25" t="s">
        <v>900</v>
      </c>
      <c r="Q1953" s="25" t="s">
        <v>900</v>
      </c>
      <c r="R1953" s="25" t="s">
        <v>53</v>
      </c>
      <c r="S1953" s="25" t="s">
        <v>24</v>
      </c>
    </row>
    <row r="1954" spans="1:19">
      <c r="A1954" s="25" t="s">
        <v>23</v>
      </c>
      <c r="C1954" s="25" t="s">
        <v>24</v>
      </c>
      <c r="D1954" s="25" t="s">
        <v>29</v>
      </c>
      <c r="E1954" s="25" t="s">
        <v>20</v>
      </c>
      <c r="G1954" s="25" t="s">
        <v>900</v>
      </c>
      <c r="H1954" s="26">
        <v>41821</v>
      </c>
      <c r="I1954" s="26">
        <v>41912</v>
      </c>
      <c r="J1954" s="25" t="s">
        <v>53</v>
      </c>
      <c r="K1954" s="27">
        <v>17126.759999999998</v>
      </c>
      <c r="L1954" s="25" t="s">
        <v>27</v>
      </c>
      <c r="P1954" s="25" t="s">
        <v>900</v>
      </c>
      <c r="Q1954" s="25" t="s">
        <v>900</v>
      </c>
      <c r="R1954" s="25" t="s">
        <v>53</v>
      </c>
      <c r="S1954" s="25" t="s">
        <v>24</v>
      </c>
    </row>
    <row r="1955" spans="1:19">
      <c r="A1955" s="25" t="s">
        <v>23</v>
      </c>
      <c r="C1955" s="25" t="s">
        <v>24</v>
      </c>
      <c r="D1955" s="25" t="s">
        <v>30</v>
      </c>
      <c r="E1955" s="25" t="s">
        <v>20</v>
      </c>
      <c r="G1955" s="25" t="s">
        <v>900</v>
      </c>
      <c r="H1955" s="26">
        <v>41913</v>
      </c>
      <c r="I1955" s="26">
        <v>42004</v>
      </c>
      <c r="J1955" s="25" t="s">
        <v>53</v>
      </c>
      <c r="K1955" s="27">
        <v>17126.759999999998</v>
      </c>
      <c r="L1955" s="25" t="s">
        <v>31</v>
      </c>
      <c r="P1955" s="25" t="s">
        <v>900</v>
      </c>
      <c r="Q1955" s="25" t="s">
        <v>900</v>
      </c>
      <c r="R1955" s="25" t="s">
        <v>53</v>
      </c>
      <c r="S1955" s="25" t="s">
        <v>24</v>
      </c>
    </row>
    <row r="1956" spans="1:19">
      <c r="A1956" s="25" t="s">
        <v>16</v>
      </c>
      <c r="C1956" s="25" t="s">
        <v>583</v>
      </c>
      <c r="D1956" s="25" t="s">
        <v>35</v>
      </c>
      <c r="E1956" s="25" t="s">
        <v>20</v>
      </c>
      <c r="G1956" s="25" t="s">
        <v>901</v>
      </c>
      <c r="H1956" s="26">
        <v>42005</v>
      </c>
      <c r="I1956" s="26">
        <v>42006</v>
      </c>
      <c r="J1956" s="25" t="s">
        <v>114</v>
      </c>
      <c r="K1956" s="27">
        <v>529.58000000000004</v>
      </c>
      <c r="L1956" s="25">
        <v>2014</v>
      </c>
      <c r="P1956" s="25" t="s">
        <v>901</v>
      </c>
      <c r="Q1956" s="25" t="s">
        <v>901</v>
      </c>
      <c r="R1956" s="25" t="s">
        <v>114</v>
      </c>
      <c r="S1956" s="25" t="s">
        <v>583</v>
      </c>
    </row>
    <row r="1957" spans="1:19">
      <c r="A1957" s="25" t="s">
        <v>16</v>
      </c>
      <c r="C1957" s="25" t="s">
        <v>583</v>
      </c>
      <c r="D1957" s="25" t="s">
        <v>19</v>
      </c>
      <c r="E1957" s="25" t="s">
        <v>20</v>
      </c>
      <c r="G1957" s="25" t="s">
        <v>901</v>
      </c>
      <c r="H1957" s="26">
        <v>41642</v>
      </c>
      <c r="I1957" s="26">
        <v>41729</v>
      </c>
      <c r="J1957" s="25" t="s">
        <v>114</v>
      </c>
      <c r="K1957" s="27">
        <v>19161.71</v>
      </c>
      <c r="L1957" s="25">
        <v>2014</v>
      </c>
      <c r="P1957" s="25" t="s">
        <v>901</v>
      </c>
      <c r="Q1957" s="25" t="s">
        <v>901</v>
      </c>
      <c r="R1957" s="25" t="s">
        <v>114</v>
      </c>
      <c r="S1957" s="25" t="s">
        <v>583</v>
      </c>
    </row>
    <row r="1958" spans="1:19">
      <c r="A1958" s="25" t="s">
        <v>16</v>
      </c>
      <c r="C1958" s="25" t="s">
        <v>583</v>
      </c>
      <c r="D1958" s="25" t="s">
        <v>28</v>
      </c>
      <c r="E1958" s="25" t="s">
        <v>20</v>
      </c>
      <c r="G1958" s="25" t="s">
        <v>901</v>
      </c>
      <c r="H1958" s="26">
        <v>41730</v>
      </c>
      <c r="I1958" s="26">
        <v>41820</v>
      </c>
      <c r="J1958" s="25" t="s">
        <v>114</v>
      </c>
      <c r="K1958" s="27">
        <v>23831.25</v>
      </c>
      <c r="L1958" s="25">
        <v>2014</v>
      </c>
      <c r="P1958" s="25" t="s">
        <v>901</v>
      </c>
      <c r="Q1958" s="25" t="s">
        <v>901</v>
      </c>
      <c r="R1958" s="25" t="s">
        <v>114</v>
      </c>
      <c r="S1958" s="25" t="s">
        <v>583</v>
      </c>
    </row>
    <row r="1959" spans="1:19">
      <c r="A1959" s="25" t="s">
        <v>16</v>
      </c>
      <c r="C1959" s="25" t="s">
        <v>583</v>
      </c>
      <c r="D1959" s="25" t="s">
        <v>29</v>
      </c>
      <c r="E1959" s="25" t="s">
        <v>20</v>
      </c>
      <c r="G1959" s="25" t="s">
        <v>901</v>
      </c>
      <c r="H1959" s="26">
        <v>41821</v>
      </c>
      <c r="I1959" s="26">
        <v>41912</v>
      </c>
      <c r="J1959" s="25" t="s">
        <v>114</v>
      </c>
      <c r="K1959" s="27">
        <v>23831.25</v>
      </c>
      <c r="L1959" s="25">
        <v>2014</v>
      </c>
      <c r="P1959" s="25" t="s">
        <v>901</v>
      </c>
      <c r="Q1959" s="25" t="s">
        <v>901</v>
      </c>
      <c r="R1959" s="25" t="s">
        <v>114</v>
      </c>
      <c r="S1959" s="25" t="s">
        <v>583</v>
      </c>
    </row>
    <row r="1960" spans="1:19">
      <c r="A1960" s="25" t="s">
        <v>16</v>
      </c>
      <c r="C1960" s="25" t="s">
        <v>583</v>
      </c>
      <c r="D1960" s="25" t="s">
        <v>30</v>
      </c>
      <c r="E1960" s="25" t="s">
        <v>20</v>
      </c>
      <c r="G1960" s="25" t="s">
        <v>901</v>
      </c>
      <c r="H1960" s="26">
        <v>41913</v>
      </c>
      <c r="I1960" s="26">
        <v>42004</v>
      </c>
      <c r="J1960" s="25" t="s">
        <v>114</v>
      </c>
      <c r="K1960" s="27">
        <v>26831.25</v>
      </c>
      <c r="L1960" s="25">
        <v>2014</v>
      </c>
      <c r="P1960" s="25" t="s">
        <v>901</v>
      </c>
      <c r="Q1960" s="25" t="s">
        <v>901</v>
      </c>
      <c r="R1960" s="25" t="s">
        <v>114</v>
      </c>
      <c r="S1960" s="25" t="s">
        <v>583</v>
      </c>
    </row>
    <row r="1961" spans="1:19">
      <c r="A1961" s="25" t="s">
        <v>16</v>
      </c>
      <c r="C1961" s="25" t="s">
        <v>208</v>
      </c>
      <c r="D1961" s="25" t="s">
        <v>35</v>
      </c>
      <c r="E1961" s="25" t="s">
        <v>20</v>
      </c>
      <c r="G1961" s="25" t="s">
        <v>902</v>
      </c>
      <c r="H1961" s="26">
        <v>42005</v>
      </c>
      <c r="I1961" s="26">
        <v>42006</v>
      </c>
      <c r="J1961" s="25" t="s">
        <v>56</v>
      </c>
      <c r="K1961" s="27">
        <v>250</v>
      </c>
      <c r="L1961" s="25">
        <v>2014</v>
      </c>
      <c r="P1961" s="25" t="s">
        <v>902</v>
      </c>
      <c r="Q1961" s="25" t="s">
        <v>902</v>
      </c>
      <c r="R1961" s="25" t="s">
        <v>56</v>
      </c>
      <c r="S1961" s="25" t="s">
        <v>208</v>
      </c>
    </row>
    <row r="1962" spans="1:19">
      <c r="A1962" s="25" t="s">
        <v>16</v>
      </c>
      <c r="C1962" s="25" t="s">
        <v>208</v>
      </c>
      <c r="D1962" s="25" t="s">
        <v>30</v>
      </c>
      <c r="E1962" s="25" t="s">
        <v>20</v>
      </c>
      <c r="G1962" s="25" t="s">
        <v>902</v>
      </c>
      <c r="H1962" s="26">
        <v>41988</v>
      </c>
      <c r="I1962" s="26">
        <v>42004</v>
      </c>
      <c r="J1962" s="25" t="s">
        <v>56</v>
      </c>
      <c r="K1962" s="27">
        <v>2000</v>
      </c>
      <c r="L1962" s="25">
        <v>2014</v>
      </c>
      <c r="P1962" s="25" t="s">
        <v>902</v>
      </c>
      <c r="Q1962" s="25" t="s">
        <v>902</v>
      </c>
      <c r="R1962" s="25" t="s">
        <v>56</v>
      </c>
      <c r="S1962" s="25" t="s">
        <v>208</v>
      </c>
    </row>
    <row r="1963" spans="1:19">
      <c r="A1963" s="25" t="s">
        <v>23</v>
      </c>
      <c r="C1963" s="25" t="s">
        <v>24</v>
      </c>
      <c r="D1963" s="25" t="s">
        <v>19</v>
      </c>
      <c r="E1963" s="25" t="s">
        <v>20</v>
      </c>
      <c r="G1963" s="25" t="s">
        <v>903</v>
      </c>
      <c r="H1963" s="26">
        <v>41640</v>
      </c>
      <c r="I1963" s="26">
        <v>41729</v>
      </c>
      <c r="J1963" s="25" t="s">
        <v>125</v>
      </c>
      <c r="K1963" s="27">
        <v>21280.74</v>
      </c>
      <c r="L1963" s="25" t="s">
        <v>27</v>
      </c>
      <c r="P1963" s="25" t="s">
        <v>903</v>
      </c>
      <c r="Q1963" s="25" t="s">
        <v>903</v>
      </c>
      <c r="R1963" s="25" t="s">
        <v>125</v>
      </c>
      <c r="S1963" s="25" t="s">
        <v>24</v>
      </c>
    </row>
    <row r="1964" spans="1:19">
      <c r="A1964" s="25" t="s">
        <v>23</v>
      </c>
      <c r="C1964" s="25" t="s">
        <v>24</v>
      </c>
      <c r="D1964" s="25" t="s">
        <v>28</v>
      </c>
      <c r="E1964" s="25" t="s">
        <v>20</v>
      </c>
      <c r="G1964" s="25" t="s">
        <v>903</v>
      </c>
      <c r="H1964" s="26">
        <v>41730</v>
      </c>
      <c r="I1964" s="26">
        <v>41820</v>
      </c>
      <c r="J1964" s="25" t="s">
        <v>125</v>
      </c>
      <c r="K1964" s="27">
        <v>21280.74</v>
      </c>
      <c r="L1964" s="25" t="s">
        <v>27</v>
      </c>
      <c r="P1964" s="25" t="s">
        <v>903</v>
      </c>
      <c r="Q1964" s="25" t="s">
        <v>903</v>
      </c>
      <c r="R1964" s="25" t="s">
        <v>125</v>
      </c>
      <c r="S1964" s="25" t="s">
        <v>24</v>
      </c>
    </row>
    <row r="1965" spans="1:19">
      <c r="A1965" s="25" t="s">
        <v>23</v>
      </c>
      <c r="C1965" s="25" t="s">
        <v>24</v>
      </c>
      <c r="D1965" s="25" t="s">
        <v>29</v>
      </c>
      <c r="E1965" s="25" t="s">
        <v>20</v>
      </c>
      <c r="G1965" s="25" t="s">
        <v>903</v>
      </c>
      <c r="H1965" s="26">
        <v>41821</v>
      </c>
      <c r="I1965" s="26">
        <v>41912</v>
      </c>
      <c r="J1965" s="25" t="s">
        <v>125</v>
      </c>
      <c r="K1965" s="27">
        <v>21280.74</v>
      </c>
      <c r="L1965" s="25" t="s">
        <v>27</v>
      </c>
      <c r="P1965" s="25" t="s">
        <v>903</v>
      </c>
      <c r="Q1965" s="25" t="s">
        <v>903</v>
      </c>
      <c r="R1965" s="25" t="s">
        <v>125</v>
      </c>
      <c r="S1965" s="25" t="s">
        <v>24</v>
      </c>
    </row>
    <row r="1966" spans="1:19">
      <c r="A1966" s="25" t="s">
        <v>23</v>
      </c>
      <c r="C1966" s="25" t="s">
        <v>24</v>
      </c>
      <c r="D1966" s="25" t="s">
        <v>30</v>
      </c>
      <c r="E1966" s="25" t="s">
        <v>20</v>
      </c>
      <c r="G1966" s="25" t="s">
        <v>903</v>
      </c>
      <c r="H1966" s="26">
        <v>41913</v>
      </c>
      <c r="I1966" s="26">
        <v>42004</v>
      </c>
      <c r="J1966" s="25" t="s">
        <v>125</v>
      </c>
      <c r="K1966" s="27">
        <v>21280.74</v>
      </c>
      <c r="L1966" s="25" t="s">
        <v>31</v>
      </c>
      <c r="P1966" s="25" t="s">
        <v>903</v>
      </c>
      <c r="Q1966" s="25" t="s">
        <v>903</v>
      </c>
      <c r="R1966" s="25" t="s">
        <v>125</v>
      </c>
      <c r="S1966" s="25" t="s">
        <v>24</v>
      </c>
    </row>
    <row r="1967" spans="1:19">
      <c r="A1967" s="25" t="s">
        <v>23</v>
      </c>
      <c r="C1967" s="25" t="s">
        <v>24</v>
      </c>
      <c r="D1967" s="25" t="s">
        <v>19</v>
      </c>
      <c r="E1967" s="25" t="s">
        <v>20</v>
      </c>
      <c r="G1967" s="25" t="s">
        <v>904</v>
      </c>
      <c r="H1967" s="26">
        <v>41640</v>
      </c>
      <c r="I1967" s="26">
        <v>41729</v>
      </c>
      <c r="J1967" s="25" t="s">
        <v>85</v>
      </c>
      <c r="K1967" s="27">
        <v>24392.01</v>
      </c>
      <c r="L1967" s="25" t="s">
        <v>27</v>
      </c>
      <c r="P1967" s="25" t="s">
        <v>904</v>
      </c>
      <c r="Q1967" s="25" t="s">
        <v>904</v>
      </c>
      <c r="R1967" s="25" t="s">
        <v>85</v>
      </c>
      <c r="S1967" s="25" t="s">
        <v>24</v>
      </c>
    </row>
    <row r="1968" spans="1:19">
      <c r="A1968" s="25" t="s">
        <v>23</v>
      </c>
      <c r="C1968" s="25" t="s">
        <v>24</v>
      </c>
      <c r="D1968" s="25" t="s">
        <v>28</v>
      </c>
      <c r="E1968" s="25" t="s">
        <v>20</v>
      </c>
      <c r="G1968" s="25" t="s">
        <v>904</v>
      </c>
      <c r="H1968" s="26">
        <v>41730</v>
      </c>
      <c r="I1968" s="26">
        <v>41820</v>
      </c>
      <c r="J1968" s="25" t="s">
        <v>85</v>
      </c>
      <c r="K1968" s="27">
        <v>24392.01</v>
      </c>
      <c r="L1968" s="25" t="s">
        <v>27</v>
      </c>
      <c r="P1968" s="25" t="s">
        <v>904</v>
      </c>
      <c r="Q1968" s="25" t="s">
        <v>904</v>
      </c>
      <c r="R1968" s="25" t="s">
        <v>85</v>
      </c>
      <c r="S1968" s="25" t="s">
        <v>24</v>
      </c>
    </row>
    <row r="1969" spans="1:19">
      <c r="A1969" s="25" t="s">
        <v>23</v>
      </c>
      <c r="C1969" s="25" t="s">
        <v>24</v>
      </c>
      <c r="D1969" s="25" t="s">
        <v>29</v>
      </c>
      <c r="E1969" s="25" t="s">
        <v>20</v>
      </c>
      <c r="G1969" s="25" t="s">
        <v>904</v>
      </c>
      <c r="H1969" s="26">
        <v>41821</v>
      </c>
      <c r="I1969" s="26">
        <v>41912</v>
      </c>
      <c r="J1969" s="25" t="s">
        <v>85</v>
      </c>
      <c r="K1969" s="27">
        <v>24392.01</v>
      </c>
      <c r="L1969" s="25" t="s">
        <v>27</v>
      </c>
      <c r="P1969" s="25" t="s">
        <v>904</v>
      </c>
      <c r="Q1969" s="25" t="s">
        <v>904</v>
      </c>
      <c r="R1969" s="25" t="s">
        <v>85</v>
      </c>
      <c r="S1969" s="25" t="s">
        <v>24</v>
      </c>
    </row>
    <row r="1970" spans="1:19">
      <c r="A1970" s="25" t="s">
        <v>23</v>
      </c>
      <c r="C1970" s="25" t="s">
        <v>24</v>
      </c>
      <c r="D1970" s="25" t="s">
        <v>30</v>
      </c>
      <c r="E1970" s="25" t="s">
        <v>20</v>
      </c>
      <c r="G1970" s="25" t="s">
        <v>904</v>
      </c>
      <c r="H1970" s="26">
        <v>41913</v>
      </c>
      <c r="I1970" s="26">
        <v>42004</v>
      </c>
      <c r="J1970" s="25" t="s">
        <v>85</v>
      </c>
      <c r="K1970" s="27">
        <v>24392.01</v>
      </c>
      <c r="L1970" s="25" t="s">
        <v>31</v>
      </c>
      <c r="P1970" s="25" t="s">
        <v>904</v>
      </c>
      <c r="Q1970" s="25" t="s">
        <v>904</v>
      </c>
      <c r="R1970" s="25" t="s">
        <v>85</v>
      </c>
      <c r="S1970" s="25" t="s">
        <v>24</v>
      </c>
    </row>
    <row r="1971" spans="1:19">
      <c r="A1971" s="25" t="s">
        <v>23</v>
      </c>
      <c r="C1971" s="25" t="s">
        <v>24</v>
      </c>
      <c r="D1971" s="25" t="s">
        <v>19</v>
      </c>
      <c r="E1971" s="25" t="s">
        <v>20</v>
      </c>
      <c r="G1971" s="25" t="s">
        <v>905</v>
      </c>
      <c r="H1971" s="26">
        <v>41640</v>
      </c>
      <c r="I1971" s="26">
        <v>41729</v>
      </c>
      <c r="J1971" s="25" t="s">
        <v>33</v>
      </c>
      <c r="K1971" s="27">
        <v>29765.49</v>
      </c>
      <c r="L1971" s="25" t="s">
        <v>27</v>
      </c>
      <c r="P1971" s="25" t="s">
        <v>905</v>
      </c>
      <c r="Q1971" s="25" t="s">
        <v>905</v>
      </c>
      <c r="R1971" s="25" t="s">
        <v>33</v>
      </c>
      <c r="S1971" s="25" t="s">
        <v>24</v>
      </c>
    </row>
    <row r="1972" spans="1:19">
      <c r="A1972" s="25" t="s">
        <v>23</v>
      </c>
      <c r="C1972" s="25" t="s">
        <v>24</v>
      </c>
      <c r="D1972" s="25" t="s">
        <v>28</v>
      </c>
      <c r="E1972" s="25" t="s">
        <v>20</v>
      </c>
      <c r="G1972" s="25" t="s">
        <v>905</v>
      </c>
      <c r="H1972" s="26">
        <v>41730</v>
      </c>
      <c r="I1972" s="26">
        <v>41820</v>
      </c>
      <c r="J1972" s="25" t="s">
        <v>33</v>
      </c>
      <c r="K1972" s="27">
        <v>29765.49</v>
      </c>
      <c r="L1972" s="25" t="s">
        <v>27</v>
      </c>
      <c r="P1972" s="25" t="s">
        <v>905</v>
      </c>
      <c r="Q1972" s="25" t="s">
        <v>905</v>
      </c>
      <c r="R1972" s="25" t="s">
        <v>33</v>
      </c>
      <c r="S1972" s="25" t="s">
        <v>24</v>
      </c>
    </row>
    <row r="1973" spans="1:19">
      <c r="A1973" s="25" t="s">
        <v>23</v>
      </c>
      <c r="C1973" s="25" t="s">
        <v>24</v>
      </c>
      <c r="D1973" s="25" t="s">
        <v>29</v>
      </c>
      <c r="E1973" s="25" t="s">
        <v>20</v>
      </c>
      <c r="G1973" s="25" t="s">
        <v>905</v>
      </c>
      <c r="H1973" s="26">
        <v>41821</v>
      </c>
      <c r="I1973" s="26">
        <v>41912</v>
      </c>
      <c r="J1973" s="25" t="s">
        <v>33</v>
      </c>
      <c r="K1973" s="27">
        <v>30107.49</v>
      </c>
      <c r="L1973" s="25" t="s">
        <v>27</v>
      </c>
      <c r="P1973" s="25" t="s">
        <v>905</v>
      </c>
      <c r="Q1973" s="25" t="s">
        <v>905</v>
      </c>
      <c r="R1973" s="25" t="s">
        <v>33</v>
      </c>
      <c r="S1973" s="25" t="s">
        <v>24</v>
      </c>
    </row>
    <row r="1974" spans="1:19">
      <c r="A1974" s="25" t="s">
        <v>23</v>
      </c>
      <c r="C1974" s="25" t="s">
        <v>24</v>
      </c>
      <c r="D1974" s="25" t="s">
        <v>30</v>
      </c>
      <c r="E1974" s="25" t="s">
        <v>20</v>
      </c>
      <c r="G1974" s="25" t="s">
        <v>905</v>
      </c>
      <c r="H1974" s="26">
        <v>41913</v>
      </c>
      <c r="I1974" s="26">
        <v>42004</v>
      </c>
      <c r="J1974" s="25" t="s">
        <v>33</v>
      </c>
      <c r="K1974" s="27">
        <v>30278.49</v>
      </c>
      <c r="L1974" s="25" t="s">
        <v>31</v>
      </c>
      <c r="P1974" s="25" t="s">
        <v>905</v>
      </c>
      <c r="Q1974" s="25" t="s">
        <v>905</v>
      </c>
      <c r="R1974" s="25" t="s">
        <v>33</v>
      </c>
      <c r="S1974" s="25" t="s">
        <v>24</v>
      </c>
    </row>
    <row r="1975" spans="1:19">
      <c r="A1975" s="25" t="s">
        <v>23</v>
      </c>
      <c r="C1975" s="25" t="s">
        <v>24</v>
      </c>
      <c r="D1975" s="25" t="s">
        <v>19</v>
      </c>
      <c r="E1975" s="25" t="s">
        <v>20</v>
      </c>
      <c r="G1975" s="25" t="s">
        <v>906</v>
      </c>
      <c r="H1975" s="26">
        <v>41640</v>
      </c>
      <c r="I1975" s="26">
        <v>41729</v>
      </c>
      <c r="J1975" s="25" t="s">
        <v>907</v>
      </c>
      <c r="K1975" s="27">
        <v>41365.26</v>
      </c>
      <c r="L1975" s="25" t="s">
        <v>27</v>
      </c>
      <c r="P1975" s="25" t="s">
        <v>906</v>
      </c>
      <c r="Q1975" s="25" t="s">
        <v>906</v>
      </c>
      <c r="R1975" s="25" t="s">
        <v>907</v>
      </c>
      <c r="S1975" s="25" t="s">
        <v>24</v>
      </c>
    </row>
    <row r="1976" spans="1:19">
      <c r="A1976" s="25" t="s">
        <v>23</v>
      </c>
      <c r="C1976" s="25" t="s">
        <v>24</v>
      </c>
      <c r="D1976" s="25" t="s">
        <v>28</v>
      </c>
      <c r="E1976" s="25" t="s">
        <v>20</v>
      </c>
      <c r="G1976" s="25" t="s">
        <v>906</v>
      </c>
      <c r="H1976" s="26">
        <v>41730</v>
      </c>
      <c r="I1976" s="26">
        <v>41820</v>
      </c>
      <c r="J1976" s="25" t="s">
        <v>907</v>
      </c>
      <c r="K1976" s="27">
        <v>41856.92</v>
      </c>
      <c r="L1976" s="25" t="s">
        <v>27</v>
      </c>
      <c r="P1976" s="25" t="s">
        <v>906</v>
      </c>
      <c r="Q1976" s="25" t="s">
        <v>906</v>
      </c>
      <c r="R1976" s="25" t="s">
        <v>907</v>
      </c>
      <c r="S1976" s="25" t="s">
        <v>24</v>
      </c>
    </row>
    <row r="1977" spans="1:19">
      <c r="A1977" s="25" t="s">
        <v>23</v>
      </c>
      <c r="C1977" s="25" t="s">
        <v>24</v>
      </c>
      <c r="D1977" s="25" t="s">
        <v>29</v>
      </c>
      <c r="E1977" s="25" t="s">
        <v>20</v>
      </c>
      <c r="G1977" s="25" t="s">
        <v>906</v>
      </c>
      <c r="H1977" s="26">
        <v>41821</v>
      </c>
      <c r="I1977" s="26">
        <v>41912</v>
      </c>
      <c r="J1977" s="25" t="s">
        <v>907</v>
      </c>
      <c r="K1977" s="27">
        <v>42102.75</v>
      </c>
      <c r="L1977" s="25" t="s">
        <v>27</v>
      </c>
      <c r="P1977" s="25" t="s">
        <v>906</v>
      </c>
      <c r="Q1977" s="25" t="s">
        <v>906</v>
      </c>
      <c r="R1977" s="25" t="s">
        <v>907</v>
      </c>
      <c r="S1977" s="25" t="s">
        <v>24</v>
      </c>
    </row>
    <row r="1978" spans="1:19">
      <c r="A1978" s="25" t="s">
        <v>23</v>
      </c>
      <c r="C1978" s="25" t="s">
        <v>24</v>
      </c>
      <c r="D1978" s="25" t="s">
        <v>30</v>
      </c>
      <c r="E1978" s="25" t="s">
        <v>20</v>
      </c>
      <c r="G1978" s="25" t="s">
        <v>906</v>
      </c>
      <c r="H1978" s="26">
        <v>41913</v>
      </c>
      <c r="I1978" s="26">
        <v>42004</v>
      </c>
      <c r="J1978" s="25" t="s">
        <v>907</v>
      </c>
      <c r="K1978" s="27">
        <v>42102.75</v>
      </c>
      <c r="L1978" s="25" t="s">
        <v>31</v>
      </c>
      <c r="P1978" s="25" t="s">
        <v>906</v>
      </c>
      <c r="Q1978" s="25" t="s">
        <v>906</v>
      </c>
      <c r="R1978" s="25" t="s">
        <v>907</v>
      </c>
      <c r="S1978" s="25" t="s">
        <v>24</v>
      </c>
    </row>
  </sheetData>
  <autoFilter ref="A1:S197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82"/>
  <sheetViews>
    <sheetView workbookViewId="0">
      <selection activeCell="D3" sqref="D3"/>
    </sheetView>
  </sheetViews>
  <sheetFormatPr baseColWidth="10" defaultColWidth="8.83203125" defaultRowHeight="12" x14ac:dyDescent="0"/>
  <cols>
    <col min="1" max="1" width="10" style="13" bestFit="1" customWidth="1"/>
    <col min="2" max="2" width="31.33203125" style="13" bestFit="1" customWidth="1"/>
    <col min="3" max="3" width="50.6640625" style="11" customWidth="1"/>
    <col min="4" max="4" width="38.33203125" style="13" bestFit="1" customWidth="1"/>
    <col min="5" max="5" width="19.5" style="13" bestFit="1" customWidth="1"/>
    <col min="6" max="16384" width="8.83203125" style="28"/>
  </cols>
  <sheetData>
    <row r="2" spans="1:5">
      <c r="A2" s="14" t="s">
        <v>910</v>
      </c>
      <c r="B2" s="13">
        <f>COUNTA(B5:B439)</f>
        <v>435</v>
      </c>
    </row>
    <row r="3" spans="1:5">
      <c r="A3" s="14" t="s">
        <v>1467</v>
      </c>
      <c r="B3" s="12">
        <f>SUM(E6:E440)</f>
        <v>37691863.599999987</v>
      </c>
      <c r="C3" s="11" t="s">
        <v>1466</v>
      </c>
      <c r="D3" s="30">
        <f>B3/435</f>
        <v>86647.962298850543</v>
      </c>
    </row>
    <row r="5" spans="1:5">
      <c r="A5" s="10" t="s">
        <v>909</v>
      </c>
      <c r="B5" s="10" t="s">
        <v>908</v>
      </c>
      <c r="C5" s="9" t="s">
        <v>914</v>
      </c>
      <c r="D5" s="10" t="s">
        <v>911</v>
      </c>
      <c r="E5" s="10" t="s">
        <v>912</v>
      </c>
    </row>
    <row r="6" spans="1:5">
      <c r="A6" s="13">
        <v>1</v>
      </c>
      <c r="B6" s="13" t="s">
        <v>217</v>
      </c>
      <c r="C6" s="11" t="str">
        <f>VLOOKUP(B6,'Compensation Detail'!$Q$2:$S$1978,3,FALSE)</f>
        <v>CHIEF ADMIN OFCR OF THE HOUSE</v>
      </c>
      <c r="D6" s="13" t="str">
        <f>VLOOKUP(B6,'Compensation Detail'!$Q$2:$R$1978,2,FALSE)</f>
        <v>ASSISTANT CAO</v>
      </c>
      <c r="E6" s="12">
        <v>168411</v>
      </c>
    </row>
    <row r="7" spans="1:5">
      <c r="A7" s="13">
        <v>2</v>
      </c>
      <c r="B7" s="13" t="s">
        <v>383</v>
      </c>
      <c r="C7" s="11" t="str">
        <f>VLOOKUP(B7,'Compensation Detail'!$Q$2:$S$1978,3,FALSE)</f>
        <v>CHIEF ADMIN OFCR OF THE HOUSE</v>
      </c>
      <c r="D7" s="13" t="str">
        <f>VLOOKUP(B7,'Compensation Detail'!$Q$2:$R$1978,2,FALSE)</f>
        <v>ASSISTANT CAO</v>
      </c>
      <c r="E7" s="12">
        <v>168411</v>
      </c>
    </row>
    <row r="8" spans="1:5">
      <c r="A8" s="13">
        <v>3</v>
      </c>
      <c r="B8" s="13" t="s">
        <v>387</v>
      </c>
      <c r="C8" s="11" t="str">
        <f>VLOOKUP(B8,'Compensation Detail'!$Q$2:$S$1978,3,FALSE)</f>
        <v>CHIEF ADMIN OFCR OF THE HOUSE</v>
      </c>
      <c r="D8" s="13" t="str">
        <f>VLOOKUP(B8,'Compensation Detail'!$Q$2:$R$1978,2,FALSE)</f>
        <v>ASSISTANT CAO</v>
      </c>
      <c r="E8" s="12">
        <v>168411</v>
      </c>
    </row>
    <row r="9" spans="1:5">
      <c r="A9" s="13">
        <v>4</v>
      </c>
      <c r="B9" s="13" t="s">
        <v>392</v>
      </c>
      <c r="C9" s="11" t="str">
        <f>VLOOKUP(B9,'Compensation Detail'!$Q$2:$S$1978,3,FALSE)</f>
        <v>CHIEF ADMIN OFCR OF THE HOUSE</v>
      </c>
      <c r="D9" s="13" t="str">
        <f>VLOOKUP(B9,'Compensation Detail'!$Q$2:$R$1978,2,FALSE)</f>
        <v>SR BUSINESS PROC APPL SPEC II</v>
      </c>
      <c r="E9" s="12">
        <v>168411</v>
      </c>
    </row>
    <row r="10" spans="1:5">
      <c r="A10" s="13">
        <v>5</v>
      </c>
      <c r="B10" s="13" t="s">
        <v>625</v>
      </c>
      <c r="C10" s="11" t="str">
        <f>VLOOKUP(B10,'Compensation Detail'!$Q$2:$S$1978,3,FALSE)</f>
        <v>CHIEF ADMIN OFCR OF THE HOUSE</v>
      </c>
      <c r="D10" s="13" t="str">
        <f>VLOOKUP(B10,'Compensation Detail'!$Q$2:$R$1978,2,FALSE)</f>
        <v>CHIEF INFORMATION OFFICER</v>
      </c>
      <c r="E10" s="12">
        <v>168411</v>
      </c>
    </row>
    <row r="11" spans="1:5">
      <c r="A11" s="13">
        <v>6</v>
      </c>
      <c r="B11" s="13" t="s">
        <v>821</v>
      </c>
      <c r="C11" s="11" t="str">
        <f>VLOOKUP(B11,'Compensation Detail'!$Q$2:$S$1978,3,FALSE)</f>
        <v>CHIEF ADMIN OFCR OF THE HOUSE</v>
      </c>
      <c r="D11" s="13" t="str">
        <f>VLOOKUP(B11,'Compensation Detail'!$Q$2:$R$1978,2,FALSE)</f>
        <v>ASSISTANT CAO</v>
      </c>
      <c r="E11" s="12">
        <v>168411</v>
      </c>
    </row>
    <row r="12" spans="1:5">
      <c r="A12" s="13">
        <v>7</v>
      </c>
      <c r="B12" s="13" t="s">
        <v>906</v>
      </c>
      <c r="C12" s="11" t="str">
        <f>VLOOKUP(B12,'Compensation Detail'!$Q$2:$S$1978,3,FALSE)</f>
        <v>CHIEF ADMIN OFCR OF THE HOUSE</v>
      </c>
      <c r="D12" s="13" t="str">
        <f>VLOOKUP(B12,'Compensation Detail'!$Q$2:$R$1978,2,FALSE)</f>
        <v>DIR, NETWORKING &amp; FACILITIES</v>
      </c>
      <c r="E12" s="12">
        <v>167427.68</v>
      </c>
    </row>
    <row r="13" spans="1:5">
      <c r="A13" s="13">
        <v>8</v>
      </c>
      <c r="B13" s="13" t="s">
        <v>850</v>
      </c>
      <c r="C13" s="11" t="str">
        <f>VLOOKUP(B13,'Compensation Detail'!$Q$2:$S$1978,3,FALSE)</f>
        <v>CHIEF ADMIN OFCR OF THE HOUSE</v>
      </c>
      <c r="D13" s="13" t="str">
        <f>VLOOKUP(B13,'Compensation Detail'!$Q$2:$R$1978,2,FALSE)</f>
        <v>ASSISTANT CAO</v>
      </c>
      <c r="E13" s="12">
        <v>164960.91999999998</v>
      </c>
    </row>
    <row r="14" spans="1:5">
      <c r="A14" s="13">
        <v>9</v>
      </c>
      <c r="B14" s="13" t="s">
        <v>69</v>
      </c>
      <c r="C14" s="11" t="str">
        <f>VLOOKUP(B14,'Compensation Detail'!$Q$2:$S$1978,3,FALSE)</f>
        <v>CHIEF ADMIN OFCR OF THE HOUSE</v>
      </c>
      <c r="D14" s="13" t="str">
        <f>VLOOKUP(B14,'Compensation Detail'!$Q$2:$R$1978,2,FALSE)</f>
        <v>ASSISTANT CAO</v>
      </c>
      <c r="E14" s="12">
        <v>161160.04</v>
      </c>
    </row>
    <row r="15" spans="1:5">
      <c r="A15" s="13">
        <v>10</v>
      </c>
      <c r="B15" s="13" t="s">
        <v>648</v>
      </c>
      <c r="C15" s="11" t="str">
        <f>VLOOKUP(B15,'Compensation Detail'!$Q$2:$S$1978,3,FALSE)</f>
        <v>CHIEF ADMIN OFCR OF THE HOUSE</v>
      </c>
      <c r="D15" s="13" t="str">
        <f>VLOOKUP(B15,'Compensation Detail'!$Q$2:$R$1978,2,FALSE)</f>
        <v>MANAGER, FINANCIAL SYSTEMS</v>
      </c>
      <c r="E15" s="12">
        <v>158565.35999999999</v>
      </c>
    </row>
    <row r="16" spans="1:5">
      <c r="A16" s="13">
        <v>11</v>
      </c>
      <c r="B16" s="13" t="s">
        <v>147</v>
      </c>
      <c r="C16" s="11" t="str">
        <f>VLOOKUP(B16,'Compensation Detail'!$Q$2:$S$1978,3,FALSE)</f>
        <v>CHIEF ADMIN OFCR OF THE HOUSE</v>
      </c>
      <c r="D16" s="13" t="str">
        <f>VLOOKUP(B16,'Compensation Detail'!$Q$2:$R$1978,2,FALSE)</f>
        <v>SR BUSINESS PROCESS APPL SPEC</v>
      </c>
      <c r="E16" s="12">
        <v>153611.04</v>
      </c>
    </row>
    <row r="17" spans="1:5">
      <c r="A17" s="13">
        <v>12</v>
      </c>
      <c r="B17" s="13" t="s">
        <v>567</v>
      </c>
      <c r="C17" s="11" t="str">
        <f>VLOOKUP(B17,'Compensation Detail'!$Q$2:$S$1978,3,FALSE)</f>
        <v>CHIEF ADMIN OFCR OF THE HOUSE</v>
      </c>
      <c r="D17" s="13" t="str">
        <f>VLOOKUP(B17,'Compensation Detail'!$Q$2:$R$1978,2,FALSE)</f>
        <v>DIR, INFO SYSTEMS SECURITY</v>
      </c>
      <c r="E17" s="12">
        <v>152655.67999999999</v>
      </c>
    </row>
    <row r="18" spans="1:5">
      <c r="A18" s="13">
        <v>13</v>
      </c>
      <c r="B18" s="13" t="s">
        <v>681</v>
      </c>
      <c r="C18" s="11" t="str">
        <f>VLOOKUP(B18,'Compensation Detail'!$Q$2:$S$1978,3,FALSE)</f>
        <v>CHIEF ADMIN OFCR OF THE HOUSE</v>
      </c>
      <c r="D18" s="13" t="str">
        <f>VLOOKUP(B18,'Compensation Detail'!$Q$2:$R$1978,2,FALSE)</f>
        <v>SR NETWORK SYSTEMS ENGINEER</v>
      </c>
      <c r="E18" s="12">
        <v>151958.04</v>
      </c>
    </row>
    <row r="19" spans="1:5">
      <c r="A19" s="13">
        <v>14</v>
      </c>
      <c r="B19" s="13" t="s">
        <v>444</v>
      </c>
      <c r="C19" s="11" t="str">
        <f>VLOOKUP(B19,'Compensation Detail'!$Q$2:$S$1978,3,FALSE)</f>
        <v>OFFICE OF INSPECTOR GENERAL</v>
      </c>
      <c r="D19" s="13" t="str">
        <f>VLOOKUP(B19,'Compensation Detail'!$Q$2:$R$1978,2,FALSE)</f>
        <v>ASST DIR TECHNOLOGY &amp; QA</v>
      </c>
      <c r="E19" s="12">
        <v>151512</v>
      </c>
    </row>
    <row r="20" spans="1:5">
      <c r="A20" s="13">
        <v>15</v>
      </c>
      <c r="B20" s="13" t="s">
        <v>603</v>
      </c>
      <c r="C20" s="11" t="str">
        <f>VLOOKUP(B20,'Compensation Detail'!$Q$2:$S$1978,3,FALSE)</f>
        <v>CHIEF ADMIN OFCR OF THE HOUSE</v>
      </c>
      <c r="D20" s="13" t="str">
        <f>VLOOKUP(B20,'Compensation Detail'!$Q$2:$R$1978,2,FALSE)</f>
        <v>SR BUSINESS PROCESS APPL SPEC</v>
      </c>
      <c r="E20" s="12">
        <v>150309.32</v>
      </c>
    </row>
    <row r="21" spans="1:5">
      <c r="A21" s="13">
        <v>16</v>
      </c>
      <c r="B21" s="13" t="s">
        <v>135</v>
      </c>
      <c r="C21" s="11" t="str">
        <f>VLOOKUP(B21,'Compensation Detail'!$Q$2:$S$1978,3,FALSE)</f>
        <v>CHIEF ADMIN OFCR OF THE HOUSE</v>
      </c>
      <c r="D21" s="13" t="str">
        <f>VLOOKUP(B21,'Compensation Detail'!$Q$2:$R$1978,2,FALSE)</f>
        <v>SENIOR SYSTEMS ENGINEER</v>
      </c>
      <c r="E21" s="12">
        <v>149484.96</v>
      </c>
    </row>
    <row r="22" spans="1:5">
      <c r="A22" s="13">
        <v>17</v>
      </c>
      <c r="B22" s="13" t="s">
        <v>460</v>
      </c>
      <c r="C22" s="11" t="str">
        <f>VLOOKUP(B22,'Compensation Detail'!$Q$2:$S$1978,3,FALSE)</f>
        <v>SERGEANT AT ARMS</v>
      </c>
      <c r="D22" s="13" t="str">
        <f>VLOOKUP(B22,'Compensation Detail'!$Q$2:$R$1978,2,FALSE)</f>
        <v>CHIEF INFORMATION OFFICER</v>
      </c>
      <c r="E22" s="12">
        <v>149484.96</v>
      </c>
    </row>
    <row r="23" spans="1:5">
      <c r="A23" s="13">
        <v>18</v>
      </c>
      <c r="B23" s="13" t="s">
        <v>523</v>
      </c>
      <c r="C23" s="11" t="str">
        <f>VLOOKUP(B23,'Compensation Detail'!$Q$2:$S$1978,3,FALSE)</f>
        <v>CHIEF ADMIN OFCR OF THE HOUSE</v>
      </c>
      <c r="D23" s="13" t="str">
        <f>VLOOKUP(B23,'Compensation Detail'!$Q$2:$R$1978,2,FALSE)</f>
        <v>ASSISTANT CAO</v>
      </c>
      <c r="E23" s="12">
        <v>147377.28</v>
      </c>
    </row>
    <row r="24" spans="1:5">
      <c r="A24" s="13">
        <v>19</v>
      </c>
      <c r="B24" s="13" t="s">
        <v>178</v>
      </c>
      <c r="C24" s="11" t="str">
        <f>VLOOKUP(B24,'Compensation Detail'!$Q$2:$S$1978,3,FALSE)</f>
        <v>CHIEF ADMIN OFCR OF THE HOUSE</v>
      </c>
      <c r="D24" s="13" t="str">
        <f>VLOOKUP(B24,'Compensation Detail'!$Q$2:$R$1978,2,FALSE)</f>
        <v>SR BUSINESS PROCESS APPL SPEC</v>
      </c>
      <c r="E24" s="12">
        <v>147012</v>
      </c>
    </row>
    <row r="25" spans="1:5">
      <c r="A25" s="13">
        <v>20</v>
      </c>
      <c r="B25" s="13" t="s">
        <v>876</v>
      </c>
      <c r="C25" s="11" t="str">
        <f>VLOOKUP(B25,'Compensation Detail'!$Q$2:$S$1978,3,FALSE)</f>
        <v>CHIEF ADMIN OFCR OF THE HOUSE</v>
      </c>
      <c r="D25" s="13" t="str">
        <f>VLOOKUP(B25,'Compensation Detail'!$Q$2:$R$1978,2,FALSE)</f>
        <v>INTERNAL CTRLS &amp; SYS ARCHITECT</v>
      </c>
      <c r="E25" s="12">
        <v>147012</v>
      </c>
    </row>
    <row r="26" spans="1:5">
      <c r="A26" s="13">
        <v>21</v>
      </c>
      <c r="B26" s="13" t="s">
        <v>879</v>
      </c>
      <c r="C26" s="11" t="str">
        <f>VLOOKUP(B26,'Compensation Detail'!$Q$2:$S$1978,3,FALSE)</f>
        <v>CHIEF ADMIN OFCR OF THE HOUSE</v>
      </c>
      <c r="D26" s="13" t="str">
        <f>VLOOKUP(B26,'Compensation Detail'!$Q$2:$R$1978,2,FALSE)</f>
        <v>SR BUSINESS PROCESS APPL SPEC</v>
      </c>
      <c r="E26" s="12">
        <v>146185.68</v>
      </c>
    </row>
    <row r="27" spans="1:5">
      <c r="A27" s="13">
        <v>22</v>
      </c>
      <c r="B27" s="13" t="s">
        <v>861</v>
      </c>
      <c r="C27" s="11" t="str">
        <f>VLOOKUP(B27,'Compensation Detail'!$Q$2:$S$1978,3,FALSE)</f>
        <v>CHIEF ADMIN OFCR OF THE HOUSE</v>
      </c>
      <c r="D27" s="13" t="str">
        <f>VLOOKUP(B27,'Compensation Detail'!$Q$2:$R$1978,2,FALSE)</f>
        <v>SR NETWORK SYSTEMS ENGINEER</v>
      </c>
      <c r="E27" s="12">
        <v>144533.04</v>
      </c>
    </row>
    <row r="28" spans="1:5">
      <c r="A28" s="13">
        <v>23</v>
      </c>
      <c r="B28" s="13" t="s">
        <v>71</v>
      </c>
      <c r="C28" s="11" t="str">
        <f>VLOOKUP(B28,'Compensation Detail'!$Q$2:$S$1978,3,FALSE)</f>
        <v>CHIEF ADMIN OFCR OF THE HOUSE</v>
      </c>
      <c r="D28" s="13" t="str">
        <f>VLOOKUP(B28,'Compensation Detail'!$Q$2:$R$1978,2,FALSE)</f>
        <v>SR BUSINESS PROCESS APPL SPEC</v>
      </c>
      <c r="E28" s="12">
        <v>144326.04</v>
      </c>
    </row>
    <row r="29" spans="1:5" ht="24">
      <c r="A29" s="13">
        <v>24</v>
      </c>
      <c r="B29" s="13" t="s">
        <v>867</v>
      </c>
      <c r="C29" s="11" t="str">
        <f>VLOOKUP(B29,'Compensation Detail'!$Q$2:$S$1978,3,FALSE)</f>
        <v>COMM ON OVRSIGHT AND GOVT REFORM &amp; COMMITTEE ON ENERGY AND COMMERCE</v>
      </c>
      <c r="D29" s="13" t="str">
        <f>VLOOKUP(B29,'Compensation Detail'!$Q$2:$R$1978,2,FALSE)</f>
        <v>DEMOCRATIC TECHNOLOGY DIRECTOR</v>
      </c>
      <c r="E29" s="12">
        <v>143469.02000000002</v>
      </c>
    </row>
    <row r="30" spans="1:5">
      <c r="A30" s="13">
        <v>25</v>
      </c>
      <c r="B30" s="13" t="s">
        <v>594</v>
      </c>
      <c r="C30" s="11" t="str">
        <f>VLOOKUP(B30,'Compensation Detail'!$Q$2:$S$1978,3,FALSE)</f>
        <v>CHIEF ADMIN OFCR OF THE HOUSE</v>
      </c>
      <c r="D30" s="13" t="str">
        <f>VLOOKUP(B30,'Compensation Detail'!$Q$2:$R$1978,2,FALSE)</f>
        <v>MANAGER, ENTERPRISE APPL SUPP</v>
      </c>
      <c r="E30" s="12">
        <v>142877.04</v>
      </c>
    </row>
    <row r="31" spans="1:5">
      <c r="A31" s="13">
        <v>26</v>
      </c>
      <c r="B31" s="13" t="s">
        <v>359</v>
      </c>
      <c r="C31" s="11" t="str">
        <f>VLOOKUP(B31,'Compensation Detail'!$Q$2:$S$1978,3,FALSE)</f>
        <v>CHIEF ADMIN OFCR OF THE HOUSE</v>
      </c>
      <c r="D31" s="13" t="str">
        <f>VLOOKUP(B31,'Compensation Detail'!$Q$2:$R$1978,2,FALSE)</f>
        <v>MGR BUS SYS AND INTEGRATION</v>
      </c>
      <c r="E31" s="12">
        <v>142049.04</v>
      </c>
    </row>
    <row r="32" spans="1:5">
      <c r="A32" s="13">
        <v>27</v>
      </c>
      <c r="B32" s="13" t="s">
        <v>754</v>
      </c>
      <c r="C32" s="11" t="str">
        <f>VLOOKUP(B32,'Compensation Detail'!$Q$2:$S$1978,3,FALSE)</f>
        <v>CHIEF ADMIN OFCR OF THE HOUSE</v>
      </c>
      <c r="D32" s="13" t="str">
        <f>VLOOKUP(B32,'Compensation Detail'!$Q$2:$R$1978,2,FALSE)</f>
        <v>LEAD SYSTEMS ADMINISTRATOR</v>
      </c>
      <c r="E32" s="12">
        <v>141636.04</v>
      </c>
    </row>
    <row r="33" spans="1:5">
      <c r="A33" s="13">
        <v>28</v>
      </c>
      <c r="B33" s="13" t="s">
        <v>181</v>
      </c>
      <c r="C33" s="11" t="str">
        <f>VLOOKUP(B33,'Compensation Detail'!$Q$2:$S$1978,3,FALSE)</f>
        <v>CHIEF ADMIN OFCR OF THE HOUSE</v>
      </c>
      <c r="D33" s="13" t="str">
        <f>VLOOKUP(B33,'Compensation Detail'!$Q$2:$R$1978,2,FALSE)</f>
        <v>SR. SOFTWARE SPECIALIST</v>
      </c>
      <c r="E33" s="12">
        <v>141223.04000000001</v>
      </c>
    </row>
    <row r="34" spans="1:5">
      <c r="A34" s="13">
        <v>29</v>
      </c>
      <c r="B34" s="13" t="s">
        <v>346</v>
      </c>
      <c r="C34" s="11" t="str">
        <f>VLOOKUP(B34,'Compensation Detail'!$Q$2:$S$1978,3,FALSE)</f>
        <v>CHIEF ADMIN OFCR OF THE HOUSE</v>
      </c>
      <c r="D34" s="13" t="str">
        <f>VLOOKUP(B34,'Compensation Detail'!$Q$2:$R$1978,2,FALSE)</f>
        <v>DIR, TECH MGT &amp; INTERNAL CTRLS</v>
      </c>
      <c r="E34" s="12">
        <v>139571.04</v>
      </c>
    </row>
    <row r="35" spans="1:5">
      <c r="A35" s="13">
        <v>30</v>
      </c>
      <c r="B35" s="13" t="s">
        <v>667</v>
      </c>
      <c r="C35" s="11" t="str">
        <f>VLOOKUP(B35,'Compensation Detail'!$Q$2:$S$1978,3,FALSE)</f>
        <v>CHIEF ADMIN OFCR OF THE HOUSE</v>
      </c>
      <c r="D35" s="13" t="str">
        <f>VLOOKUP(B35,'Compensation Detail'!$Q$2:$R$1978,2,FALSE)</f>
        <v>SENIOR SOFTWARE SPECIALIST</v>
      </c>
      <c r="E35" s="12">
        <v>139571.04</v>
      </c>
    </row>
    <row r="36" spans="1:5">
      <c r="A36" s="13">
        <v>31</v>
      </c>
      <c r="B36" s="13" t="s">
        <v>881</v>
      </c>
      <c r="C36" s="11" t="str">
        <f>VLOOKUP(B36,'Compensation Detail'!$Q$2:$S$1978,3,FALSE)</f>
        <v>CHIEF ADMIN OFCR OF THE HOUSE</v>
      </c>
      <c r="D36" s="13" t="str">
        <f>VLOOKUP(B36,'Compensation Detail'!$Q$2:$R$1978,2,FALSE)</f>
        <v>TECH SUPPORT BRANCH MNGR</v>
      </c>
      <c r="E36" s="12">
        <v>139571.04</v>
      </c>
    </row>
    <row r="37" spans="1:5">
      <c r="A37" s="13">
        <v>32</v>
      </c>
      <c r="B37" s="13" t="s">
        <v>579</v>
      </c>
      <c r="C37" s="11" t="str">
        <f>VLOOKUP(B37,'Compensation Detail'!$Q$2:$S$1978,3,FALSE)</f>
        <v>CHIEF ADMIN OFCR OF THE HOUSE</v>
      </c>
      <c r="D37" s="13" t="str">
        <f>VLOOKUP(B37,'Compensation Detail'!$Q$2:$R$1978,2,FALSE)</f>
        <v>MANAGER NETWORK CONFIG. MNGMNT</v>
      </c>
      <c r="E37" s="12">
        <v>139161.04</v>
      </c>
    </row>
    <row r="38" spans="1:5">
      <c r="A38" s="13">
        <v>33</v>
      </c>
      <c r="B38" s="13" t="s">
        <v>348</v>
      </c>
      <c r="C38" s="11" t="str">
        <f>VLOOKUP(B38,'Compensation Detail'!$Q$2:$S$1978,3,FALSE)</f>
        <v>CHIEF ADMIN OFCR OF THE HOUSE</v>
      </c>
      <c r="D38" s="13" t="str">
        <f>VLOOKUP(B38,'Compensation Detail'!$Q$2:$R$1978,2,FALSE)</f>
        <v>MANAGER, NETWORK SYST ENGINEER</v>
      </c>
      <c r="E38" s="12">
        <v>137111.04000000001</v>
      </c>
    </row>
    <row r="39" spans="1:5">
      <c r="A39" s="13">
        <v>34</v>
      </c>
      <c r="B39" s="13" t="s">
        <v>404</v>
      </c>
      <c r="C39" s="11" t="str">
        <f>VLOOKUP(B39,'Compensation Detail'!$Q$2:$S$1978,3,FALSE)</f>
        <v>CHIEF ADMIN OFCR OF THE HOUSE</v>
      </c>
      <c r="D39" s="13" t="str">
        <f>VLOOKUP(B39,'Compensation Detail'!$Q$2:$R$1978,2,FALSE)</f>
        <v>SR BUSINESS PROCESS APPL SPEC</v>
      </c>
      <c r="E39" s="12">
        <v>136266.96</v>
      </c>
    </row>
    <row r="40" spans="1:5">
      <c r="A40" s="13">
        <v>35</v>
      </c>
      <c r="B40" s="13" t="s">
        <v>626</v>
      </c>
      <c r="C40" s="11" t="str">
        <f>VLOOKUP(B40,'Compensation Detail'!$Q$2:$S$1978,3,FALSE)</f>
        <v>CHIEF ADMIN OFCR OF THE HOUSE</v>
      </c>
      <c r="D40" s="13" t="str">
        <f>VLOOKUP(B40,'Compensation Detail'!$Q$2:$R$1978,2,FALSE)</f>
        <v>SR INTERNET SYSTEMS SPECIALIST</v>
      </c>
      <c r="E40" s="12">
        <v>136266.96</v>
      </c>
    </row>
    <row r="41" spans="1:5">
      <c r="A41" s="13">
        <v>36</v>
      </c>
      <c r="B41" s="13" t="s">
        <v>719</v>
      </c>
      <c r="C41" s="11" t="str">
        <f>VLOOKUP(B41,'Compensation Detail'!$Q$2:$S$1978,3,FALSE)</f>
        <v>CHIEF ADMIN OFCR OF THE HOUSE</v>
      </c>
      <c r="D41" s="13" t="str">
        <f>VLOOKUP(B41,'Compensation Detail'!$Q$2:$R$1978,2,FALSE)</f>
        <v>SENIOR SYSTEMS ENGINEER</v>
      </c>
      <c r="E41" s="12">
        <v>136266.96</v>
      </c>
    </row>
    <row r="42" spans="1:5">
      <c r="A42" s="13">
        <v>37</v>
      </c>
      <c r="B42" s="13" t="s">
        <v>63</v>
      </c>
      <c r="C42" s="11" t="str">
        <f>VLOOKUP(B42,'Compensation Detail'!$Q$2:$S$1978,3,FALSE)</f>
        <v>CHIEF ADMIN OFCR OF THE HOUSE</v>
      </c>
      <c r="D42" s="13" t="str">
        <f>VLOOKUP(B42,'Compensation Detail'!$Q$2:$R$1978,2,FALSE)</f>
        <v>VOICE &amp; VIDEO BRANCH MGR (A)</v>
      </c>
      <c r="E42" s="12">
        <v>136075.59000000003</v>
      </c>
    </row>
    <row r="43" spans="1:5">
      <c r="A43" s="13">
        <v>38</v>
      </c>
      <c r="B43" s="13" t="s">
        <v>527</v>
      </c>
      <c r="C43" s="11" t="str">
        <f>VLOOKUP(B43,'Compensation Detail'!$Q$2:$S$1978,3,FALSE)</f>
        <v>CHIEF ADMIN OFCR OF THE HOUSE</v>
      </c>
      <c r="D43" s="13" t="str">
        <f>VLOOKUP(B43,'Compensation Detail'!$Q$2:$R$1978,2,FALSE)</f>
        <v>DIRECTOR, INTERNAL CONTROLS</v>
      </c>
      <c r="E43" s="12">
        <v>135454.32</v>
      </c>
    </row>
    <row r="44" spans="1:5">
      <c r="A44" s="13">
        <v>39</v>
      </c>
      <c r="B44" s="13" t="s">
        <v>816</v>
      </c>
      <c r="C44" s="11" t="str">
        <f>VLOOKUP(B44,'Compensation Detail'!$Q$2:$S$1978,3,FALSE)</f>
        <v>LEGISLATIVE COUNSEL</v>
      </c>
      <c r="D44" s="13" t="str">
        <f>VLOOKUP(B44,'Compensation Detail'!$Q$2:$R$1978,2,FALSE)</f>
        <v>SENIOR SYSTEMS ANALYST</v>
      </c>
      <c r="E44" s="12">
        <v>135047.96</v>
      </c>
    </row>
    <row r="45" spans="1:5">
      <c r="A45" s="13">
        <v>40</v>
      </c>
      <c r="B45" s="13" t="s">
        <v>478</v>
      </c>
      <c r="C45" s="11" t="str">
        <f>VLOOKUP(B45,'Compensation Detail'!$Q$2:$S$1978,3,FALSE)</f>
        <v>CHIEF ADMIN OFCR OF THE HOUSE</v>
      </c>
      <c r="D45" s="13" t="str">
        <f>VLOOKUP(B45,'Compensation Detail'!$Q$2:$R$1978,2,FALSE)</f>
        <v>SENIOR SYSTEMS ENGINEER</v>
      </c>
      <c r="E45" s="12">
        <v>134022</v>
      </c>
    </row>
    <row r="46" spans="1:5">
      <c r="A46" s="13">
        <v>41</v>
      </c>
      <c r="B46" s="13" t="s">
        <v>814</v>
      </c>
      <c r="C46" s="11" t="str">
        <f>VLOOKUP(B46,'Compensation Detail'!$Q$2:$S$1978,3,FALSE)</f>
        <v>CHIEF ADMIN OFCR OF THE HOUSE</v>
      </c>
      <c r="D46" s="13" t="str">
        <f>VLOOKUP(B46,'Compensation Detail'!$Q$2:$R$1978,2,FALSE)</f>
        <v>DIRECTOR, ENTERPRISE APPLICATI</v>
      </c>
      <c r="E46" s="12">
        <v>133974.20000000001</v>
      </c>
    </row>
    <row r="47" spans="1:5">
      <c r="A47" s="13">
        <v>42</v>
      </c>
      <c r="B47" s="13" t="s">
        <v>110</v>
      </c>
      <c r="C47" s="11" t="str">
        <f>VLOOKUP(B47,'Compensation Detail'!$Q$2:$S$1978,3,FALSE)</f>
        <v>CHIEF ADMIN OFCR OF THE HOUSE</v>
      </c>
      <c r="D47" s="13" t="str">
        <f>VLOOKUP(B47,'Compensation Detail'!$Q$2:$R$1978,2,FALSE)</f>
        <v>SENIOR TECHNICAL ADVISOR</v>
      </c>
      <c r="E47" s="12">
        <v>132576.85999999999</v>
      </c>
    </row>
    <row r="48" spans="1:5">
      <c r="A48" s="13">
        <v>43</v>
      </c>
      <c r="B48" s="13" t="s">
        <v>512</v>
      </c>
      <c r="C48" s="11" t="str">
        <f>VLOOKUP(B48,'Compensation Detail'!$Q$2:$S$1978,3,FALSE)</f>
        <v>CHIEF ADMIN OFCR OF THE HOUSE</v>
      </c>
      <c r="D48" s="13" t="str">
        <f>VLOOKUP(B48,'Compensation Detail'!$Q$2:$R$1978,2,FALSE)</f>
        <v>INFORMATION SECURITY MANAGER</v>
      </c>
      <c r="E48" s="12">
        <v>132371.95000000001</v>
      </c>
    </row>
    <row r="49" spans="1:5">
      <c r="A49" s="13">
        <v>44</v>
      </c>
      <c r="B49" s="13" t="s">
        <v>621</v>
      </c>
      <c r="C49" s="11" t="str">
        <f>VLOOKUP(B49,'Compensation Detail'!$Q$2:$S$1978,3,FALSE)</f>
        <v>CHIEF ADMIN OFCR OF THE HOUSE</v>
      </c>
      <c r="D49" s="13" t="str">
        <f>VLOOKUP(B49,'Compensation Detail'!$Q$2:$R$1978,2,FALSE)</f>
        <v>INFO SYSTEMS SECURITY MNGR</v>
      </c>
      <c r="E49" s="12">
        <v>132371.95000000001</v>
      </c>
    </row>
    <row r="50" spans="1:5">
      <c r="A50" s="13">
        <v>45</v>
      </c>
      <c r="B50" s="13" t="s">
        <v>420</v>
      </c>
      <c r="C50" s="11" t="str">
        <f>VLOOKUP(B50,'Compensation Detail'!$Q$2:$S$1978,3,FALSE)</f>
        <v>CLERK OF THE HOUSE</v>
      </c>
      <c r="D50" s="13" t="str">
        <f>VLOOKUP(B50,'Compensation Detail'!$Q$2:$R$1978,2,FALSE)</f>
        <v>DIR., SYSTEMS AND OPERATIONS</v>
      </c>
      <c r="E50" s="12">
        <v>131790</v>
      </c>
    </row>
    <row r="51" spans="1:5">
      <c r="A51" s="13">
        <v>46</v>
      </c>
      <c r="B51" s="13" t="s">
        <v>520</v>
      </c>
      <c r="C51" s="11" t="str">
        <f>VLOOKUP(B51,'Compensation Detail'!$Q$2:$S$1978,3,FALSE)</f>
        <v>CLERK OF THE HOUSE</v>
      </c>
      <c r="D51" s="13" t="str">
        <f>VLOOKUP(B51,'Compensation Detail'!$Q$2:$R$1978,2,FALSE)</f>
        <v>DIR., SYSTEMS ANALYSIS &amp; Q/A</v>
      </c>
      <c r="E51" s="12">
        <v>131790</v>
      </c>
    </row>
    <row r="52" spans="1:5">
      <c r="A52" s="13">
        <v>47</v>
      </c>
      <c r="B52" s="13" t="s">
        <v>671</v>
      </c>
      <c r="C52" s="11" t="str">
        <f>VLOOKUP(B52,'Compensation Detail'!$Q$2:$S$1978,3,FALSE)</f>
        <v>CHIEF ADMIN OFCR OF THE HOUSE</v>
      </c>
      <c r="D52" s="13" t="str">
        <f>VLOOKUP(B52,'Compensation Detail'!$Q$2:$R$1978,2,FALSE)</f>
        <v>SR INTERNET SYS ENGINEER</v>
      </c>
      <c r="E52" s="12">
        <v>131790</v>
      </c>
    </row>
    <row r="53" spans="1:5">
      <c r="A53" s="13">
        <v>48</v>
      </c>
      <c r="B53" s="13" t="s">
        <v>829</v>
      </c>
      <c r="C53" s="11" t="str">
        <f>VLOOKUP(B53,'Compensation Detail'!$Q$2:$S$1978,3,FALSE)</f>
        <v>CHIEF ADMIN OFCR OF THE HOUSE</v>
      </c>
      <c r="D53" s="13" t="str">
        <f>VLOOKUP(B53,'Compensation Detail'!$Q$2:$R$1978,2,FALSE)</f>
        <v>SR SYS ENGINEER/TEAM LEAD</v>
      </c>
      <c r="E53" s="12">
        <v>131790</v>
      </c>
    </row>
    <row r="54" spans="1:5">
      <c r="A54" s="13">
        <v>49</v>
      </c>
      <c r="B54" s="13" t="s">
        <v>607</v>
      </c>
      <c r="C54" s="11" t="str">
        <f>VLOOKUP(B54,'Compensation Detail'!$Q$2:$S$1978,3,FALSE)</f>
        <v>CHIEF ADMIN OFCR OF THE HOUSE</v>
      </c>
      <c r="D54" s="13" t="str">
        <f>VLOOKUP(B54,'Compensation Detail'!$Q$2:$R$1978,2,FALSE)</f>
        <v>SR INTERNET SYSTEMS SPECIALIST</v>
      </c>
      <c r="E54" s="12">
        <v>131462.54999999999</v>
      </c>
    </row>
    <row r="55" spans="1:5">
      <c r="A55" s="13">
        <v>50</v>
      </c>
      <c r="B55" s="13" t="s">
        <v>137</v>
      </c>
      <c r="C55" s="11" t="str">
        <f>VLOOKUP(B55,'Compensation Detail'!$Q$2:$S$1978,3,FALSE)</f>
        <v>LEGISLATIVE COUNSEL</v>
      </c>
      <c r="D55" s="13" t="str">
        <f>VLOOKUP(B55,'Compensation Detail'!$Q$2:$R$1978,2,FALSE)</f>
        <v>DIR OF INFOR SVCS</v>
      </c>
      <c r="E55" s="12">
        <v>131216.66999999998</v>
      </c>
    </row>
    <row r="56" spans="1:5">
      <c r="A56" s="13">
        <v>51</v>
      </c>
      <c r="B56" s="13" t="s">
        <v>899</v>
      </c>
      <c r="C56" s="11" t="str">
        <f>VLOOKUP(B56,'Compensation Detail'!$Q$2:$S$1978,3,FALSE)</f>
        <v>CHIEF ADMIN OFCR OF THE HOUSE</v>
      </c>
      <c r="D56" s="13" t="str">
        <f>VLOOKUP(B56,'Compensation Detail'!$Q$2:$R$1978,2,FALSE)</f>
        <v>SR NETWORK COMM SPECIALIST</v>
      </c>
      <c r="E56" s="12">
        <v>131044</v>
      </c>
    </row>
    <row r="57" spans="1:5">
      <c r="A57" s="13">
        <v>52</v>
      </c>
      <c r="B57" s="13" t="s">
        <v>778</v>
      </c>
      <c r="C57" s="11" t="str">
        <f>VLOOKUP(B57,'Compensation Detail'!$Q$2:$S$1978,3,FALSE)</f>
        <v>INTELLIGENCE</v>
      </c>
      <c r="D57" s="13" t="str">
        <f>VLOOKUP(B57,'Compensation Detail'!$Q$2:$R$1978,2,FALSE)</f>
        <v>DIR OF INFORMATION TECHNOLOGY</v>
      </c>
      <c r="E57" s="12">
        <v>130533.34</v>
      </c>
    </row>
    <row r="58" spans="1:5">
      <c r="A58" s="13">
        <v>53</v>
      </c>
      <c r="B58" s="13" t="s">
        <v>860</v>
      </c>
      <c r="C58" s="11" t="str">
        <f>VLOOKUP(B58,'Compensation Detail'!$Q$2:$S$1978,3,FALSE)</f>
        <v>CHIEF ADMIN OFCR OF THE HOUSE</v>
      </c>
      <c r="D58" s="13" t="str">
        <f>VLOOKUP(B58,'Compensation Detail'!$Q$2:$R$1978,2,FALSE)</f>
        <v>SR SYSTEMS SECURITY ENGINEER</v>
      </c>
      <c r="E58" s="12">
        <v>130298</v>
      </c>
    </row>
    <row r="59" spans="1:5">
      <c r="A59" s="13">
        <v>54</v>
      </c>
      <c r="B59" s="13" t="s">
        <v>259</v>
      </c>
      <c r="C59" s="11" t="str">
        <f>VLOOKUP(B59,'Compensation Detail'!$Q$2:$S$1978,3,FALSE)</f>
        <v>CLERK OF THE HOUSE</v>
      </c>
      <c r="D59" s="13" t="str">
        <f>VLOOKUP(B59,'Compensation Detail'!$Q$2:$R$1978,2,FALSE)</f>
        <v>DIR. APPLICATION DEVELOPMENT</v>
      </c>
      <c r="E59" s="12">
        <v>130111.5</v>
      </c>
    </row>
    <row r="60" spans="1:5">
      <c r="A60" s="13">
        <v>55</v>
      </c>
      <c r="B60" s="13" t="s">
        <v>261</v>
      </c>
      <c r="C60" s="11" t="str">
        <f>VLOOKUP(B60,'Compensation Detail'!$Q$2:$S$1978,3,FALSE)</f>
        <v>CHIEF ADMIN OFCR OF THE HOUSE</v>
      </c>
      <c r="D60" s="13" t="str">
        <f>VLOOKUP(B60,'Compensation Detail'!$Q$2:$R$1978,2,FALSE)</f>
        <v>SENIOR SOFTWARE SPECIALIST</v>
      </c>
      <c r="E60" s="12">
        <v>129552</v>
      </c>
    </row>
    <row r="61" spans="1:5">
      <c r="A61" s="13">
        <v>56</v>
      </c>
      <c r="B61" s="13" t="s">
        <v>246</v>
      </c>
      <c r="C61" s="11" t="str">
        <f>VLOOKUP(B61,'Compensation Detail'!$Q$2:$S$1978,3,FALSE)</f>
        <v>CHIEF ADMIN OFCR OF THE HOUSE</v>
      </c>
      <c r="D61" s="13" t="str">
        <f>VLOOKUP(B61,'Compensation Detail'!$Q$2:$R$1978,2,FALSE)</f>
        <v>SENIOR SYSTEMS ENGINEER</v>
      </c>
      <c r="E61" s="12">
        <v>129365.25</v>
      </c>
    </row>
    <row r="62" spans="1:5">
      <c r="A62" s="13">
        <v>57</v>
      </c>
      <c r="B62" s="13" t="s">
        <v>257</v>
      </c>
      <c r="C62" s="11" t="str">
        <f>VLOOKUP(B62,'Compensation Detail'!$Q$2:$S$1978,3,FALSE)</f>
        <v>CHIEF ADMIN OFCR OF THE HOUSE</v>
      </c>
      <c r="D62" s="13" t="str">
        <f>VLOOKUP(B62,'Compensation Detail'!$Q$2:$R$1978,2,FALSE)</f>
        <v>SR. APPLICATION DBA SPECIALIST</v>
      </c>
      <c r="E62" s="12">
        <v>129365.25</v>
      </c>
    </row>
    <row r="63" spans="1:5">
      <c r="A63" s="13">
        <v>58</v>
      </c>
      <c r="B63" s="13" t="s">
        <v>187</v>
      </c>
      <c r="C63" s="11" t="str">
        <f>VLOOKUP(B63,'Compensation Detail'!$Q$2:$S$1978,3,FALSE)</f>
        <v>CHIEF ADMIN OFCR OF THE HOUSE</v>
      </c>
      <c r="D63" s="13" t="str">
        <f>VLOOKUP(B63,'Compensation Detail'!$Q$2:$R$1978,2,FALSE)</f>
        <v>SR SYSTEMS ANALYST</v>
      </c>
      <c r="E63" s="12">
        <v>129324</v>
      </c>
    </row>
    <row r="64" spans="1:5">
      <c r="A64" s="13">
        <v>59</v>
      </c>
      <c r="B64" s="13" t="s">
        <v>656</v>
      </c>
      <c r="C64" s="11" t="str">
        <f>VLOOKUP(B64,'Compensation Detail'!$Q$2:$S$1978,3,FALSE)</f>
        <v>CHIEF ADMIN OFCR OF THE HOUSE</v>
      </c>
      <c r="D64" s="13" t="str">
        <f>VLOOKUP(B64,'Compensation Detail'!$Q$2:$R$1978,2,FALSE)</f>
        <v>SR BUSINESS PROCESS APPL SPEC</v>
      </c>
      <c r="E64" s="12">
        <v>129178.5</v>
      </c>
    </row>
    <row r="65" spans="1:5">
      <c r="A65" s="13">
        <v>60</v>
      </c>
      <c r="B65" s="13" t="s">
        <v>680</v>
      </c>
      <c r="C65" s="11" t="str">
        <f>VLOOKUP(B65,'Compensation Detail'!$Q$2:$S$1978,3,FALSE)</f>
        <v>CHIEF ADMIN OFCR OF THE HOUSE</v>
      </c>
      <c r="D65" s="13" t="str">
        <f>VLOOKUP(B65,'Compensation Detail'!$Q$2:$R$1978,2,FALSE)</f>
        <v>SENIOR SYSTEMS ENGINEER</v>
      </c>
      <c r="E65" s="12">
        <v>128991.75</v>
      </c>
    </row>
    <row r="66" spans="1:5">
      <c r="A66" s="13">
        <v>61</v>
      </c>
      <c r="B66" s="13" t="s">
        <v>735</v>
      </c>
      <c r="C66" s="11" t="str">
        <f>VLOOKUP(B66,'Compensation Detail'!$Q$2:$S$1978,3,FALSE)</f>
        <v>CHIEF ADMIN OFCR OF THE HOUSE</v>
      </c>
      <c r="D66" s="13" t="str">
        <f>VLOOKUP(B66,'Compensation Detail'!$Q$2:$R$1978,2,FALSE)</f>
        <v>SR BUSINESS PROCESS APPL SPEC</v>
      </c>
      <c r="E66" s="12">
        <v>128991.75</v>
      </c>
    </row>
    <row r="67" spans="1:5">
      <c r="A67" s="13">
        <v>62</v>
      </c>
      <c r="B67" s="13" t="s">
        <v>106</v>
      </c>
      <c r="C67" s="11" t="str">
        <f>VLOOKUP(B67,'Compensation Detail'!$Q$2:$S$1978,3,FALSE)</f>
        <v>CHIEF ADMIN OFCR OF THE HOUSE</v>
      </c>
      <c r="D67" s="13" t="str">
        <f>VLOOKUP(B67,'Compensation Detail'!$Q$2:$R$1978,2,FALSE)</f>
        <v>MANAGER, SUPPORT SYSTEMS</v>
      </c>
      <c r="E67" s="12">
        <v>127940.12000000002</v>
      </c>
    </row>
    <row r="68" spans="1:5">
      <c r="A68" s="13">
        <v>63</v>
      </c>
      <c r="B68" s="13" t="s">
        <v>399</v>
      </c>
      <c r="C68" s="11" t="str">
        <f>VLOOKUP(B68,'Compensation Detail'!$Q$2:$S$1978,3,FALSE)</f>
        <v>CHIEF ADMIN OFCR OF THE HOUSE</v>
      </c>
      <c r="D68" s="13" t="str">
        <f>VLOOKUP(B68,'Compensation Detail'!$Q$2:$R$1978,2,FALSE)</f>
        <v>SENIOR SYSTEMS ENGINEER</v>
      </c>
      <c r="E68" s="12">
        <v>127311</v>
      </c>
    </row>
    <row r="69" spans="1:5">
      <c r="A69" s="13">
        <v>64</v>
      </c>
      <c r="B69" s="13" t="s">
        <v>895</v>
      </c>
      <c r="C69" s="11" t="str">
        <f>VLOOKUP(B69,'Compensation Detail'!$Q$2:$S$1978,3,FALSE)</f>
        <v>CHIEF ADMIN OFCR OF THE HOUSE</v>
      </c>
      <c r="D69" s="13" t="str">
        <f>VLOOKUP(B69,'Compensation Detail'!$Q$2:$R$1978,2,FALSE)</f>
        <v>SENIOR SYSTEMS ENGINEER</v>
      </c>
      <c r="E69" s="12">
        <v>127311</v>
      </c>
    </row>
    <row r="70" spans="1:5">
      <c r="A70" s="13">
        <v>65</v>
      </c>
      <c r="B70" s="13" t="s">
        <v>371</v>
      </c>
      <c r="C70" s="11" t="str">
        <f>VLOOKUP(B70,'Compensation Detail'!$Q$2:$S$1978,3,FALSE)</f>
        <v>CHIEF ADMIN OFCR OF THE HOUSE</v>
      </c>
      <c r="D70" s="13" t="str">
        <f>VLOOKUP(B70,'Compensation Detail'!$Q$2:$R$1978,2,FALSE)</f>
        <v>SENIOR SYSTEMS ENGINEER</v>
      </c>
      <c r="E70" s="12">
        <v>126009</v>
      </c>
    </row>
    <row r="71" spans="1:5">
      <c r="A71" s="13">
        <v>66</v>
      </c>
      <c r="B71" s="13" t="s">
        <v>509</v>
      </c>
      <c r="C71" s="11" t="str">
        <f>VLOOKUP(B71,'Compensation Detail'!$Q$2:$S$1978,3,FALSE)</f>
        <v>CHIEF ADMIN OFCR OF THE HOUSE</v>
      </c>
      <c r="D71" s="13" t="str">
        <f>VLOOKUP(B71,'Compensation Detail'!$Q$2:$R$1978,2,FALSE)</f>
        <v>MOBILE COMMUNICATIONS SPECIAL</v>
      </c>
      <c r="E71" s="12">
        <v>125207.03999999999</v>
      </c>
    </row>
    <row r="72" spans="1:5">
      <c r="A72" s="13">
        <v>67</v>
      </c>
      <c r="B72" s="13" t="s">
        <v>806</v>
      </c>
      <c r="C72" s="11" t="str">
        <f>VLOOKUP(B72,'Compensation Detail'!$Q$2:$S$1978,3,FALSE)</f>
        <v>CHIEF ADMIN OFCR OF THE HOUSE</v>
      </c>
      <c r="D72" s="13" t="str">
        <f>VLOOKUP(B72,'Compensation Detail'!$Q$2:$R$1978,2,FALSE)</f>
        <v>SR NETWORK COMM SPECIALIST</v>
      </c>
      <c r="E72" s="12">
        <v>125207.03999999999</v>
      </c>
    </row>
    <row r="73" spans="1:5">
      <c r="A73" s="13">
        <v>68</v>
      </c>
      <c r="B73" s="13" t="s">
        <v>819</v>
      </c>
      <c r="C73" s="11" t="str">
        <f>VLOOKUP(B73,'Compensation Detail'!$Q$2:$S$1978,3,FALSE)</f>
        <v>CHIEF ADMIN OFCR OF THE HOUSE</v>
      </c>
      <c r="D73" s="13" t="str">
        <f>VLOOKUP(B73,'Compensation Detail'!$Q$2:$R$1978,2,FALSE)</f>
        <v>SENIOR SYSTEMS ENGINEER</v>
      </c>
      <c r="E73" s="12">
        <v>125207.03999999999</v>
      </c>
    </row>
    <row r="74" spans="1:5">
      <c r="A74" s="13">
        <v>69</v>
      </c>
      <c r="B74" s="13" t="s">
        <v>428</v>
      </c>
      <c r="C74" s="11" t="str">
        <f>VLOOKUP(B74,'Compensation Detail'!$Q$2:$S$1978,3,FALSE)</f>
        <v>CHIEF ADMIN OFCR OF THE HOUSE</v>
      </c>
      <c r="D74" s="13" t="str">
        <f>VLOOKUP(B74,'Compensation Detail'!$Q$2:$R$1978,2,FALSE)</f>
        <v>SR NETWORK COMM SPECIALIST</v>
      </c>
      <c r="E74" s="12">
        <v>125079</v>
      </c>
    </row>
    <row r="75" spans="1:5">
      <c r="A75" s="13">
        <v>70</v>
      </c>
      <c r="B75" s="13" t="s">
        <v>864</v>
      </c>
      <c r="C75" s="11" t="str">
        <f>VLOOKUP(B75,'Compensation Detail'!$Q$2:$S$1978,3,FALSE)</f>
        <v>COMMITTEE ON WAYS AND MEANS</v>
      </c>
      <c r="D75" s="13" t="str">
        <f>VLOOKUP(B75,'Compensation Detail'!$Q$2:$R$1978,2,FALSE)</f>
        <v>DEMOCRATIC SYSTEMS ADMINISTRAT</v>
      </c>
      <c r="E75" s="12">
        <v>123866.70999999999</v>
      </c>
    </row>
    <row r="76" spans="1:5" ht="24">
      <c r="A76" s="13">
        <v>71</v>
      </c>
      <c r="B76" s="13" t="s">
        <v>271</v>
      </c>
      <c r="C76" s="11" t="str">
        <f>VLOOKUP(B76,'Compensation Detail'!$Q$2:$S$1978,3,FALSE)</f>
        <v>HON. STENY H. HOYER, OFFICE OF THE MINORITY WHIP &amp; _x000D_OFFICE OF THE DEMOCRATIC WHIP</v>
      </c>
      <c r="D76" s="13" t="str">
        <f>VLOOKUP(B76,'Compensation Detail'!$Q$2:$R$1978,2,FALSE)</f>
        <v>DIGITAL DIR &amp; POLICY ADV</v>
      </c>
      <c r="E76" s="12">
        <v>123833.38</v>
      </c>
    </row>
    <row r="77" spans="1:5">
      <c r="A77" s="13">
        <v>72</v>
      </c>
      <c r="B77" s="13" t="s">
        <v>373</v>
      </c>
      <c r="C77" s="11" t="str">
        <f>VLOOKUP(B77,'Compensation Detail'!$Q$2:$S$1978,3,FALSE)</f>
        <v>COMMITTEE ON BUDGET</v>
      </c>
      <c r="D77" s="13" t="str">
        <f>VLOOKUP(B77,'Compensation Detail'!$Q$2:$R$1978,2,FALSE)</f>
        <v>SYSTEM ADMINISTRATOR</v>
      </c>
      <c r="E77" s="12">
        <v>123212.56</v>
      </c>
    </row>
    <row r="78" spans="1:5">
      <c r="A78" s="13">
        <v>73</v>
      </c>
      <c r="B78" s="13" t="s">
        <v>255</v>
      </c>
      <c r="C78" s="11" t="str">
        <f>VLOOKUP(B78,'Compensation Detail'!$Q$2:$S$1978,3,FALSE)</f>
        <v>CHIEF ADMIN OFCR OF THE HOUSE</v>
      </c>
      <c r="D78" s="13" t="str">
        <f>VLOOKUP(B78,'Compensation Detail'!$Q$2:$R$1978,2,FALSE)</f>
        <v>ENGINEERING OPS MANAGER</v>
      </c>
      <c r="E78" s="12">
        <v>122837.04</v>
      </c>
    </row>
    <row r="79" spans="1:5">
      <c r="A79" s="13">
        <v>74</v>
      </c>
      <c r="B79" s="13" t="s">
        <v>457</v>
      </c>
      <c r="C79" s="11" t="str">
        <f>VLOOKUP(B79,'Compensation Detail'!$Q$2:$S$1978,3,FALSE)</f>
        <v>CHIEF ADMIN OFCR OF THE HOUSE</v>
      </c>
      <c r="D79" s="13" t="str">
        <f>VLOOKUP(B79,'Compensation Detail'!$Q$2:$R$1978,2,FALSE)</f>
        <v>SENIOR SYSTEMS ENGINEER</v>
      </c>
      <c r="E79" s="12">
        <v>122837.04</v>
      </c>
    </row>
    <row r="80" spans="1:5">
      <c r="A80" s="13">
        <v>75</v>
      </c>
      <c r="B80" s="13" t="s">
        <v>198</v>
      </c>
      <c r="C80" s="11" t="str">
        <f>VLOOKUP(B80,'Compensation Detail'!$Q$2:$S$1978,3,FALSE)</f>
        <v>OFFICE OF INSPECTOR GENERAL</v>
      </c>
      <c r="D80" s="13" t="str">
        <f>VLOOKUP(B80,'Compensation Detail'!$Q$2:$R$1978,2,FALSE)</f>
        <v>DIR, INFO SYSTEMS AUDITS</v>
      </c>
      <c r="E80" s="12">
        <v>122824.85</v>
      </c>
    </row>
    <row r="81" spans="1:5">
      <c r="A81" s="13">
        <v>76</v>
      </c>
      <c r="B81" s="13" t="s">
        <v>189</v>
      </c>
      <c r="C81" s="11" t="str">
        <f>VLOOKUP(B81,'Compensation Detail'!$Q$2:$S$1978,3,FALSE)</f>
        <v>CHIEF ADMIN OFCR OF THE HOUSE</v>
      </c>
      <c r="D81" s="13" t="str">
        <f>VLOOKUP(B81,'Compensation Detail'!$Q$2:$R$1978,2,FALSE)</f>
        <v>SENIOR SYSTEMS ENGINEER</v>
      </c>
      <c r="E81" s="12">
        <v>122819.40999999999</v>
      </c>
    </row>
    <row r="82" spans="1:5">
      <c r="A82" s="13">
        <v>77</v>
      </c>
      <c r="B82" s="13" t="s">
        <v>638</v>
      </c>
      <c r="C82" s="11" t="str">
        <f>VLOOKUP(B82,'Compensation Detail'!$Q$2:$S$1978,3,FALSE)</f>
        <v>CHIEF ADMIN OFCR OF THE HOUSE</v>
      </c>
      <c r="D82" s="13" t="str">
        <f>VLOOKUP(B82,'Compensation Detail'!$Q$2:$R$1978,2,FALSE)</f>
        <v>APPLICATION SYSTEMS ADMINISTRA</v>
      </c>
      <c r="E82" s="12">
        <v>121166.73</v>
      </c>
    </row>
    <row r="83" spans="1:5">
      <c r="A83" s="13">
        <v>78</v>
      </c>
      <c r="B83" s="13" t="s">
        <v>549</v>
      </c>
      <c r="C83" s="11" t="str">
        <f>VLOOKUP(B83,'Compensation Detail'!$Q$2:$S$1978,3,FALSE)</f>
        <v>CHIEF ADMIN OFCR OF THE HOUSE</v>
      </c>
      <c r="D83" s="13" t="str">
        <f>VLOOKUP(B83,'Compensation Detail'!$Q$2:$R$1978,2,FALSE)</f>
        <v>SENIOR SYSTEMS ENGINEER</v>
      </c>
      <c r="E83" s="12">
        <v>121113.96</v>
      </c>
    </row>
    <row r="84" spans="1:5">
      <c r="A84" s="13">
        <v>79</v>
      </c>
      <c r="B84" s="13" t="s">
        <v>366</v>
      </c>
      <c r="C84" s="11" t="str">
        <f>VLOOKUP(B84,'Compensation Detail'!$Q$2:$S$1978,3,FALSE)</f>
        <v>CHIEF ADMIN OFCR OF THE HOUSE</v>
      </c>
      <c r="D84" s="13" t="str">
        <f>VLOOKUP(B84,'Compensation Detail'!$Q$2:$R$1978,2,FALSE)</f>
        <v>SR BUSINESS PROCESS APPL SPEC</v>
      </c>
      <c r="E84" s="12">
        <v>120609.96</v>
      </c>
    </row>
    <row r="85" spans="1:5">
      <c r="A85" s="13">
        <v>80</v>
      </c>
      <c r="B85" s="13" t="s">
        <v>443</v>
      </c>
      <c r="C85" s="11" t="str">
        <f>VLOOKUP(B85,'Compensation Detail'!$Q$2:$S$1978,3,FALSE)</f>
        <v>CHIEF ADMIN OFCR OF THE HOUSE</v>
      </c>
      <c r="D85" s="13" t="str">
        <f>VLOOKUP(B85,'Compensation Detail'!$Q$2:$R$1978,2,FALSE)</f>
        <v>SENIOR SYSTEMS ENGINEER</v>
      </c>
      <c r="E85" s="12">
        <v>120258.96</v>
      </c>
    </row>
    <row r="86" spans="1:5">
      <c r="A86" s="13">
        <v>81</v>
      </c>
      <c r="B86" s="13" t="s">
        <v>880</v>
      </c>
      <c r="C86" s="11" t="str">
        <f>VLOOKUP(B86,'Compensation Detail'!$Q$2:$S$1978,3,FALSE)</f>
        <v>CHIEF ADMIN OFCR OF THE HOUSE</v>
      </c>
      <c r="D86" s="13" t="str">
        <f>VLOOKUP(B86,'Compensation Detail'!$Q$2:$R$1978,2,FALSE)</f>
        <v>SENIOR SYSTEMS ENGINEER</v>
      </c>
      <c r="E86" s="12">
        <v>120258.96</v>
      </c>
    </row>
    <row r="87" spans="1:5">
      <c r="A87" s="13">
        <v>82</v>
      </c>
      <c r="B87" s="13" t="s">
        <v>184</v>
      </c>
      <c r="C87" s="11" t="str">
        <f>VLOOKUP(B87,'Compensation Detail'!$Q$2:$S$1978,3,FALSE)</f>
        <v>COMMITTEE ON FOREIGN AFFAIRS</v>
      </c>
      <c r="D87" s="13" t="str">
        <f>VLOOKUP(B87,'Compensation Detail'!$Q$2:$R$1978,2,FALSE)</f>
        <v>INFORMATION RESOURCES MANAGER</v>
      </c>
      <c r="E87" s="12">
        <v>120002.04</v>
      </c>
    </row>
    <row r="88" spans="1:5">
      <c r="A88" s="13">
        <v>83</v>
      </c>
      <c r="B88" s="13" t="s">
        <v>905</v>
      </c>
      <c r="C88" s="11" t="str">
        <f>VLOOKUP(B88,'Compensation Detail'!$Q$2:$S$1978,3,FALSE)</f>
        <v>CHIEF ADMIN OFCR OF THE HOUSE</v>
      </c>
      <c r="D88" s="13" t="str">
        <f>VLOOKUP(B88,'Compensation Detail'!$Q$2:$R$1978,2,FALSE)</f>
        <v>SENIOR SYSTEMS ENGINEER</v>
      </c>
      <c r="E88" s="12">
        <v>119916.96</v>
      </c>
    </row>
    <row r="89" spans="1:5">
      <c r="A89" s="13">
        <v>84</v>
      </c>
      <c r="B89" s="13" t="s">
        <v>731</v>
      </c>
      <c r="C89" s="11" t="str">
        <f>VLOOKUP(B89,'Compensation Detail'!$Q$2:$S$1978,3,FALSE)</f>
        <v>CHIEF ADMIN OFCR OF THE HOUSE</v>
      </c>
      <c r="D89" s="13" t="str">
        <f>VLOOKUP(B89,'Compensation Detail'!$Q$2:$R$1978,2,FALSE)</f>
        <v>AUDIO SPECIALIST</v>
      </c>
      <c r="E89" s="12">
        <v>119434.74</v>
      </c>
    </row>
    <row r="90" spans="1:5">
      <c r="A90" s="13">
        <v>85</v>
      </c>
      <c r="B90" s="13" t="s">
        <v>158</v>
      </c>
      <c r="C90" s="11" t="str">
        <f>VLOOKUP(B90,'Compensation Detail'!$Q$2:$S$1978,3,FALSE)</f>
        <v>CHIEF ADMIN OFCR OF THE HOUSE</v>
      </c>
      <c r="D90" s="13" t="str">
        <f>VLOOKUP(B90,'Compensation Detail'!$Q$2:$R$1978,2,FALSE)</f>
        <v>BUSINESS PROC APPLIC SPEC</v>
      </c>
      <c r="E90" s="12">
        <v>119061.96</v>
      </c>
    </row>
    <row r="91" spans="1:5">
      <c r="A91" s="13">
        <v>86</v>
      </c>
      <c r="B91" s="13" t="s">
        <v>212</v>
      </c>
      <c r="C91" s="11" t="str">
        <f>VLOOKUP(B91,'Compensation Detail'!$Q$2:$S$1978,3,FALSE)</f>
        <v>CHIEF ADMIN OFCR OF THE HOUSE</v>
      </c>
      <c r="D91" s="13" t="str">
        <f>VLOOKUP(B91,'Compensation Detail'!$Q$2:$R$1978,2,FALSE)</f>
        <v>SENIOR SYSTEMS ANALYST</v>
      </c>
      <c r="E91" s="12">
        <v>119061.96</v>
      </c>
    </row>
    <row r="92" spans="1:5">
      <c r="A92" s="13">
        <v>87</v>
      </c>
      <c r="B92" s="13" t="s">
        <v>511</v>
      </c>
      <c r="C92" s="11" t="str">
        <f>VLOOKUP(B92,'Compensation Detail'!$Q$2:$S$1978,3,FALSE)</f>
        <v>CLERK OF THE HOUSE</v>
      </c>
      <c r="D92" s="13" t="str">
        <f>VLOOKUP(B92,'Compensation Detail'!$Q$2:$R$1978,2,FALSE)</f>
        <v>SENIOR SOFTWARE ENGINEER</v>
      </c>
      <c r="E92" s="12">
        <v>119061.96</v>
      </c>
    </row>
    <row r="93" spans="1:5">
      <c r="A93" s="13">
        <v>88</v>
      </c>
      <c r="B93" s="13" t="s">
        <v>688</v>
      </c>
      <c r="C93" s="11" t="str">
        <f>VLOOKUP(B93,'Compensation Detail'!$Q$2:$S$1978,3,FALSE)</f>
        <v>CHIEF ADMIN OFCR OF THE HOUSE</v>
      </c>
      <c r="D93" s="13" t="str">
        <f>VLOOKUP(B93,'Compensation Detail'!$Q$2:$R$1978,2,FALSE)</f>
        <v>SR NETWORK COMM SPECIALIST</v>
      </c>
      <c r="E93" s="12">
        <v>119061.96</v>
      </c>
    </row>
    <row r="94" spans="1:5">
      <c r="A94" s="13">
        <v>89</v>
      </c>
      <c r="B94" s="13" t="s">
        <v>884</v>
      </c>
      <c r="C94" s="11" t="str">
        <f>VLOOKUP(B94,'Compensation Detail'!$Q$2:$S$1978,3,FALSE)</f>
        <v>CHIEF ADMIN OFCR OF THE HOUSE</v>
      </c>
      <c r="D94" s="13" t="str">
        <f>VLOOKUP(B94,'Compensation Detail'!$Q$2:$R$1978,2,FALSE)</f>
        <v>SENIOR SYSTEMS ENGINEER</v>
      </c>
      <c r="E94" s="12">
        <v>119061.96</v>
      </c>
    </row>
    <row r="95" spans="1:5">
      <c r="A95" s="13">
        <v>90</v>
      </c>
      <c r="B95" s="13" t="s">
        <v>833</v>
      </c>
      <c r="C95" s="11" t="str">
        <f>VLOOKUP(B95,'Compensation Detail'!$Q$2:$S$1978,3,FALSE)</f>
        <v>COMMITTEE ON FINANCIAL SERVICE</v>
      </c>
      <c r="D95" s="13" t="str">
        <f>VLOOKUP(B95,'Compensation Detail'!$Q$2:$R$1978,2,FALSE)</f>
        <v>SYSTEM ADMINISTRATOR</v>
      </c>
      <c r="E95" s="12">
        <v>118999.96</v>
      </c>
    </row>
    <row r="96" spans="1:5">
      <c r="A96" s="13">
        <v>91</v>
      </c>
      <c r="B96" s="13" t="s">
        <v>277</v>
      </c>
      <c r="C96" s="11" t="str">
        <f>VLOOKUP(B96,'Compensation Detail'!$Q$2:$S$1978,3,FALSE)</f>
        <v>CHIEF ADMIN OFCR OF THE HOUSE</v>
      </c>
      <c r="D96" s="13" t="str">
        <f>VLOOKUP(B96,'Compensation Detail'!$Q$2:$R$1978,2,FALSE)</f>
        <v>SR NETWORK SYSTEMS ENGINEER</v>
      </c>
      <c r="E96" s="12">
        <v>118928.49</v>
      </c>
    </row>
    <row r="97" spans="1:5">
      <c r="A97" s="13">
        <v>92</v>
      </c>
      <c r="B97" s="13" t="s">
        <v>713</v>
      </c>
      <c r="C97" s="11" t="str">
        <f>VLOOKUP(B97,'Compensation Detail'!$Q$2:$S$1978,3,FALSE)</f>
        <v>CHIEF ADMIN OFCR OF THE HOUSE</v>
      </c>
      <c r="D97" s="13" t="str">
        <f>VLOOKUP(B97,'Compensation Detail'!$Q$2:$R$1978,2,FALSE)</f>
        <v>SR BROADCAST ENG/PROD SPECLST</v>
      </c>
      <c r="E97" s="12">
        <v>118872.59999999999</v>
      </c>
    </row>
    <row r="98" spans="1:5">
      <c r="A98" s="13">
        <v>93</v>
      </c>
      <c r="B98" s="13" t="s">
        <v>728</v>
      </c>
      <c r="C98" s="11" t="str">
        <f>VLOOKUP(B98,'Compensation Detail'!$Q$2:$S$1978,3,FALSE)</f>
        <v>CHIEF ADMIN OFCR OF THE HOUSE</v>
      </c>
      <c r="D98" s="13" t="str">
        <f>VLOOKUP(B98,'Compensation Detail'!$Q$2:$R$1978,2,FALSE)</f>
        <v>SR. APPLICATION DBA SPECIALIST</v>
      </c>
      <c r="E98" s="12">
        <v>118554.83</v>
      </c>
    </row>
    <row r="99" spans="1:5">
      <c r="A99" s="13">
        <v>94</v>
      </c>
      <c r="B99" s="13" t="s">
        <v>736</v>
      </c>
      <c r="C99" s="11" t="str">
        <f>VLOOKUP(B99,'Compensation Detail'!$Q$2:$S$1978,3,FALSE)</f>
        <v>TRANSPORTATION-INFRASTRUCTURE</v>
      </c>
      <c r="D99" s="13" t="str">
        <f>VLOOKUP(B99,'Compensation Detail'!$Q$2:$R$1978,2,FALSE)</f>
        <v>SYSTEMS MANAGER</v>
      </c>
      <c r="E99" s="12">
        <v>117756.97</v>
      </c>
    </row>
    <row r="100" spans="1:5">
      <c r="A100" s="13">
        <v>95</v>
      </c>
      <c r="B100" s="13" t="s">
        <v>331</v>
      </c>
      <c r="C100" s="11" t="str">
        <f>VLOOKUP(B100,'Compensation Detail'!$Q$2:$S$1978,3,FALSE)</f>
        <v>CHIEF ADMIN OFCR OF THE HOUSE</v>
      </c>
      <c r="D100" s="13" t="str">
        <f>VLOOKUP(B100,'Compensation Detail'!$Q$2:$R$1978,2,FALSE)</f>
        <v>SR APPLICATION SECURITY ANALYS</v>
      </c>
      <c r="E100" s="12">
        <v>117522.96</v>
      </c>
    </row>
    <row r="101" spans="1:5">
      <c r="A101" s="13">
        <v>96</v>
      </c>
      <c r="B101" s="13" t="s">
        <v>669</v>
      </c>
      <c r="C101" s="11" t="str">
        <f>VLOOKUP(B101,'Compensation Detail'!$Q$2:$S$1978,3,FALSE)</f>
        <v>CHIEF ADMIN OFCR OF THE HOUSE</v>
      </c>
      <c r="D101" s="13" t="str">
        <f>VLOOKUP(B101,'Compensation Detail'!$Q$2:$R$1978,2,FALSE)</f>
        <v>SENIOR SYSTEMS ENGINEER</v>
      </c>
      <c r="E101" s="12">
        <v>116667.30000000002</v>
      </c>
    </row>
    <row r="102" spans="1:5">
      <c r="A102" s="13">
        <v>97</v>
      </c>
      <c r="B102" s="13" t="s">
        <v>377</v>
      </c>
      <c r="C102" s="11" t="str">
        <f>VLOOKUP(B102,'Compensation Detail'!$Q$2:$S$1978,3,FALSE)</f>
        <v>CLERK OF THE HOUSE</v>
      </c>
      <c r="D102" s="13" t="str">
        <f>VLOOKUP(B102,'Compensation Detail'!$Q$2:$R$1978,2,FALSE)</f>
        <v>SENIOR SOFTWARE ENGINEER</v>
      </c>
      <c r="E102" s="12">
        <v>115810.65000000001</v>
      </c>
    </row>
    <row r="103" spans="1:5">
      <c r="A103" s="13">
        <v>98</v>
      </c>
      <c r="B103" s="13" t="s">
        <v>619</v>
      </c>
      <c r="C103" s="11" t="str">
        <f>VLOOKUP(B103,'Compensation Detail'!$Q$2:$S$1978,3,FALSE)</f>
        <v>CHIEF ADMIN OFCR OF THE HOUSE</v>
      </c>
      <c r="D103" s="13" t="str">
        <f>VLOOKUP(B103,'Compensation Detail'!$Q$2:$R$1978,2,FALSE)</f>
        <v>BUSINESS PROC APPLIC SPEC</v>
      </c>
      <c r="E103" s="12">
        <v>115625.88</v>
      </c>
    </row>
    <row r="104" spans="1:5">
      <c r="A104" s="13">
        <v>99</v>
      </c>
      <c r="B104" s="13" t="s">
        <v>307</v>
      </c>
      <c r="C104" s="11" t="str">
        <f>VLOOKUP(B104,'Compensation Detail'!$Q$2:$S$1978,3,FALSE)</f>
        <v>COMMITTEE ON FINANCIAL SERVICE</v>
      </c>
      <c r="D104" s="13" t="str">
        <f>VLOOKUP(B104,'Compensation Detail'!$Q$2:$R$1978,2,FALSE)</f>
        <v>SYSTEM ADMINISTRATOR</v>
      </c>
      <c r="E104" s="12">
        <v>115166.70999999999</v>
      </c>
    </row>
    <row r="105" spans="1:5">
      <c r="A105" s="13">
        <v>100</v>
      </c>
      <c r="B105" s="13" t="s">
        <v>152</v>
      </c>
      <c r="C105" s="11" t="str">
        <f>VLOOKUP(B105,'Compensation Detail'!$Q$2:$S$1978,3,FALSE)</f>
        <v>CHIEF ADMIN OFCR OF THE HOUSE</v>
      </c>
      <c r="D105" s="13" t="str">
        <f>VLOOKUP(B105,'Compensation Detail'!$Q$2:$R$1978,2,FALSE)</f>
        <v>SR INFO SYST. SECURITY ANALYST</v>
      </c>
      <c r="E105" s="12">
        <v>114954</v>
      </c>
    </row>
    <row r="106" spans="1:5">
      <c r="A106" s="13">
        <v>101</v>
      </c>
      <c r="B106" s="13" t="s">
        <v>390</v>
      </c>
      <c r="C106" s="11" t="str">
        <f>VLOOKUP(B106,'Compensation Detail'!$Q$2:$S$1978,3,FALSE)</f>
        <v>CHIEF ADMIN OFCR OF THE HOUSE</v>
      </c>
      <c r="D106" s="13" t="str">
        <f>VLOOKUP(B106,'Compensation Detail'!$Q$2:$R$1978,2,FALSE)</f>
        <v>SR NETWORK COMM SPECIALIST</v>
      </c>
      <c r="E106" s="12">
        <v>114954</v>
      </c>
    </row>
    <row r="107" spans="1:5">
      <c r="A107" s="13">
        <v>102</v>
      </c>
      <c r="B107" s="13" t="s">
        <v>659</v>
      </c>
      <c r="C107" s="11" t="str">
        <f>VLOOKUP(B107,'Compensation Detail'!$Q$2:$S$1978,3,FALSE)</f>
        <v>CHIEF ADMIN OFCR OF THE HOUSE</v>
      </c>
      <c r="D107" s="13" t="str">
        <f>VLOOKUP(B107,'Compensation Detail'!$Q$2:$R$1978,2,FALSE)</f>
        <v>SENIOR SYSTEMS ENGINEER</v>
      </c>
      <c r="E107" s="12">
        <v>114954</v>
      </c>
    </row>
    <row r="108" spans="1:5">
      <c r="A108" s="13">
        <v>103</v>
      </c>
      <c r="B108" s="13" t="s">
        <v>817</v>
      </c>
      <c r="C108" s="11" t="str">
        <f>VLOOKUP(B108,'Compensation Detail'!$Q$2:$S$1978,3,FALSE)</f>
        <v>CHIEF ADMIN OFCR OF THE HOUSE</v>
      </c>
      <c r="D108" s="13" t="str">
        <f>VLOOKUP(B108,'Compensation Detail'!$Q$2:$R$1978,2,FALSE)</f>
        <v>SR NETWORK COMM SPECIALIST</v>
      </c>
      <c r="E108" s="12">
        <v>114954</v>
      </c>
    </row>
    <row r="109" spans="1:5">
      <c r="A109" s="13">
        <v>104</v>
      </c>
      <c r="B109" s="13" t="s">
        <v>824</v>
      </c>
      <c r="C109" s="11" t="str">
        <f>VLOOKUP(B109,'Compensation Detail'!$Q$2:$S$1978,3,FALSE)</f>
        <v>CHIEF ADMIN OFCR OF THE HOUSE</v>
      </c>
      <c r="D109" s="13" t="str">
        <f>VLOOKUP(B109,'Compensation Detail'!$Q$2:$R$1978,2,FALSE)</f>
        <v>SENIOR SYSTEMS ENGINEER</v>
      </c>
      <c r="E109" s="12">
        <v>114954</v>
      </c>
    </row>
    <row r="110" spans="1:5">
      <c r="A110" s="13">
        <v>105</v>
      </c>
      <c r="B110" s="13" t="s">
        <v>831</v>
      </c>
      <c r="C110" s="11" t="str">
        <f>VLOOKUP(B110,'Compensation Detail'!$Q$2:$S$1978,3,FALSE)</f>
        <v>CHIEF ADMIN OFCR OF THE HOUSE</v>
      </c>
      <c r="D110" s="13" t="str">
        <f>VLOOKUP(B110,'Compensation Detail'!$Q$2:$R$1978,2,FALSE)</f>
        <v>SR INTERNET SYS ENGINEER</v>
      </c>
      <c r="E110" s="12">
        <v>114954</v>
      </c>
    </row>
    <row r="111" spans="1:5">
      <c r="A111" s="13">
        <v>106</v>
      </c>
      <c r="B111" s="13" t="s">
        <v>375</v>
      </c>
      <c r="C111" s="11" t="str">
        <f>VLOOKUP(B111,'Compensation Detail'!$Q$2:$S$1978,3,FALSE)</f>
        <v>CLERK OF THE HOUSE</v>
      </c>
      <c r="D111" s="13" t="str">
        <f>VLOOKUP(B111,'Compensation Detail'!$Q$2:$R$1978,2,FALSE)</f>
        <v>SR SYSTEMS ANALYST</v>
      </c>
      <c r="E111" s="12">
        <v>114876.61</v>
      </c>
    </row>
    <row r="112" spans="1:5">
      <c r="A112" s="13">
        <v>107</v>
      </c>
      <c r="B112" s="13" t="s">
        <v>578</v>
      </c>
      <c r="C112" s="11" t="str">
        <f>VLOOKUP(B112,'Compensation Detail'!$Q$2:$S$1978,3,FALSE)</f>
        <v>CHIEF ADMIN OFCR OF THE HOUSE</v>
      </c>
      <c r="D112" s="13" t="str">
        <f>VLOOKUP(B112,'Compensation Detail'!$Q$2:$R$1978,2,FALSE)</f>
        <v>SENIOR SYSTEMS ENGINEER</v>
      </c>
      <c r="E112" s="12">
        <v>114783.08</v>
      </c>
    </row>
    <row r="113" spans="1:5">
      <c r="A113" s="13">
        <v>108</v>
      </c>
      <c r="B113" s="13" t="s">
        <v>343</v>
      </c>
      <c r="C113" s="11" t="str">
        <f>VLOOKUP(B113,'Compensation Detail'!$Q$2:$S$1978,3,FALSE)</f>
        <v>CLERK OF THE HOUSE</v>
      </c>
      <c r="D113" s="13" t="str">
        <f>VLOOKUP(B113,'Compensation Detail'!$Q$2:$R$1978,2,FALSE)</f>
        <v>SENIOR NETWORK ADMINISTRATOR</v>
      </c>
      <c r="E113" s="12">
        <v>114205.67</v>
      </c>
    </row>
    <row r="114" spans="1:5">
      <c r="A114" s="13">
        <v>109</v>
      </c>
      <c r="B114" s="13" t="s">
        <v>896</v>
      </c>
      <c r="C114" s="11" t="str">
        <f>VLOOKUP(B114,'Compensation Detail'!$Q$2:$S$1978,3,FALSE)</f>
        <v>CHIEF ADMIN OFCR OF THE HOUSE</v>
      </c>
      <c r="D114" s="13" t="str">
        <f>VLOOKUP(B114,'Compensation Detail'!$Q$2:$R$1978,2,FALSE)</f>
        <v>NETWORK SYSTEMS ENGINEER</v>
      </c>
      <c r="E114" s="12">
        <v>113832.96000000001</v>
      </c>
    </row>
    <row r="115" spans="1:5">
      <c r="A115" s="13">
        <v>110</v>
      </c>
      <c r="B115" s="13" t="s">
        <v>722</v>
      </c>
      <c r="C115" s="11" t="str">
        <f>VLOOKUP(B115,'Compensation Detail'!$Q$2:$S$1978,3,FALSE)</f>
        <v>CHIEF ADMIN OFCR OF THE HOUSE</v>
      </c>
      <c r="D115" s="13" t="str">
        <f>VLOOKUP(B115,'Compensation Detail'!$Q$2:$R$1978,2,FALSE)</f>
        <v>SR INFO SYST. SECURITY ANALYST</v>
      </c>
      <c r="E115" s="12">
        <v>113586.64</v>
      </c>
    </row>
    <row r="116" spans="1:5">
      <c r="A116" s="13">
        <v>111</v>
      </c>
      <c r="B116" s="13" t="s">
        <v>425</v>
      </c>
      <c r="C116" s="11" t="str">
        <f>VLOOKUP(B116,'Compensation Detail'!$Q$2:$S$1978,3,FALSE)</f>
        <v>CHIEF ADMIN OFCR OF THE HOUSE</v>
      </c>
      <c r="D116" s="13" t="str">
        <f>VLOOKUP(B116,'Compensation Detail'!$Q$2:$R$1978,2,FALSE)</f>
        <v>BUSINESS PROC APPLIC SPEC</v>
      </c>
      <c r="E116" s="12">
        <v>112902.96</v>
      </c>
    </row>
    <row r="117" spans="1:5">
      <c r="A117" s="13">
        <v>112</v>
      </c>
      <c r="B117" s="13" t="s">
        <v>522</v>
      </c>
      <c r="C117" s="11" t="str">
        <f>VLOOKUP(B117,'Compensation Detail'!$Q$2:$S$1978,3,FALSE)</f>
        <v>CHIEF ADMIN OFCR OF THE HOUSE</v>
      </c>
      <c r="D117" s="13" t="str">
        <f>VLOOKUP(B117,'Compensation Detail'!$Q$2:$R$1978,2,FALSE)</f>
        <v>SR NETWORK SYSTEMS ENGINEER</v>
      </c>
      <c r="E117" s="12">
        <v>112902.96</v>
      </c>
    </row>
    <row r="118" spans="1:5">
      <c r="A118" s="13">
        <v>113</v>
      </c>
      <c r="B118" s="13" t="s">
        <v>555</v>
      </c>
      <c r="C118" s="11" t="str">
        <f>VLOOKUP(B118,'Compensation Detail'!$Q$2:$S$1978,3,FALSE)</f>
        <v>CHIEF ADMIN OFCR OF THE HOUSE</v>
      </c>
      <c r="D118" s="13" t="str">
        <f>VLOOKUP(B118,'Compensation Detail'!$Q$2:$R$1978,2,FALSE)</f>
        <v>APPLICATION DBA SPECIALIST</v>
      </c>
      <c r="E118" s="12">
        <v>112902.96</v>
      </c>
    </row>
    <row r="119" spans="1:5">
      <c r="A119" s="13">
        <v>114</v>
      </c>
      <c r="B119" s="13" t="s">
        <v>788</v>
      </c>
      <c r="C119" s="11" t="str">
        <f>VLOOKUP(B119,'Compensation Detail'!$Q$2:$S$1978,3,FALSE)</f>
        <v>CHIEF ADMIN OFCR OF THE HOUSE</v>
      </c>
      <c r="D119" s="13" t="str">
        <f>VLOOKUP(B119,'Compensation Detail'!$Q$2:$R$1978,2,FALSE)</f>
        <v>BUSINESS PROC APPLIC SPEC</v>
      </c>
      <c r="E119" s="12">
        <v>112902.96</v>
      </c>
    </row>
    <row r="120" spans="1:5">
      <c r="A120" s="13">
        <v>115</v>
      </c>
      <c r="B120" s="13" t="s">
        <v>400</v>
      </c>
      <c r="C120" s="11" t="str">
        <f>VLOOKUP(B120,'Compensation Detail'!$Q$2:$S$1978,3,FALSE)</f>
        <v>HON. NANCY PELOSI &amp; OFFICE OF THE MINORITY LEADER</v>
      </c>
      <c r="D120" s="13" t="str">
        <f>VLOOKUP(B120,'Compensation Detail'!$Q$2:$R$1978,2,FALSE)</f>
        <v>IT DIRECTOR</v>
      </c>
      <c r="E120" s="12">
        <v>112227</v>
      </c>
    </row>
    <row r="121" spans="1:5">
      <c r="A121" s="13">
        <v>116</v>
      </c>
      <c r="B121" s="13" t="s">
        <v>898</v>
      </c>
      <c r="C121" s="11" t="str">
        <f>VLOOKUP(B121,'Compensation Detail'!$Q$2:$S$1978,3,FALSE)</f>
        <v>CHIEF ADMIN OFCR OF THE HOUSE</v>
      </c>
      <c r="D121" s="13" t="str">
        <f>VLOOKUP(B121,'Compensation Detail'!$Q$2:$R$1978,2,FALSE)</f>
        <v>SR NETWORK COMM SPECIALIST</v>
      </c>
      <c r="E121" s="12">
        <v>111873.96</v>
      </c>
    </row>
    <row r="122" spans="1:5">
      <c r="A122" s="13">
        <v>117</v>
      </c>
      <c r="B122" s="13" t="s">
        <v>852</v>
      </c>
      <c r="C122" s="11" t="str">
        <f>VLOOKUP(B122,'Compensation Detail'!$Q$2:$S$1978,3,FALSE)</f>
        <v>COMMITTEE ON NATURAL RESOURCES</v>
      </c>
      <c r="D122" s="13" t="str">
        <f>VLOOKUP(B122,'Compensation Detail'!$Q$2:$R$1978,2,FALSE)</f>
        <v>SR. INFOR. TECHNOLOGY ENGINEER</v>
      </c>
      <c r="E122" s="12">
        <v>111709.87000000001</v>
      </c>
    </row>
    <row r="123" spans="1:5">
      <c r="A123" s="13">
        <v>118</v>
      </c>
      <c r="B123" s="13" t="s">
        <v>743</v>
      </c>
      <c r="C123" s="11" t="str">
        <f>VLOOKUP(B123,'Compensation Detail'!$Q$2:$S$1978,3,FALSE)</f>
        <v>CHIEF ADMIN OFCR OF THE HOUSE</v>
      </c>
      <c r="D123" s="13" t="str">
        <f>VLOOKUP(B123,'Compensation Detail'!$Q$2:$R$1978,2,FALSE)</f>
        <v>SR INFO SYST. SECURITY ANALYST</v>
      </c>
      <c r="E123" s="12">
        <v>111702.46</v>
      </c>
    </row>
    <row r="124" spans="1:5">
      <c r="A124" s="13">
        <v>119</v>
      </c>
      <c r="B124" s="13" t="s">
        <v>812</v>
      </c>
      <c r="C124" s="11" t="str">
        <f>VLOOKUP(B124,'Compensation Detail'!$Q$2:$S$1978,3,FALSE)</f>
        <v>CHIEF ADMIN OFCR OF THE HOUSE</v>
      </c>
      <c r="D124" s="13" t="str">
        <f>VLOOKUP(B124,'Compensation Detail'!$Q$2:$R$1978,2,FALSE)</f>
        <v>SR NETWORK COMM SPECIALIST</v>
      </c>
      <c r="E124" s="12">
        <v>111702.46</v>
      </c>
    </row>
    <row r="125" spans="1:5">
      <c r="A125" s="13">
        <v>120</v>
      </c>
      <c r="B125" s="13" t="s">
        <v>644</v>
      </c>
      <c r="C125" s="11" t="str">
        <f>VLOOKUP(B125,'Compensation Detail'!$Q$2:$S$1978,3,FALSE)</f>
        <v>CLERK OF THE HOUSE</v>
      </c>
      <c r="D125" s="13" t="str">
        <f>VLOOKUP(B125,'Compensation Detail'!$Q$2:$R$1978,2,FALSE)</f>
        <v>SR SOFTWARE ENGINEER</v>
      </c>
      <c r="E125" s="12">
        <v>111359.46</v>
      </c>
    </row>
    <row r="126" spans="1:5">
      <c r="A126" s="13">
        <v>121</v>
      </c>
      <c r="B126" s="13" t="s">
        <v>225</v>
      </c>
      <c r="C126" s="11" t="str">
        <f>VLOOKUP(B126,'Compensation Detail'!$Q$2:$S$1978,3,FALSE)</f>
        <v>CHIEF ADMIN OFCR OF THE HOUSE</v>
      </c>
      <c r="D126" s="13" t="str">
        <f>VLOOKUP(B126,'Compensation Detail'!$Q$2:$R$1978,2,FALSE)</f>
        <v>BUSINESS PROC APPLIC SPEC</v>
      </c>
      <c r="E126" s="12">
        <v>111357.56000000001</v>
      </c>
    </row>
    <row r="127" spans="1:5">
      <c r="A127" s="13">
        <v>122</v>
      </c>
      <c r="B127" s="13" t="s">
        <v>282</v>
      </c>
      <c r="C127" s="11" t="str">
        <f>VLOOKUP(B127,'Compensation Detail'!$Q$2:$S$1978,3,FALSE)</f>
        <v>CHIEF ADMIN OFCR OF THE HOUSE</v>
      </c>
      <c r="D127" s="13" t="str">
        <f>VLOOKUP(B127,'Compensation Detail'!$Q$2:$R$1978,2,FALSE)</f>
        <v>SR TECHNICAL SUPPORT REP</v>
      </c>
      <c r="E127" s="12">
        <v>110844.96</v>
      </c>
    </row>
    <row r="128" spans="1:5">
      <c r="A128" s="13">
        <v>123</v>
      </c>
      <c r="B128" s="13" t="s">
        <v>792</v>
      </c>
      <c r="C128" s="11" t="str">
        <f>VLOOKUP(B128,'Compensation Detail'!$Q$2:$S$1978,3,FALSE)</f>
        <v>CHIEF ADMIN OFCR OF THE HOUSE</v>
      </c>
      <c r="D128" s="13" t="str">
        <f>VLOOKUP(B128,'Compensation Detail'!$Q$2:$R$1978,2,FALSE)</f>
        <v>SENIOR SYSTEMS ENGINEER</v>
      </c>
      <c r="E128" s="12">
        <v>110331.48000000001</v>
      </c>
    </row>
    <row r="129" spans="1:5">
      <c r="A129" s="13">
        <v>124</v>
      </c>
      <c r="B129" s="13" t="s">
        <v>646</v>
      </c>
      <c r="C129" s="11" t="str">
        <f>VLOOKUP(B129,'Compensation Detail'!$Q$2:$S$1978,3,FALSE)</f>
        <v>COMM ON EDUCATION &amp; WORKFORCE</v>
      </c>
      <c r="D129" s="13" t="str">
        <f>VLOOKUP(B129,'Compensation Detail'!$Q$2:$R$1978,2,FALSE)</f>
        <v>DIR OF INFORMATION TECHNOLOGY</v>
      </c>
      <c r="E129" s="12">
        <v>110018.37</v>
      </c>
    </row>
    <row r="130" spans="1:5">
      <c r="A130" s="13">
        <v>125</v>
      </c>
      <c r="B130" s="13" t="s">
        <v>32</v>
      </c>
      <c r="C130" s="11" t="str">
        <f>VLOOKUP(B130,'Compensation Detail'!$Q$2:$S$1978,3,FALSE)</f>
        <v>CHIEF ADMIN OFCR OF THE HOUSE</v>
      </c>
      <c r="D130" s="13" t="str">
        <f>VLOOKUP(B130,'Compensation Detail'!$Q$2:$R$1978,2,FALSE)</f>
        <v>SENIOR SYSTEMS ENGINEER</v>
      </c>
      <c r="E130" s="12">
        <v>108791.03999999999</v>
      </c>
    </row>
    <row r="131" spans="1:5">
      <c r="A131" s="13">
        <v>126</v>
      </c>
      <c r="B131" s="13" t="s">
        <v>322</v>
      </c>
      <c r="C131" s="11" t="str">
        <f>VLOOKUP(B131,'Compensation Detail'!$Q$2:$S$1978,3,FALSE)</f>
        <v>CHIEF ADMIN OFCR OF THE HOUSE</v>
      </c>
      <c r="D131" s="13" t="str">
        <f>VLOOKUP(B131,'Compensation Detail'!$Q$2:$R$1978,2,FALSE)</f>
        <v>SENIOR SYSTEMS ENGINEER</v>
      </c>
      <c r="E131" s="12">
        <v>108791.03999999999</v>
      </c>
    </row>
    <row r="132" spans="1:5">
      <c r="A132" s="13">
        <v>127</v>
      </c>
      <c r="B132" s="13" t="s">
        <v>849</v>
      </c>
      <c r="C132" s="11" t="str">
        <f>VLOOKUP(B132,'Compensation Detail'!$Q$2:$S$1978,3,FALSE)</f>
        <v>COMMITTEE ON NATURAL RESOURCES</v>
      </c>
      <c r="D132" s="13" t="str">
        <f>VLOOKUP(B132,'Compensation Detail'!$Q$2:$R$1978,2,FALSE)</f>
        <v>DIR OF INFORMATION TECHNOLOGY</v>
      </c>
      <c r="E132" s="12">
        <v>108583.74</v>
      </c>
    </row>
    <row r="133" spans="1:5">
      <c r="A133" s="13">
        <v>128</v>
      </c>
      <c r="B133" s="13" t="s">
        <v>438</v>
      </c>
      <c r="C133" s="11" t="str">
        <f>VLOOKUP(B133,'Compensation Detail'!$Q$2:$S$1978,3,FALSE)</f>
        <v>CHIEF ADMIN OFCR OF THE HOUSE</v>
      </c>
      <c r="D133" s="13" t="str">
        <f>VLOOKUP(B133,'Compensation Detail'!$Q$2:$R$1978,2,FALSE)</f>
        <v>TELECOMMUNICATIONS BRANCH MNGR</v>
      </c>
      <c r="E133" s="12">
        <v>108450.54</v>
      </c>
    </row>
    <row r="134" spans="1:5">
      <c r="A134" s="13">
        <v>129</v>
      </c>
      <c r="B134" s="13" t="s">
        <v>758</v>
      </c>
      <c r="C134" s="11" t="str">
        <f>VLOOKUP(B134,'Compensation Detail'!$Q$2:$S$1978,3,FALSE)</f>
        <v>CHIEF ADMIN OFCR OF THE HOUSE</v>
      </c>
      <c r="D134" s="13" t="str">
        <f>VLOOKUP(B134,'Compensation Detail'!$Q$2:$R$1978,2,FALSE)</f>
        <v>SENIOR SYSTEMS ENGINEER</v>
      </c>
      <c r="E134" s="12">
        <v>107599.29</v>
      </c>
    </row>
    <row r="135" spans="1:5">
      <c r="A135" s="13">
        <v>130</v>
      </c>
      <c r="B135" s="13" t="s">
        <v>562</v>
      </c>
      <c r="C135" s="11" t="str">
        <f>VLOOKUP(B135,'Compensation Detail'!$Q$2:$S$1978,3,FALSE)</f>
        <v>CHIEF ADMIN OFCR OF THE HOUSE</v>
      </c>
      <c r="D135" s="13" t="str">
        <f>VLOOKUP(B135,'Compensation Detail'!$Q$2:$R$1978,2,FALSE)</f>
        <v>MGR, USER EXPERIENCE &amp; DESIGN</v>
      </c>
      <c r="E135" s="12">
        <v>106918.29</v>
      </c>
    </row>
    <row r="136" spans="1:5">
      <c r="A136" s="13">
        <v>131</v>
      </c>
      <c r="B136" s="13" t="s">
        <v>154</v>
      </c>
      <c r="C136" s="11" t="str">
        <f>VLOOKUP(B136,'Compensation Detail'!$Q$2:$S$1978,3,FALSE)</f>
        <v>CHIEF ADMIN OFCR OF THE HOUSE</v>
      </c>
      <c r="D136" s="13" t="str">
        <f>VLOOKUP(B136,'Compensation Detail'!$Q$2:$R$1978,2,FALSE)</f>
        <v>SR SOFTWARE ENGINEER</v>
      </c>
      <c r="E136" s="12">
        <v>106593</v>
      </c>
    </row>
    <row r="137" spans="1:5">
      <c r="A137" s="13">
        <v>132</v>
      </c>
      <c r="B137" s="13" t="s">
        <v>268</v>
      </c>
      <c r="C137" s="11" t="str">
        <f>VLOOKUP(B137,'Compensation Detail'!$Q$2:$S$1978,3,FALSE)</f>
        <v>CHIEF ADMIN OFCR OF THE HOUSE</v>
      </c>
      <c r="D137" s="13" t="str">
        <f>VLOOKUP(B137,'Compensation Detail'!$Q$2:$R$1978,2,FALSE)</f>
        <v>SR TECHNICAL SUPPORT REP</v>
      </c>
      <c r="E137" s="12">
        <v>106593</v>
      </c>
    </row>
    <row r="138" spans="1:5">
      <c r="A138" s="13">
        <v>133</v>
      </c>
      <c r="B138" s="13" t="s">
        <v>494</v>
      </c>
      <c r="C138" s="11" t="str">
        <f>VLOOKUP(B138,'Compensation Detail'!$Q$2:$S$1978,3,FALSE)</f>
        <v>CHIEF ADMIN OFCR OF THE HOUSE</v>
      </c>
      <c r="D138" s="13" t="str">
        <f>VLOOKUP(B138,'Compensation Detail'!$Q$2:$R$1978,2,FALSE)</f>
        <v>NETWORK COMM SPECIALIST</v>
      </c>
      <c r="E138" s="12">
        <v>106593</v>
      </c>
    </row>
    <row r="139" spans="1:5">
      <c r="A139" s="13">
        <v>134</v>
      </c>
      <c r="B139" s="13" t="s">
        <v>467</v>
      </c>
      <c r="C139" s="11" t="str">
        <f>VLOOKUP(B139,'Compensation Detail'!$Q$2:$S$1978,3,FALSE)</f>
        <v>CLERK OF THE HOUSE</v>
      </c>
      <c r="D139" s="13" t="str">
        <f>VLOOKUP(B139,'Compensation Detail'!$Q$2:$R$1978,2,FALSE)</f>
        <v>SR WEB ANALYST/DEVELOPER</v>
      </c>
      <c r="E139" s="12">
        <v>106061.35999999999</v>
      </c>
    </row>
    <row r="140" spans="1:5">
      <c r="A140" s="13">
        <v>135</v>
      </c>
      <c r="B140" s="13" t="s">
        <v>842</v>
      </c>
      <c r="C140" s="11" t="str">
        <f>VLOOKUP(B140,'Compensation Detail'!$Q$2:$S$1978,3,FALSE)</f>
        <v>COMMITTEE ON JUDICIARY</v>
      </c>
      <c r="D140" s="13" t="str">
        <f>VLOOKUP(B140,'Compensation Detail'!$Q$2:$R$1978,2,FALSE)</f>
        <v>DIRECTOR OF IT</v>
      </c>
      <c r="E140" s="12">
        <v>106055.51000000001</v>
      </c>
    </row>
    <row r="141" spans="1:5">
      <c r="A141" s="13">
        <v>136</v>
      </c>
      <c r="B141" s="13" t="s">
        <v>319</v>
      </c>
      <c r="C141" s="11" t="str">
        <f>VLOOKUP(B141,'Compensation Detail'!$Q$2:$S$1978,3,FALSE)</f>
        <v>CHIEF ADMIN OFCR OF THE HOUSE</v>
      </c>
      <c r="D141" s="13" t="str">
        <f>VLOOKUP(B141,'Compensation Detail'!$Q$2:$R$1978,2,FALSE)</f>
        <v>SR NETWORK SYSTEMS ENGINEER</v>
      </c>
      <c r="E141" s="12">
        <v>105031.34</v>
      </c>
    </row>
    <row r="142" spans="1:5">
      <c r="A142" s="13">
        <v>137</v>
      </c>
      <c r="B142" s="13" t="s">
        <v>706</v>
      </c>
      <c r="C142" s="11" t="str">
        <f>VLOOKUP(B142,'Compensation Detail'!$Q$2:$S$1978,3,FALSE)</f>
        <v>CHIEF ADMIN OFCR OF THE HOUSE</v>
      </c>
      <c r="D142" s="13" t="str">
        <f>VLOOKUP(B142,'Compensation Detail'!$Q$2:$R$1978,2,FALSE)</f>
        <v>SR INTERNET SYS ENGINEER</v>
      </c>
      <c r="E142" s="12">
        <v>105031.34</v>
      </c>
    </row>
    <row r="143" spans="1:5">
      <c r="A143" s="13">
        <v>138</v>
      </c>
      <c r="B143" s="13" t="s">
        <v>575</v>
      </c>
      <c r="C143" s="11" t="str">
        <f>VLOOKUP(B143,'Compensation Detail'!$Q$2:$S$1978,3,FALSE)</f>
        <v>CHIEF ADMIN OFCR OF THE HOUSE</v>
      </c>
      <c r="D143" s="13" t="str">
        <f>VLOOKUP(B143,'Compensation Detail'!$Q$2:$R$1978,2,FALSE)</f>
        <v>TECHNICAL DIRECTOR (A)</v>
      </c>
      <c r="E143" s="12">
        <v>104813.62999999999</v>
      </c>
    </row>
    <row r="144" spans="1:5">
      <c r="A144" s="13">
        <v>139</v>
      </c>
      <c r="B144" s="13" t="s">
        <v>570</v>
      </c>
      <c r="C144" s="11" t="str">
        <f>VLOOKUP(B144,'Compensation Detail'!$Q$2:$S$1978,3,FALSE)</f>
        <v>CHIEF ADMIN OFCR OF THE HOUSE</v>
      </c>
      <c r="D144" s="13" t="str">
        <f>VLOOKUP(B144,'Compensation Detail'!$Q$2:$R$1978,2,FALSE)</f>
        <v>SR NETWORK COMM SPECIALIST</v>
      </c>
      <c r="E144" s="12">
        <v>104797.22</v>
      </c>
    </row>
    <row r="145" spans="1:5">
      <c r="A145" s="13">
        <v>140</v>
      </c>
      <c r="B145" s="13" t="s">
        <v>747</v>
      </c>
      <c r="C145" s="11" t="str">
        <f>VLOOKUP(B145,'Compensation Detail'!$Q$2:$S$1978,3,FALSE)</f>
        <v>CHIEF ADMIN OFCR OF THE HOUSE</v>
      </c>
      <c r="D145" s="13" t="str">
        <f>VLOOKUP(B145,'Compensation Detail'!$Q$2:$R$1978,2,FALSE)</f>
        <v>SENIOR SYSTEMS ENGINEER</v>
      </c>
      <c r="E145" s="12">
        <v>104796.96</v>
      </c>
    </row>
    <row r="146" spans="1:5">
      <c r="A146" s="13">
        <v>141</v>
      </c>
      <c r="B146" s="13" t="s">
        <v>640</v>
      </c>
      <c r="C146" s="11" t="str">
        <f>VLOOKUP(B146,'Compensation Detail'!$Q$2:$S$1978,3,FALSE)</f>
        <v>CHIEF ADMIN OFCR OF THE HOUSE</v>
      </c>
      <c r="D146" s="13" t="str">
        <f>VLOOKUP(B146,'Compensation Detail'!$Q$2:$R$1978,2,FALSE)</f>
        <v>TECHNICAL DIRECTOR (A)</v>
      </c>
      <c r="E146" s="12">
        <v>104122.31999999998</v>
      </c>
    </row>
    <row r="147" spans="1:5">
      <c r="A147" s="13">
        <v>142</v>
      </c>
      <c r="B147" s="13" t="s">
        <v>211</v>
      </c>
      <c r="C147" s="11" t="str">
        <f>VLOOKUP(B147,'Compensation Detail'!$Q$2:$S$1978,3,FALSE)</f>
        <v>CHIEF ADMIN OFCR OF THE HOUSE</v>
      </c>
      <c r="D147" s="13" t="str">
        <f>VLOOKUP(B147,'Compensation Detail'!$Q$2:$R$1978,2,FALSE)</f>
        <v>SENIOR SYSTEMS ENGINEER</v>
      </c>
      <c r="E147" s="12">
        <v>103740.59000000001</v>
      </c>
    </row>
    <row r="148" spans="1:5">
      <c r="A148" s="13">
        <v>143</v>
      </c>
      <c r="B148" s="13" t="s">
        <v>878</v>
      </c>
      <c r="C148" s="11" t="str">
        <f>VLOOKUP(B148,'Compensation Detail'!$Q$2:$S$1978,3,FALSE)</f>
        <v>CHIEF ADMIN OFCR OF THE HOUSE</v>
      </c>
      <c r="D148" s="13" t="str">
        <f>VLOOKUP(B148,'Compensation Detail'!$Q$2:$R$1978,2,FALSE)</f>
        <v>BUSINESS PROC APPLIC SPEC</v>
      </c>
      <c r="E148" s="12">
        <v>103704.96000000001</v>
      </c>
    </row>
    <row r="149" spans="1:5">
      <c r="A149" s="13">
        <v>144</v>
      </c>
      <c r="B149" s="13" t="s">
        <v>214</v>
      </c>
      <c r="C149" s="11" t="str">
        <f>VLOOKUP(B149,'Compensation Detail'!$Q$2:$S$1978,3,FALSE)</f>
        <v>CLERK OF THE HOUSE</v>
      </c>
      <c r="D149" s="13" t="str">
        <f>VLOOKUP(B149,'Compensation Detail'!$Q$2:$R$1978,2,FALSE)</f>
        <v>ADMIN &amp; TECH SUPPORT SPEC</v>
      </c>
      <c r="E149" s="12">
        <v>103227.40999999999</v>
      </c>
    </row>
    <row r="150" spans="1:5">
      <c r="A150" s="13">
        <v>145</v>
      </c>
      <c r="B150" s="13" t="s">
        <v>783</v>
      </c>
      <c r="C150" s="11" t="str">
        <f>VLOOKUP(B150,'Compensation Detail'!$Q$2:$S$1978,3,FALSE)</f>
        <v>CHIEF ADMIN OFCR OF THE HOUSE</v>
      </c>
      <c r="D150" s="13" t="str">
        <f>VLOOKUP(B150,'Compensation Detail'!$Q$2:$R$1978,2,FALSE)</f>
        <v>SYSTEMS ENGINEER</v>
      </c>
      <c r="E150" s="12">
        <v>102986.04</v>
      </c>
    </row>
    <row r="151" spans="1:5">
      <c r="A151" s="13">
        <v>146</v>
      </c>
      <c r="B151" s="13" t="s">
        <v>862</v>
      </c>
      <c r="C151" s="11" t="str">
        <f>VLOOKUP(B151,'Compensation Detail'!$Q$2:$S$1978,3,FALSE)</f>
        <v>CHIEF ADMIN OFCR OF THE HOUSE</v>
      </c>
      <c r="D151" s="13" t="str">
        <f>VLOOKUP(B151,'Compensation Detail'!$Q$2:$R$1978,2,FALSE)</f>
        <v>APPLICATION DBA SPECIALIST</v>
      </c>
      <c r="E151" s="12">
        <v>102986.04</v>
      </c>
    </row>
    <row r="152" spans="1:5">
      <c r="A152" s="13">
        <v>147</v>
      </c>
      <c r="B152" s="13" t="s">
        <v>405</v>
      </c>
      <c r="C152" s="11" t="str">
        <f>VLOOKUP(B152,'Compensation Detail'!$Q$2:$S$1978,3,FALSE)</f>
        <v>CHIEF ADMIN OFCR OF THE HOUSE</v>
      </c>
      <c r="D152" s="13" t="str">
        <f>VLOOKUP(B152,'Compensation Detail'!$Q$2:$R$1978,2,FALSE)</f>
        <v>SR SYSTEMS SECURITY ENGINEER</v>
      </c>
      <c r="E152" s="12">
        <v>102915.18</v>
      </c>
    </row>
    <row r="153" spans="1:5">
      <c r="A153" s="13">
        <v>148</v>
      </c>
      <c r="B153" s="13" t="s">
        <v>323</v>
      </c>
      <c r="C153" s="11" t="str">
        <f>VLOOKUP(B153,'Compensation Detail'!$Q$2:$S$1978,3,FALSE)</f>
        <v>CHIEF ADMIN OFCR OF THE HOUSE</v>
      </c>
      <c r="D153" s="13" t="str">
        <f>VLOOKUP(B153,'Compensation Detail'!$Q$2:$R$1978,2,FALSE)</f>
        <v>SR INFO SYST. SECURITY ANALYST</v>
      </c>
      <c r="E153" s="12">
        <v>102384.04</v>
      </c>
    </row>
    <row r="154" spans="1:5">
      <c r="A154" s="13">
        <v>149</v>
      </c>
      <c r="B154" s="13" t="s">
        <v>581</v>
      </c>
      <c r="C154" s="11" t="str">
        <f>VLOOKUP(B154,'Compensation Detail'!$Q$2:$S$1978,3,FALSE)</f>
        <v>CHIEF ADMIN OFCR OF THE HOUSE</v>
      </c>
      <c r="D154" s="13" t="str">
        <f>VLOOKUP(B154,'Compensation Detail'!$Q$2:$R$1978,2,FALSE)</f>
        <v>SR NETWORK COMM SPECIALIST</v>
      </c>
      <c r="E154" s="12">
        <v>102366.37</v>
      </c>
    </row>
    <row r="155" spans="1:5">
      <c r="A155" s="13">
        <v>150</v>
      </c>
      <c r="B155" s="13" t="s">
        <v>59</v>
      </c>
      <c r="C155" s="11" t="str">
        <f>VLOOKUP(B155,'Compensation Detail'!$Q$2:$S$1978,3,FALSE)</f>
        <v>CLERK OF THE HOUSE</v>
      </c>
      <c r="D155" s="13" t="str">
        <f>VLOOKUP(B155,'Compensation Detail'!$Q$2:$R$1978,2,FALSE)</f>
        <v>SOFTWARE ENGINEER II</v>
      </c>
      <c r="E155" s="12">
        <v>101932.54</v>
      </c>
    </row>
    <row r="156" spans="1:5">
      <c r="A156" s="13">
        <v>151</v>
      </c>
      <c r="B156" s="13" t="s">
        <v>327</v>
      </c>
      <c r="C156" s="11" t="str">
        <f>VLOOKUP(B156,'Compensation Detail'!$Q$2:$S$1978,3,FALSE)</f>
        <v>CHIEF ADMIN OFCR OF THE HOUSE</v>
      </c>
      <c r="D156" s="13" t="str">
        <f>VLOOKUP(B156,'Compensation Detail'!$Q$2:$R$1978,2,FALSE)</f>
        <v>BROADCAST PRODUCTION TECHNICIA</v>
      </c>
      <c r="E156" s="12">
        <v>101848.01999999999</v>
      </c>
    </row>
    <row r="157" spans="1:5">
      <c r="A157" s="13">
        <v>152</v>
      </c>
      <c r="B157" s="13" t="s">
        <v>462</v>
      </c>
      <c r="C157" s="11" t="str">
        <f>VLOOKUP(B157,'Compensation Detail'!$Q$2:$S$1978,3,FALSE)</f>
        <v>CHIEF ADMIN OFCR OF THE HOUSE</v>
      </c>
      <c r="D157" s="13" t="str">
        <f>VLOOKUP(B157,'Compensation Detail'!$Q$2:$R$1978,2,FALSE)</f>
        <v>SYSTEMS ENGINEER</v>
      </c>
      <c r="E157" s="12">
        <v>101782.04</v>
      </c>
    </row>
    <row r="158" spans="1:5">
      <c r="A158" s="13">
        <v>153</v>
      </c>
      <c r="B158" s="13" t="s">
        <v>286</v>
      </c>
      <c r="C158" s="11" t="str">
        <f>VLOOKUP(B158,'Compensation Detail'!$Q$2:$S$1978,3,FALSE)</f>
        <v>CHIEF ADMIN OFCR OF THE HOUSE</v>
      </c>
      <c r="D158" s="13" t="str">
        <f>VLOOKUP(B158,'Compensation Detail'!$Q$2:$R$1978,2,FALSE)</f>
        <v>MOBILE COMMUNICATIONS SPECIAL</v>
      </c>
      <c r="E158" s="12">
        <v>101631.54</v>
      </c>
    </row>
    <row r="159" spans="1:5">
      <c r="A159" s="13">
        <v>154</v>
      </c>
      <c r="B159" s="13" t="s">
        <v>508</v>
      </c>
      <c r="C159" s="11" t="str">
        <f>VLOOKUP(B159,'Compensation Detail'!$Q$2:$S$1978,3,FALSE)</f>
        <v>CHIEF ADMIN OFCR OF THE HOUSE</v>
      </c>
      <c r="D159" s="13" t="str">
        <f>VLOOKUP(B159,'Compensation Detail'!$Q$2:$R$1978,2,FALSE)</f>
        <v>NETWORK COMM SPECIALIST</v>
      </c>
      <c r="E159" s="12">
        <v>101631.54</v>
      </c>
    </row>
    <row r="160" spans="1:5">
      <c r="A160" s="13">
        <v>155</v>
      </c>
      <c r="B160" s="13" t="s">
        <v>201</v>
      </c>
      <c r="C160" s="11" t="str">
        <f>VLOOKUP(B160,'Compensation Detail'!$Q$2:$S$1978,3,FALSE)</f>
        <v>CHIEF ADMIN OFCR OF THE HOUSE</v>
      </c>
      <c r="D160" s="13" t="str">
        <f>VLOOKUP(B160,'Compensation Detail'!$Q$2:$R$1978,2,FALSE)</f>
        <v>BROADCAST PRODUCTION TECHNICIA</v>
      </c>
      <c r="E160" s="12">
        <v>101285.69</v>
      </c>
    </row>
    <row r="161" spans="1:5">
      <c r="A161" s="13">
        <v>156</v>
      </c>
      <c r="B161" s="13" t="s">
        <v>126</v>
      </c>
      <c r="C161" s="11" t="str">
        <f>VLOOKUP(B161,'Compensation Detail'!$Q$2:$S$1978,3,FALSE)</f>
        <v>CHIEF ADMIN OFCR OF THE HOUSE</v>
      </c>
      <c r="D161" s="13" t="str">
        <f>VLOOKUP(B161,'Compensation Detail'!$Q$2:$R$1978,2,FALSE)</f>
        <v>TECHNICAL TRAINER</v>
      </c>
      <c r="E161" s="12">
        <v>101180.04</v>
      </c>
    </row>
    <row r="162" spans="1:5">
      <c r="A162" s="13">
        <v>157</v>
      </c>
      <c r="B162" s="13" t="s">
        <v>177</v>
      </c>
      <c r="C162" s="11" t="str">
        <f>VLOOKUP(B162,'Compensation Detail'!$Q$2:$S$1978,3,FALSE)</f>
        <v>CHIEF ADMIN OFCR OF THE HOUSE</v>
      </c>
      <c r="D162" s="13" t="str">
        <f>VLOOKUP(B162,'Compensation Detail'!$Q$2:$R$1978,2,FALSE)</f>
        <v>SENIOR SYSTEMS ENGINEER</v>
      </c>
      <c r="E162" s="12">
        <v>101180.04</v>
      </c>
    </row>
    <row r="163" spans="1:5">
      <c r="A163" s="13">
        <v>158</v>
      </c>
      <c r="B163" s="13" t="s">
        <v>279</v>
      </c>
      <c r="C163" s="11" t="str">
        <f>VLOOKUP(B163,'Compensation Detail'!$Q$2:$S$1978,3,FALSE)</f>
        <v>CHIEF ADMIN OFCR OF THE HOUSE</v>
      </c>
      <c r="D163" s="13" t="str">
        <f>VLOOKUP(B163,'Compensation Detail'!$Q$2:$R$1978,2,FALSE)</f>
        <v>SR INFO SYST. SECURITY ANALYST</v>
      </c>
      <c r="E163" s="12">
        <v>101180.04</v>
      </c>
    </row>
    <row r="164" spans="1:5">
      <c r="A164" s="13">
        <v>159</v>
      </c>
      <c r="B164" s="13" t="s">
        <v>321</v>
      </c>
      <c r="C164" s="11" t="str">
        <f>VLOOKUP(B164,'Compensation Detail'!$Q$2:$S$1978,3,FALSE)</f>
        <v>CHIEF ADMIN OFCR OF THE HOUSE</v>
      </c>
      <c r="D164" s="13" t="str">
        <f>VLOOKUP(B164,'Compensation Detail'!$Q$2:$R$1978,2,FALSE)</f>
        <v>SENIOR NETWORK TECHNICIAN</v>
      </c>
      <c r="E164" s="12">
        <v>101180.04</v>
      </c>
    </row>
    <row r="165" spans="1:5">
      <c r="A165" s="13">
        <v>160</v>
      </c>
      <c r="B165" s="13" t="s">
        <v>422</v>
      </c>
      <c r="C165" s="11" t="str">
        <f>VLOOKUP(B165,'Compensation Detail'!$Q$2:$S$1978,3,FALSE)</f>
        <v>CHIEF ADMIN OFCR OF THE HOUSE</v>
      </c>
      <c r="D165" s="13" t="str">
        <f>VLOOKUP(B165,'Compensation Detail'!$Q$2:$R$1978,2,FALSE)</f>
        <v>SYSTEMS ENGINEER</v>
      </c>
      <c r="E165" s="12">
        <v>101180.04</v>
      </c>
    </row>
    <row r="166" spans="1:5">
      <c r="A166" s="13">
        <v>161</v>
      </c>
      <c r="B166" s="13" t="s">
        <v>643</v>
      </c>
      <c r="C166" s="11" t="str">
        <f>VLOOKUP(B166,'Compensation Detail'!$Q$2:$S$1978,3,FALSE)</f>
        <v>CHIEF ADMIN OFCR OF THE HOUSE</v>
      </c>
      <c r="D166" s="13" t="str">
        <f>VLOOKUP(B166,'Compensation Detail'!$Q$2:$R$1978,2,FALSE)</f>
        <v>SYSTEMS ENGINEER</v>
      </c>
      <c r="E166" s="12">
        <v>101180.04</v>
      </c>
    </row>
    <row r="167" spans="1:5">
      <c r="A167" s="13">
        <v>162</v>
      </c>
      <c r="B167" s="13" t="s">
        <v>148</v>
      </c>
      <c r="C167" s="11" t="str">
        <f>VLOOKUP(B167,'Compensation Detail'!$Q$2:$S$1978,3,FALSE)</f>
        <v>CLERK OF THE HOUSE</v>
      </c>
      <c r="D167" s="13" t="str">
        <f>VLOOKUP(B167,'Compensation Detail'!$Q$2:$R$1978,2,FALSE)</f>
        <v>SENIOR HARDWARE ENGINEER</v>
      </c>
      <c r="E167" s="12">
        <v>101036.34</v>
      </c>
    </row>
    <row r="168" spans="1:5">
      <c r="A168" s="13">
        <v>163</v>
      </c>
      <c r="B168" s="13" t="s">
        <v>615</v>
      </c>
      <c r="C168" s="11" t="str">
        <f>VLOOKUP(B168,'Compensation Detail'!$Q$2:$S$1978,3,FALSE)</f>
        <v>CHIEF ADMIN OFCR OF THE HOUSE</v>
      </c>
      <c r="D168" s="13" t="str">
        <f>VLOOKUP(B168,'Compensation Detail'!$Q$2:$R$1978,2,FALSE)</f>
        <v>BROADCAST PRODUCTION TECHNICIA</v>
      </c>
      <c r="E168" s="12">
        <v>100525.45</v>
      </c>
    </row>
    <row r="169" spans="1:5">
      <c r="A169" s="13">
        <v>164</v>
      </c>
      <c r="B169" s="13" t="s">
        <v>677</v>
      </c>
      <c r="C169" s="11" t="str">
        <f>VLOOKUP(B169,'Compensation Detail'!$Q$2:$S$1978,3,FALSE)</f>
        <v>CLERK OF THE HOUSE</v>
      </c>
      <c r="D169" s="13" t="str">
        <f>VLOOKUP(B169,'Compensation Detail'!$Q$2:$R$1978,2,FALSE)</f>
        <v>NETWORK ADMINISTRATOR</v>
      </c>
      <c r="E169" s="12">
        <v>100113.46999999999</v>
      </c>
    </row>
    <row r="170" spans="1:5">
      <c r="A170" s="13">
        <v>165</v>
      </c>
      <c r="B170" s="13" t="s">
        <v>717</v>
      </c>
      <c r="C170" s="11" t="str">
        <f>VLOOKUP(B170,'Compensation Detail'!$Q$2:$S$1978,3,FALSE)</f>
        <v>CHIEF ADMIN OFCR OF THE HOUSE</v>
      </c>
      <c r="D170" s="13" t="str">
        <f>VLOOKUP(B170,'Compensation Detail'!$Q$2:$R$1978,2,FALSE)</f>
        <v>TELEPHONE SYSTEMS CONSULTANT</v>
      </c>
      <c r="E170" s="12">
        <v>100100.04</v>
      </c>
    </row>
    <row r="171" spans="1:5">
      <c r="A171" s="13">
        <v>166</v>
      </c>
      <c r="B171" s="13" t="s">
        <v>889</v>
      </c>
      <c r="C171" s="11" t="str">
        <f>VLOOKUP(B171,'Compensation Detail'!$Q$2:$S$1978,3,FALSE)</f>
        <v>CHIEF ADMIN OFCR OF THE HOUSE</v>
      </c>
      <c r="D171" s="13" t="str">
        <f>VLOOKUP(B171,'Compensation Detail'!$Q$2:$R$1978,2,FALSE)</f>
        <v>TECHNOLOGY SOLUTIONS ENGINEER</v>
      </c>
      <c r="E171" s="12">
        <v>100100.04</v>
      </c>
    </row>
    <row r="172" spans="1:5">
      <c r="A172" s="13">
        <v>167</v>
      </c>
      <c r="B172" s="13" t="s">
        <v>91</v>
      </c>
      <c r="C172" s="11" t="str">
        <f>VLOOKUP(B172,'Compensation Detail'!$Q$2:$S$1978,3,FALSE)</f>
        <v>CHIEF ADMIN OFCR OF THE HOUSE</v>
      </c>
      <c r="D172" s="13" t="str">
        <f>VLOOKUP(B172,'Compensation Detail'!$Q$2:$R$1978,2,FALSE)</f>
        <v>SENIOR NETWORK TECHNICIAN</v>
      </c>
      <c r="E172" s="12">
        <v>99517.17</v>
      </c>
    </row>
    <row r="173" spans="1:5">
      <c r="A173" s="13">
        <v>168</v>
      </c>
      <c r="B173" s="13" t="s">
        <v>459</v>
      </c>
      <c r="C173" s="11" t="str">
        <f>VLOOKUP(B173,'Compensation Detail'!$Q$2:$S$1978,3,FALSE)</f>
        <v>CHIEF ADMIN OFCR OF THE HOUSE</v>
      </c>
      <c r="D173" s="13" t="str">
        <f>VLOOKUP(B173,'Compensation Detail'!$Q$2:$R$1978,2,FALSE)</f>
        <v>SR TECH SOLUTIONS ENGINEER</v>
      </c>
      <c r="E173" s="12">
        <v>99366</v>
      </c>
    </row>
    <row r="174" spans="1:5">
      <c r="A174" s="13">
        <v>169</v>
      </c>
      <c r="B174" s="13" t="s">
        <v>729</v>
      </c>
      <c r="C174" s="11" t="str">
        <f>VLOOKUP(B174,'Compensation Detail'!$Q$2:$S$1978,3,FALSE)</f>
        <v>CLERK OF THE HOUSE</v>
      </c>
      <c r="D174" s="13" t="str">
        <f>VLOOKUP(B174,'Compensation Detail'!$Q$2:$R$1978,2,FALSE)</f>
        <v>SYSTEMS ANALYST</v>
      </c>
      <c r="E174" s="12">
        <v>99366</v>
      </c>
    </row>
    <row r="175" spans="1:5">
      <c r="A175" s="13">
        <v>170</v>
      </c>
      <c r="B175" s="13" t="s">
        <v>304</v>
      </c>
      <c r="C175" s="11" t="str">
        <f>VLOOKUP(B175,'Compensation Detail'!$Q$2:$S$1978,3,FALSE)</f>
        <v>CHIEF ADMIN OFCR OF THE HOUSE</v>
      </c>
      <c r="D175" s="13" t="str">
        <f>VLOOKUP(B175,'Compensation Detail'!$Q$2:$R$1978,2,FALSE)</f>
        <v>SR TECH SOLUTIONS ENGINEER</v>
      </c>
      <c r="E175" s="12">
        <v>99216.17</v>
      </c>
    </row>
    <row r="176" spans="1:5">
      <c r="A176" s="13">
        <v>171</v>
      </c>
      <c r="B176" s="13" t="s">
        <v>682</v>
      </c>
      <c r="C176" s="11" t="str">
        <f>VLOOKUP(B176,'Compensation Detail'!$Q$2:$S$1978,3,FALSE)</f>
        <v>CHIEF ADMIN OFCR OF THE HOUSE</v>
      </c>
      <c r="D176" s="13" t="str">
        <f>VLOOKUP(B176,'Compensation Detail'!$Q$2:$R$1978,2,FALSE)</f>
        <v>TECHNICAL DIRECTOR (A)</v>
      </c>
      <c r="E176" s="12">
        <v>99127.01</v>
      </c>
    </row>
    <row r="177" spans="1:5">
      <c r="A177" s="13">
        <v>172</v>
      </c>
      <c r="B177" s="13" t="s">
        <v>550</v>
      </c>
      <c r="C177" s="11" t="str">
        <f>VLOOKUP(B177,'Compensation Detail'!$Q$2:$S$1978,3,FALSE)</f>
        <v>CHIEF ADMIN OFCR OF THE HOUSE</v>
      </c>
      <c r="D177" s="13" t="str">
        <f>VLOOKUP(B177,'Compensation Detail'!$Q$2:$R$1978,2,FALSE)</f>
        <v>SR TECH SOLUTIONS ENGINEER</v>
      </c>
      <c r="E177" s="12">
        <v>98467.01999999999</v>
      </c>
    </row>
    <row r="178" spans="1:5">
      <c r="A178" s="13">
        <v>173</v>
      </c>
      <c r="B178" s="13" t="s">
        <v>369</v>
      </c>
      <c r="C178" s="11" t="str">
        <f>VLOOKUP(B178,'Compensation Detail'!$Q$2:$S$1978,3,FALSE)</f>
        <v>HON. ANNA G. ESHOO</v>
      </c>
      <c r="D178" s="13" t="str">
        <f>VLOOKUP(B178,'Compensation Detail'!$Q$2:$R$1978,2,FALSE)</f>
        <v>SR. TECHNOLOGY POLICY ADVISOR</v>
      </c>
      <c r="E178" s="12">
        <v>98000.04</v>
      </c>
    </row>
    <row r="179" spans="1:5">
      <c r="A179" s="13">
        <v>174</v>
      </c>
      <c r="B179" s="13" t="s">
        <v>113</v>
      </c>
      <c r="C179" s="11" t="str">
        <f>VLOOKUP(B179,'Compensation Detail'!$Q$2:$S$1978,3,FALSE)</f>
        <v>OFFICE OF THE SPEAKER</v>
      </c>
      <c r="D179" s="13" t="str">
        <f>VLOOKUP(B179,'Compensation Detail'!$Q$2:$R$1978,2,FALSE)</f>
        <v>DIR OF INFORMATION TECHNOLOGY</v>
      </c>
      <c r="E179" s="12">
        <v>97819.459999999992</v>
      </c>
    </row>
    <row r="180" spans="1:5">
      <c r="A180" s="13">
        <v>175</v>
      </c>
      <c r="B180" s="13" t="s">
        <v>67</v>
      </c>
      <c r="C180" s="11" t="str">
        <f>VLOOKUP(B180,'Compensation Detail'!$Q$2:$S$1978,3,FALSE)</f>
        <v>CLERK OF THE HOUSE</v>
      </c>
      <c r="D180" s="13" t="str">
        <f>VLOOKUP(B180,'Compensation Detail'!$Q$2:$R$1978,2,FALSE)</f>
        <v>SOFTWARE ENGINEER II</v>
      </c>
      <c r="E180" s="12">
        <v>97779.12</v>
      </c>
    </row>
    <row r="181" spans="1:5">
      <c r="A181" s="13">
        <v>176</v>
      </c>
      <c r="B181" s="13" t="s">
        <v>701</v>
      </c>
      <c r="C181" s="11" t="str">
        <f>VLOOKUP(B181,'Compensation Detail'!$Q$2:$S$1978,3,FALSE)</f>
        <v>CHIEF ADMIN OFCR OF THE HOUSE</v>
      </c>
      <c r="D181" s="13" t="str">
        <f>VLOOKUP(B181,'Compensation Detail'!$Q$2:$R$1978,2,FALSE)</f>
        <v>SR TECHNOLOGY SUPPORT REP</v>
      </c>
      <c r="E181" s="12">
        <v>97717.87</v>
      </c>
    </row>
    <row r="182" spans="1:5">
      <c r="A182" s="13">
        <v>177</v>
      </c>
      <c r="B182" s="13" t="s">
        <v>454</v>
      </c>
      <c r="C182" s="11" t="str">
        <f>VLOOKUP(B182,'Compensation Detail'!$Q$2:$S$1978,3,FALSE)</f>
        <v>CHIEF ADMIN OFCR OF THE HOUSE</v>
      </c>
      <c r="D182" s="13" t="str">
        <f>VLOOKUP(B182,'Compensation Detail'!$Q$2:$R$1978,2,FALSE)</f>
        <v>NETWORK COMM SPECIALIST</v>
      </c>
      <c r="E182" s="12">
        <v>97568.04</v>
      </c>
    </row>
    <row r="183" spans="1:5">
      <c r="A183" s="13">
        <v>178</v>
      </c>
      <c r="B183" s="13" t="s">
        <v>500</v>
      </c>
      <c r="C183" s="11" t="str">
        <f>VLOOKUP(B183,'Compensation Detail'!$Q$2:$S$1978,3,FALSE)</f>
        <v>CHIEF ADMIN OFCR OF THE HOUSE</v>
      </c>
      <c r="D183" s="13" t="str">
        <f>VLOOKUP(B183,'Compensation Detail'!$Q$2:$R$1978,2,FALSE)</f>
        <v>SR COMM SECURITY ANALYST</v>
      </c>
      <c r="E183" s="12">
        <v>97568.04</v>
      </c>
    </row>
    <row r="184" spans="1:5">
      <c r="A184" s="13">
        <v>179</v>
      </c>
      <c r="B184" s="13" t="s">
        <v>820</v>
      </c>
      <c r="C184" s="11" t="str">
        <f>VLOOKUP(B184,'Compensation Detail'!$Q$2:$S$1978,3,FALSE)</f>
        <v>CHIEF ADMIN OFCR OF THE HOUSE</v>
      </c>
      <c r="D184" s="13" t="str">
        <f>VLOOKUP(B184,'Compensation Detail'!$Q$2:$R$1978,2,FALSE)</f>
        <v>SYSTEMS ENGINEER</v>
      </c>
      <c r="E184" s="12">
        <v>97568.04</v>
      </c>
    </row>
    <row r="185" spans="1:5">
      <c r="A185" s="13">
        <v>180</v>
      </c>
      <c r="B185" s="13" t="s">
        <v>904</v>
      </c>
      <c r="C185" s="11" t="str">
        <f>VLOOKUP(B185,'Compensation Detail'!$Q$2:$S$1978,3,FALSE)</f>
        <v>CHIEF ADMIN OFCR OF THE HOUSE</v>
      </c>
      <c r="D185" s="13" t="str">
        <f>VLOOKUP(B185,'Compensation Detail'!$Q$2:$R$1978,2,FALSE)</f>
        <v>BUSINESS PROC APPLIC SPEC</v>
      </c>
      <c r="E185" s="12">
        <v>97568.04</v>
      </c>
    </row>
    <row r="186" spans="1:5">
      <c r="A186" s="13">
        <v>181</v>
      </c>
      <c r="B186" s="13" t="s">
        <v>826</v>
      </c>
      <c r="C186" s="11" t="str">
        <f>VLOOKUP(B186,'Compensation Detail'!$Q$2:$S$1978,3,FALSE)</f>
        <v>CHIEF ADMIN OFCR OF THE HOUSE</v>
      </c>
      <c r="D186" s="13" t="str">
        <f>VLOOKUP(B186,'Compensation Detail'!$Q$2:$R$1978,2,FALSE)</f>
        <v>BROADCAST PRODUCTION TECHNICIA</v>
      </c>
      <c r="E186" s="12">
        <v>97338.000000000015</v>
      </c>
    </row>
    <row r="187" spans="1:5">
      <c r="A187" s="13">
        <v>182</v>
      </c>
      <c r="B187" s="13" t="s">
        <v>854</v>
      </c>
      <c r="C187" s="11" t="str">
        <f>VLOOKUP(B187,'Compensation Detail'!$Q$2:$S$1978,3,FALSE)</f>
        <v>CLERK OF THE HOUSE</v>
      </c>
      <c r="D187" s="13" t="str">
        <f>VLOOKUP(B187,'Compensation Detail'!$Q$2:$R$1978,2,FALSE)</f>
        <v>SENIOR AUDIO TECH</v>
      </c>
      <c r="E187" s="12">
        <v>97148.84</v>
      </c>
    </row>
    <row r="188" spans="1:5">
      <c r="A188" s="13">
        <v>183</v>
      </c>
      <c r="B188" s="13" t="s">
        <v>699</v>
      </c>
      <c r="C188" s="11" t="str">
        <f>VLOOKUP(B188,'Compensation Detail'!$Q$2:$S$1978,3,FALSE)</f>
        <v>CHIEF ADMIN OFCR OF THE HOUSE</v>
      </c>
      <c r="D188" s="13" t="str">
        <f>VLOOKUP(B188,'Compensation Detail'!$Q$2:$R$1978,2,FALSE)</f>
        <v>SECURITY ENGINEER</v>
      </c>
      <c r="E188" s="12">
        <v>97117.529999999984</v>
      </c>
    </row>
    <row r="189" spans="1:5">
      <c r="A189" s="13">
        <v>184</v>
      </c>
      <c r="B189" s="13" t="s">
        <v>715</v>
      </c>
      <c r="C189" s="11" t="str">
        <f>VLOOKUP(B189,'Compensation Detail'!$Q$2:$S$1978,3,FALSE)</f>
        <v>CHIEF ADMIN OFCR OF THE HOUSE</v>
      </c>
      <c r="D189" s="13" t="str">
        <f>VLOOKUP(B189,'Compensation Detail'!$Q$2:$R$1978,2,FALSE)</f>
        <v>BUSINESS PROC APPLIC SPEC</v>
      </c>
      <c r="E189" s="12">
        <v>97117.529999999984</v>
      </c>
    </row>
    <row r="190" spans="1:5">
      <c r="A190" s="13">
        <v>185</v>
      </c>
      <c r="B190" s="13" t="s">
        <v>288</v>
      </c>
      <c r="C190" s="11" t="str">
        <f>VLOOKUP(B190,'Compensation Detail'!$Q$2:$S$1978,3,FALSE)</f>
        <v>COMMITTEE ON RULES</v>
      </c>
      <c r="D190" s="13" t="str">
        <f>VLOOKUP(B190,'Compensation Detail'!$Q$2:$R$1978,2,FALSE)</f>
        <v>DIRECTOR OF ADMIN AND TECH</v>
      </c>
      <c r="E190" s="12">
        <v>97100.039999999979</v>
      </c>
    </row>
    <row r="191" spans="1:5">
      <c r="A191" s="13">
        <v>186</v>
      </c>
      <c r="B191" s="13" t="s">
        <v>292</v>
      </c>
      <c r="C191" s="11" t="str">
        <f>VLOOKUP(B191,'Compensation Detail'!$Q$2:$S$1978,3,FALSE)</f>
        <v>CHIEF ADMIN OFCR OF THE HOUSE</v>
      </c>
      <c r="D191" s="13" t="str">
        <f>VLOOKUP(B191,'Compensation Detail'!$Q$2:$R$1978,2,FALSE)</f>
        <v>ELECTRONICS TECHNICIAN (A)</v>
      </c>
      <c r="E191" s="12">
        <v>96981.159999999989</v>
      </c>
    </row>
    <row r="192" spans="1:5">
      <c r="A192" s="13">
        <v>187</v>
      </c>
      <c r="B192" s="13" t="s">
        <v>168</v>
      </c>
      <c r="C192" s="11" t="str">
        <f>VLOOKUP(B192,'Compensation Detail'!$Q$2:$S$1978,3,FALSE)</f>
        <v>CHIEF ADMIN OFCR OF THE HOUSE</v>
      </c>
      <c r="D192" s="13" t="str">
        <f>VLOOKUP(B192,'Compensation Detail'!$Q$2:$R$1978,2,FALSE)</f>
        <v>SR BROADCAST ENG/PROD SPECLST</v>
      </c>
      <c r="E192" s="12">
        <v>96641.31</v>
      </c>
    </row>
    <row r="193" spans="1:5">
      <c r="A193" s="13">
        <v>188</v>
      </c>
      <c r="B193" s="13" t="s">
        <v>25</v>
      </c>
      <c r="C193" s="11" t="str">
        <f>VLOOKUP(B193,'Compensation Detail'!$Q$2:$S$1978,3,FALSE)</f>
        <v>CHIEF ADMIN OFCR OF THE HOUSE</v>
      </c>
      <c r="D193" s="13" t="str">
        <f>VLOOKUP(B193,'Compensation Detail'!$Q$2:$R$1978,2,FALSE)</f>
        <v>SR TECHNICAL SUPPORT REP</v>
      </c>
      <c r="E193" s="12">
        <v>96509.04</v>
      </c>
    </row>
    <row r="194" spans="1:5">
      <c r="A194" s="13">
        <v>189</v>
      </c>
      <c r="B194" s="13" t="s">
        <v>90</v>
      </c>
      <c r="C194" s="11" t="str">
        <f>VLOOKUP(B194,'Compensation Detail'!$Q$2:$S$1978,3,FALSE)</f>
        <v>CHIEF ADMIN OFCR OF THE HOUSE</v>
      </c>
      <c r="D194" s="13" t="str">
        <f>VLOOKUP(B194,'Compensation Detail'!$Q$2:$R$1978,2,FALSE)</f>
        <v>SR TECHNICAL SUPPORT REP</v>
      </c>
      <c r="E194" s="12">
        <v>96509.04</v>
      </c>
    </row>
    <row r="195" spans="1:5">
      <c r="A195" s="13">
        <v>190</v>
      </c>
      <c r="B195" s="13" t="s">
        <v>611</v>
      </c>
      <c r="C195" s="11" t="str">
        <f>VLOOKUP(B195,'Compensation Detail'!$Q$2:$S$1978,3,FALSE)</f>
        <v>CHIEF ADMIN OFCR OF THE HOUSE</v>
      </c>
      <c r="D195" s="13" t="str">
        <f>VLOOKUP(B195,'Compensation Detail'!$Q$2:$R$1978,2,FALSE)</f>
        <v>SENIOR NETWORK TECHNICIAN</v>
      </c>
      <c r="E195" s="12">
        <v>96509.04</v>
      </c>
    </row>
    <row r="196" spans="1:5">
      <c r="A196" s="13">
        <v>191</v>
      </c>
      <c r="B196" s="13" t="s">
        <v>803</v>
      </c>
      <c r="C196" s="11" t="str">
        <f>VLOOKUP(B196,'Compensation Detail'!$Q$2:$S$1978,3,FALSE)</f>
        <v>SERGEANT AT ARMS</v>
      </c>
      <c r="D196" s="13" t="str">
        <f>VLOOKUP(B196,'Compensation Detail'!$Q$2:$R$1978,2,FALSE)</f>
        <v>SYSTEM ADMINISTRATOR</v>
      </c>
      <c r="E196" s="12">
        <v>96509.04</v>
      </c>
    </row>
    <row r="197" spans="1:5">
      <c r="A197" s="13">
        <v>192</v>
      </c>
      <c r="B197" s="13" t="s">
        <v>518</v>
      </c>
      <c r="C197" s="11" t="str">
        <f>VLOOKUP(B197,'Compensation Detail'!$Q$2:$S$1978,3,FALSE)</f>
        <v>CLERK OF THE HOUSE</v>
      </c>
      <c r="D197" s="13" t="str">
        <f>VLOOKUP(B197,'Compensation Detail'!$Q$2:$R$1978,2,FALSE)</f>
        <v>MANAGER OF INTEGRATED COMM</v>
      </c>
      <c r="E197" s="12">
        <v>96483.48000000001</v>
      </c>
    </row>
    <row r="198" spans="1:5">
      <c r="A198" s="13">
        <v>193</v>
      </c>
      <c r="B198" s="13" t="s">
        <v>705</v>
      </c>
      <c r="C198" s="11" t="str">
        <f>VLOOKUP(B198,'Compensation Detail'!$Q$2:$S$1978,3,FALSE)</f>
        <v>TRANSPORTATION-INFRASTRUCTURE</v>
      </c>
      <c r="D198" s="13" t="str">
        <f>VLOOKUP(B198,'Compensation Detail'!$Q$2:$R$1978,2,FALSE)</f>
        <v>ASST SYSTEMS ADMINISTRATOR</v>
      </c>
      <c r="E198" s="12">
        <v>96000.04</v>
      </c>
    </row>
    <row r="199" spans="1:5">
      <c r="A199" s="13">
        <v>194</v>
      </c>
      <c r="B199" s="13" t="s">
        <v>193</v>
      </c>
      <c r="C199" s="11" t="str">
        <f>VLOOKUP(B199,'Compensation Detail'!$Q$2:$S$1978,3,FALSE)</f>
        <v>CHIEF ADMIN OFCR OF THE HOUSE</v>
      </c>
      <c r="D199" s="13" t="str">
        <f>VLOOKUP(B199,'Compensation Detail'!$Q$2:$R$1978,2,FALSE)</f>
        <v>SR BROADCAST ENG/PROD SPECLST</v>
      </c>
      <c r="E199" s="12">
        <v>95922.5</v>
      </c>
    </row>
    <row r="200" spans="1:5">
      <c r="A200" s="13">
        <v>195</v>
      </c>
      <c r="B200" s="13" t="s">
        <v>330</v>
      </c>
      <c r="C200" s="11" t="str">
        <f>VLOOKUP(B200,'Compensation Detail'!$Q$2:$S$1978,3,FALSE)</f>
        <v>CHIEF ADMIN OFCR OF THE HOUSE</v>
      </c>
      <c r="D200" s="13" t="str">
        <f>VLOOKUP(B200,'Compensation Detail'!$Q$2:$R$1978,2,FALSE)</f>
        <v>SENIOR SYSTEMS ENGINEER</v>
      </c>
      <c r="E200" s="12">
        <v>95766</v>
      </c>
    </row>
    <row r="201" spans="1:5">
      <c r="A201" s="13">
        <v>196</v>
      </c>
      <c r="B201" s="13" t="s">
        <v>437</v>
      </c>
      <c r="C201" s="11" t="str">
        <f>VLOOKUP(B201,'Compensation Detail'!$Q$2:$S$1978,3,FALSE)</f>
        <v>CHIEF ADMIN OFCR OF THE HOUSE</v>
      </c>
      <c r="D201" s="13" t="str">
        <f>VLOOKUP(B201,'Compensation Detail'!$Q$2:$R$1978,2,FALSE)</f>
        <v>SR TECHNICAL SUPPORT REP</v>
      </c>
      <c r="E201" s="12">
        <v>95766</v>
      </c>
    </row>
    <row r="202" spans="1:5">
      <c r="A202" s="13">
        <v>197</v>
      </c>
      <c r="B202" s="13" t="s">
        <v>623</v>
      </c>
      <c r="C202" s="11" t="str">
        <f>VLOOKUP(B202,'Compensation Detail'!$Q$2:$S$1978,3,FALSE)</f>
        <v>CHIEF ADMIN OFCR OF THE HOUSE</v>
      </c>
      <c r="D202" s="13" t="str">
        <f>VLOOKUP(B202,'Compensation Detail'!$Q$2:$R$1978,2,FALSE)</f>
        <v>RISK AND INTERNAL CTRL ANALYST</v>
      </c>
      <c r="E202" s="12">
        <v>95766</v>
      </c>
    </row>
    <row r="203" spans="1:5">
      <c r="A203" s="13">
        <v>198</v>
      </c>
      <c r="B203" s="13" t="s">
        <v>670</v>
      </c>
      <c r="C203" s="11" t="str">
        <f>VLOOKUP(B203,'Compensation Detail'!$Q$2:$S$1978,3,FALSE)</f>
        <v>CHIEF ADMIN OFCR OF THE HOUSE</v>
      </c>
      <c r="D203" s="13" t="str">
        <f>VLOOKUP(B203,'Compensation Detail'!$Q$2:$R$1978,2,FALSE)</f>
        <v>RISK AND INTERNAL CTRL ANALYST</v>
      </c>
      <c r="E203" s="12">
        <v>95766</v>
      </c>
    </row>
    <row r="204" spans="1:5">
      <c r="A204" s="13">
        <v>199</v>
      </c>
      <c r="B204" s="13" t="s">
        <v>888</v>
      </c>
      <c r="C204" s="11" t="str">
        <f>VLOOKUP(B204,'Compensation Detail'!$Q$2:$S$1978,3,FALSE)</f>
        <v>CHIEF ADMIN OFCR OF THE HOUSE</v>
      </c>
      <c r="D204" s="13" t="str">
        <f>VLOOKUP(B204,'Compensation Detail'!$Q$2:$R$1978,2,FALSE)</f>
        <v>SENIOR SYSTEMS ENGINEER</v>
      </c>
      <c r="E204" s="12">
        <v>95597.72</v>
      </c>
    </row>
    <row r="205" spans="1:5">
      <c r="A205" s="13">
        <v>200</v>
      </c>
      <c r="B205" s="13" t="s">
        <v>843</v>
      </c>
      <c r="C205" s="11" t="str">
        <f>VLOOKUP(B205,'Compensation Detail'!$Q$2:$S$1978,3,FALSE)</f>
        <v>CHIEF ADMIN OFCR OF THE HOUSE</v>
      </c>
      <c r="D205" s="13" t="str">
        <f>VLOOKUP(B205,'Compensation Detail'!$Q$2:$R$1978,2,FALSE)</f>
        <v>SR TECHNICAL SUPPORT REP</v>
      </c>
      <c r="E205" s="12">
        <v>94716.96</v>
      </c>
    </row>
    <row r="206" spans="1:5">
      <c r="A206" s="13">
        <v>201</v>
      </c>
      <c r="B206" s="13" t="s">
        <v>676</v>
      </c>
      <c r="C206" s="11" t="str">
        <f>VLOOKUP(B206,'Compensation Detail'!$Q$2:$S$1978,3,FALSE)</f>
        <v>CHIEF ADMIN OFCR OF THE HOUSE</v>
      </c>
      <c r="D206" s="13" t="str">
        <f>VLOOKUP(B206,'Compensation Detail'!$Q$2:$R$1978,2,FALSE)</f>
        <v>BROADCAST PRODUCTION TECHNICIA</v>
      </c>
      <c r="E206" s="12">
        <v>94369.410000000018</v>
      </c>
    </row>
    <row r="207" spans="1:5">
      <c r="A207" s="13">
        <v>202</v>
      </c>
      <c r="B207" s="13" t="s">
        <v>305</v>
      </c>
      <c r="C207" s="11" t="str">
        <f>VLOOKUP(B207,'Compensation Detail'!$Q$2:$S$1978,3,FALSE)</f>
        <v>CHIEF ADMIN OFCR OF THE HOUSE</v>
      </c>
      <c r="D207" s="13" t="str">
        <f>VLOOKUP(B207,'Compensation Detail'!$Q$2:$R$1978,2,FALSE)</f>
        <v>SYSTEMS ENGINEER</v>
      </c>
      <c r="E207" s="12">
        <v>94256</v>
      </c>
    </row>
    <row r="208" spans="1:5">
      <c r="A208" s="13">
        <v>203</v>
      </c>
      <c r="B208" s="13" t="s">
        <v>901</v>
      </c>
      <c r="C208" s="11" t="str">
        <f>VLOOKUP(B208,'Compensation Detail'!$Q$2:$S$1978,3,FALSE)</f>
        <v>COMMITTEE ON ENERGY &amp; COMMERCE</v>
      </c>
      <c r="D208" s="13" t="str">
        <f>VLOOKUP(B208,'Compensation Detail'!$Q$2:$R$1978,2,FALSE)</f>
        <v>DIR OF INFORMATION TECHNOLOGY</v>
      </c>
      <c r="E208" s="12">
        <v>94185.040000000008</v>
      </c>
    </row>
    <row r="209" spans="1:5">
      <c r="A209" s="13">
        <v>204</v>
      </c>
      <c r="B209" s="13" t="s">
        <v>887</v>
      </c>
      <c r="C209" s="11" t="str">
        <f>VLOOKUP(B209,'Compensation Detail'!$Q$2:$S$1978,3,FALSE)</f>
        <v>CHIEF ADMIN OFCR OF THE HOUSE</v>
      </c>
      <c r="D209" s="13" t="str">
        <f>VLOOKUP(B209,'Compensation Detail'!$Q$2:$R$1978,2,FALSE)</f>
        <v>NETWORK COMM SPECIALIST</v>
      </c>
      <c r="E209" s="12">
        <v>93815.46</v>
      </c>
    </row>
    <row r="210" spans="1:5">
      <c r="A210" s="13">
        <v>205</v>
      </c>
      <c r="B210" s="13" t="s">
        <v>647</v>
      </c>
      <c r="C210" s="11" t="str">
        <f>VLOOKUP(B210,'Compensation Detail'!$Q$2:$S$1978,3,FALSE)</f>
        <v>CHIEF ADMIN OFCR OF THE HOUSE</v>
      </c>
      <c r="D210" s="13" t="str">
        <f>VLOOKUP(B210,'Compensation Detail'!$Q$2:$R$1978,2,FALSE)</f>
        <v>SENIOR NETWORK TECHNICIAN</v>
      </c>
      <c r="E210" s="12">
        <v>93665.21</v>
      </c>
    </row>
    <row r="211" spans="1:5">
      <c r="A211" s="13">
        <v>206</v>
      </c>
      <c r="B211" s="13" t="s">
        <v>757</v>
      </c>
      <c r="C211" s="11" t="str">
        <f>VLOOKUP(B211,'Compensation Detail'!$Q$2:$S$1978,3,FALSE)</f>
        <v>CHIEF ADMIN OFCR OF THE HOUSE</v>
      </c>
      <c r="D211" s="13" t="str">
        <f>VLOOKUP(B211,'Compensation Detail'!$Q$2:$R$1978,2,FALSE)</f>
        <v>SR TECHNICAL SUPPORT REP</v>
      </c>
      <c r="E211" s="12">
        <v>93665.21</v>
      </c>
    </row>
    <row r="212" spans="1:5">
      <c r="A212" s="13">
        <v>207</v>
      </c>
      <c r="B212" s="13" t="s">
        <v>689</v>
      </c>
      <c r="C212" s="11" t="str">
        <f>VLOOKUP(B212,'Compensation Detail'!$Q$2:$S$1978,3,FALSE)</f>
        <v>CHIEF ADMIN OFCR OF THE HOUSE</v>
      </c>
      <c r="D212" s="13" t="str">
        <f>VLOOKUP(B212,'Compensation Detail'!$Q$2:$R$1978,2,FALSE)</f>
        <v>SENIOR SYSTEMS ENGINEER</v>
      </c>
      <c r="E212" s="12">
        <v>93502.5</v>
      </c>
    </row>
    <row r="213" spans="1:5">
      <c r="A213" s="13">
        <v>208</v>
      </c>
      <c r="B213" s="13" t="s">
        <v>661</v>
      </c>
      <c r="C213" s="11" t="str">
        <f>VLOOKUP(B213,'Compensation Detail'!$Q$2:$S$1978,3,FALSE)</f>
        <v>CHIEF ADMIN OFCR OF THE HOUSE</v>
      </c>
      <c r="D213" s="13" t="str">
        <f>VLOOKUP(B213,'Compensation Detail'!$Q$2:$R$1978,2,FALSE)</f>
        <v>SR SOFTWARE ENGINEER</v>
      </c>
      <c r="E213" s="12">
        <v>92913.96</v>
      </c>
    </row>
    <row r="214" spans="1:5">
      <c r="A214" s="13">
        <v>209</v>
      </c>
      <c r="B214" s="13" t="s">
        <v>469</v>
      </c>
      <c r="C214" s="11" t="str">
        <f>VLOOKUP(B214,'Compensation Detail'!$Q$2:$S$1978,3,FALSE)</f>
        <v>CHIEF ADMIN OFCR OF THE HOUSE</v>
      </c>
      <c r="D214" s="13" t="str">
        <f>VLOOKUP(B214,'Compensation Detail'!$Q$2:$R$1978,2,FALSE)</f>
        <v>MANAGER, WORKFLOW MANAGEMENT</v>
      </c>
      <c r="E214" s="12">
        <v>92900.5</v>
      </c>
    </row>
    <row r="215" spans="1:5">
      <c r="A215" s="13">
        <v>210</v>
      </c>
      <c r="B215" s="13" t="s">
        <v>451</v>
      </c>
      <c r="C215" s="11" t="str">
        <f>VLOOKUP(B215,'Compensation Detail'!$Q$2:$S$1978,3,FALSE)</f>
        <v>CLERK OF THE HOUSE</v>
      </c>
      <c r="D215" s="13" t="str">
        <f>VLOOKUP(B215,'Compensation Detail'!$Q$2:$R$1978,2,FALSE)</f>
        <v>IT SYSTEMS ANALYST</v>
      </c>
      <c r="E215" s="12">
        <v>92599.5</v>
      </c>
    </row>
    <row r="216" spans="1:5">
      <c r="A216" s="13">
        <v>211</v>
      </c>
      <c r="B216" s="13" t="s">
        <v>641</v>
      </c>
      <c r="C216" s="11" t="str">
        <f>VLOOKUP(B216,'Compensation Detail'!$Q$2:$S$1978,3,FALSE)</f>
        <v>CHIEF ADMIN OFCR OF THE HOUSE</v>
      </c>
      <c r="D216" s="13" t="str">
        <f>VLOOKUP(B216,'Compensation Detail'!$Q$2:$R$1978,2,FALSE)</f>
        <v>SR. SECURITY ENGINEER</v>
      </c>
      <c r="E216" s="12">
        <v>92599.5</v>
      </c>
    </row>
    <row r="217" spans="1:5">
      <c r="A217" s="13">
        <v>212</v>
      </c>
      <c r="B217" s="13" t="s">
        <v>227</v>
      </c>
      <c r="C217" s="11" t="str">
        <f>VLOOKUP(B217,'Compensation Detail'!$Q$2:$S$1978,3,FALSE)</f>
        <v>CHIEF ADMIN OFCR OF THE HOUSE</v>
      </c>
      <c r="D217" s="13" t="str">
        <f>VLOOKUP(B217,'Compensation Detail'!$Q$2:$R$1978,2,FALSE)</f>
        <v>BROADCAST PRODUCTION TECHNICIA</v>
      </c>
      <c r="E217" s="12">
        <v>92531.199999999997</v>
      </c>
    </row>
    <row r="218" spans="1:5">
      <c r="A218" s="13">
        <v>213</v>
      </c>
      <c r="B218" s="13" t="s">
        <v>507</v>
      </c>
      <c r="C218" s="11" t="str">
        <f>VLOOKUP(B218,'Compensation Detail'!$Q$2:$S$1978,3,FALSE)</f>
        <v>CHIEF ADMIN OFCR OF THE HOUSE</v>
      </c>
      <c r="D218" s="13" t="str">
        <f>VLOOKUP(B218,'Compensation Detail'!$Q$2:$R$1978,2,FALSE)</f>
        <v>INTERNET SYSTEMS SPECIALIST</v>
      </c>
      <c r="E218" s="12">
        <v>92298.5</v>
      </c>
    </row>
    <row r="219" spans="1:5">
      <c r="A219" s="13">
        <v>214</v>
      </c>
      <c r="B219" s="13" t="s">
        <v>441</v>
      </c>
      <c r="C219" s="11" t="str">
        <f>VLOOKUP(B219,'Compensation Detail'!$Q$2:$S$1978,3,FALSE)</f>
        <v>CHIEF ADMIN OFCR OF THE HOUSE</v>
      </c>
      <c r="D219" s="13" t="str">
        <f>VLOOKUP(B219,'Compensation Detail'!$Q$2:$R$1978,2,FALSE)</f>
        <v>APPLICATION DBA SPECIALIST</v>
      </c>
      <c r="E219" s="12">
        <v>92160.66</v>
      </c>
    </row>
    <row r="220" spans="1:5">
      <c r="A220" s="13">
        <v>215</v>
      </c>
      <c r="B220" s="13" t="s">
        <v>779</v>
      </c>
      <c r="C220" s="11" t="str">
        <f>VLOOKUP(B220,'Compensation Detail'!$Q$2:$S$1978,3,FALSE)</f>
        <v>OFFICE OF THE SPEAKER</v>
      </c>
      <c r="D220" s="13" t="str">
        <f>VLOOKUP(B220,'Compensation Detail'!$Q$2:$R$1978,2,FALSE)</f>
        <v>DIGITAL COMMUNICATIONS DIRECTO</v>
      </c>
      <c r="E220" s="12">
        <v>92000</v>
      </c>
    </row>
    <row r="221" spans="1:5">
      <c r="A221" s="13">
        <v>216</v>
      </c>
      <c r="B221" s="13" t="s">
        <v>116</v>
      </c>
      <c r="C221" s="11" t="str">
        <f>VLOOKUP(B221,'Compensation Detail'!$Q$2:$S$1978,3,FALSE)</f>
        <v>CHIEF ADMIN OFCR OF THE HOUSE</v>
      </c>
      <c r="D221" s="13" t="str">
        <f>VLOOKUP(B221,'Compensation Detail'!$Q$2:$R$1978,2,FALSE)</f>
        <v>ELECTRONICS TECHNICIAN (A)</v>
      </c>
      <c r="E221" s="12">
        <v>91984.639999999999</v>
      </c>
    </row>
    <row r="222" spans="1:5">
      <c r="A222" s="13">
        <v>217</v>
      </c>
      <c r="B222" s="13" t="s">
        <v>616</v>
      </c>
      <c r="C222" s="11" t="str">
        <f>VLOOKUP(B222,'Compensation Detail'!$Q$2:$S$1978,3,FALSE)</f>
        <v>CHIEF ADMIN OFCR OF THE HOUSE</v>
      </c>
      <c r="D222" s="13" t="str">
        <f>VLOOKUP(B222,'Compensation Detail'!$Q$2:$R$1978,2,FALSE)</f>
        <v>BROADCAST PRODUCTION TECHNICIA</v>
      </c>
      <c r="E222" s="12">
        <v>91785.979999999981</v>
      </c>
    </row>
    <row r="223" spans="1:5">
      <c r="A223" s="13">
        <v>218</v>
      </c>
      <c r="B223" s="13" t="s">
        <v>748</v>
      </c>
      <c r="C223" s="11" t="str">
        <f>VLOOKUP(B223,'Compensation Detail'!$Q$2:$S$1978,3,FALSE)</f>
        <v>CLERK OF THE HOUSE</v>
      </c>
      <c r="D223" s="13" t="str">
        <f>VLOOKUP(B223,'Compensation Detail'!$Q$2:$R$1978,2,FALSE)</f>
        <v>AUDIO TECHNICIAN</v>
      </c>
      <c r="E223" s="12">
        <v>91759.849999999991</v>
      </c>
    </row>
    <row r="224" spans="1:5">
      <c r="A224" s="13">
        <v>219</v>
      </c>
      <c r="B224" s="13" t="s">
        <v>253</v>
      </c>
      <c r="C224" s="11" t="str">
        <f>VLOOKUP(B224,'Compensation Detail'!$Q$2:$S$1978,3,FALSE)</f>
        <v>CHIEF ADMIN OFCR OF THE HOUSE</v>
      </c>
      <c r="D224" s="13" t="str">
        <f>VLOOKUP(B224,'Compensation Detail'!$Q$2:$R$1978,2,FALSE)</f>
        <v>GRAPHICS &amp; DESKTOP PUBL SPEC</v>
      </c>
      <c r="E224" s="12">
        <v>91708.680000000008</v>
      </c>
    </row>
    <row r="225" spans="1:5">
      <c r="A225" s="13">
        <v>220</v>
      </c>
      <c r="B225" s="13" t="s">
        <v>673</v>
      </c>
      <c r="C225" s="11" t="str">
        <f>VLOOKUP(B225,'Compensation Detail'!$Q$2:$S$1978,3,FALSE)</f>
        <v>CLERK OF THE HOUSE</v>
      </c>
      <c r="D225" s="13" t="str">
        <f>VLOOKUP(B225,'Compensation Detail'!$Q$2:$R$1978,2,FALSE)</f>
        <v>HARDWARE ENGINEER</v>
      </c>
      <c r="E225" s="12">
        <v>91525.51999999999</v>
      </c>
    </row>
    <row r="226" spans="1:5">
      <c r="A226" s="13">
        <v>221</v>
      </c>
      <c r="B226" s="13" t="s">
        <v>828</v>
      </c>
      <c r="C226" s="11" t="str">
        <f>VLOOKUP(B226,'Compensation Detail'!$Q$2:$S$1978,3,FALSE)</f>
        <v>CLERK OF THE HOUSE</v>
      </c>
      <c r="D226" s="13" t="str">
        <f>VLOOKUP(B226,'Compensation Detail'!$Q$2:$R$1978,2,FALSE)</f>
        <v>SOFTWARE ENGINEER I</v>
      </c>
      <c r="E226" s="12">
        <v>91463.039999999994</v>
      </c>
    </row>
    <row r="227" spans="1:5">
      <c r="A227" s="13">
        <v>222</v>
      </c>
      <c r="B227" s="13" t="s">
        <v>503</v>
      </c>
      <c r="C227" s="11" t="str">
        <f>VLOOKUP(B227,'Compensation Detail'!$Q$2:$S$1978,3,FALSE)</f>
        <v>COMMITTEE ON AGRICULTURE</v>
      </c>
      <c r="D227" s="13" t="str">
        <f>VLOOKUP(B227,'Compensation Detail'!$Q$2:$R$1978,2,FALSE)</f>
        <v>INFORMATION TECH ASST</v>
      </c>
      <c r="E227" s="12">
        <v>91417.029999999984</v>
      </c>
    </row>
    <row r="228" spans="1:5">
      <c r="A228" s="13">
        <v>223</v>
      </c>
      <c r="B228" s="13" t="s">
        <v>157</v>
      </c>
      <c r="C228" s="11" t="str">
        <f>VLOOKUP(B228,'Compensation Detail'!$Q$2:$S$1978,3,FALSE)</f>
        <v>CHIEF ADMIN OFCR OF THE HOUSE</v>
      </c>
      <c r="D228" s="13" t="str">
        <f>VLOOKUP(B228,'Compensation Detail'!$Q$2:$R$1978,2,FALSE)</f>
        <v>BROADCAST ENGINEER/PROD SPEC</v>
      </c>
      <c r="E228" s="12">
        <v>91141.5</v>
      </c>
    </row>
    <row r="229" spans="1:5">
      <c r="A229" s="13">
        <v>224</v>
      </c>
      <c r="B229" s="13" t="s">
        <v>219</v>
      </c>
      <c r="C229" s="11" t="str">
        <f>VLOOKUP(B229,'Compensation Detail'!$Q$2:$S$1978,3,FALSE)</f>
        <v>CHIEF ADMIN OFCR OF THE HOUSE</v>
      </c>
      <c r="D229" s="13" t="str">
        <f>VLOOKUP(B229,'Compensation Detail'!$Q$2:$R$1978,2,FALSE)</f>
        <v>SR TECHNICAL SUPPORT REP</v>
      </c>
      <c r="E229" s="12">
        <v>91106.04</v>
      </c>
    </row>
    <row r="230" spans="1:5">
      <c r="A230" s="13">
        <v>225</v>
      </c>
      <c r="B230" s="13" t="s">
        <v>306</v>
      </c>
      <c r="C230" s="11" t="str">
        <f>VLOOKUP(B230,'Compensation Detail'!$Q$2:$S$1978,3,FALSE)</f>
        <v>CHIEF ADMIN OFCR OF THE HOUSE</v>
      </c>
      <c r="D230" s="13" t="str">
        <f>VLOOKUP(B230,'Compensation Detail'!$Q$2:$R$1978,2,FALSE)</f>
        <v>SR TECHNICAL SUPPORT REP</v>
      </c>
      <c r="E230" s="12">
        <v>91106.04</v>
      </c>
    </row>
    <row r="231" spans="1:5">
      <c r="A231" s="13">
        <v>226</v>
      </c>
      <c r="B231" s="13" t="s">
        <v>341</v>
      </c>
      <c r="C231" s="11" t="str">
        <f>VLOOKUP(B231,'Compensation Detail'!$Q$2:$S$1978,3,FALSE)</f>
        <v>CHIEF ADMIN OFCR OF THE HOUSE</v>
      </c>
      <c r="D231" s="13" t="str">
        <f>VLOOKUP(B231,'Compensation Detail'!$Q$2:$R$1978,2,FALSE)</f>
        <v>NETWORK COMM SPECIALIST</v>
      </c>
      <c r="E231" s="12">
        <v>91106.04</v>
      </c>
    </row>
    <row r="232" spans="1:5">
      <c r="A232" s="13">
        <v>227</v>
      </c>
      <c r="B232" s="13" t="s">
        <v>389</v>
      </c>
      <c r="C232" s="11" t="str">
        <f>VLOOKUP(B232,'Compensation Detail'!$Q$2:$S$1978,3,FALSE)</f>
        <v>CHIEF ADMIN OFCR OF THE HOUSE</v>
      </c>
      <c r="D232" s="13" t="str">
        <f>VLOOKUP(B232,'Compensation Detail'!$Q$2:$R$1978,2,FALSE)</f>
        <v>NETWORK TECHNICIAN</v>
      </c>
      <c r="E232" s="12">
        <v>91106.04</v>
      </c>
    </row>
    <row r="233" spans="1:5">
      <c r="A233" s="13">
        <v>228</v>
      </c>
      <c r="B233" s="13" t="s">
        <v>756</v>
      </c>
      <c r="C233" s="11" t="str">
        <f>VLOOKUP(B233,'Compensation Detail'!$Q$2:$S$1978,3,FALSE)</f>
        <v>CHIEF ADMIN OFCR OF THE HOUSE</v>
      </c>
      <c r="D233" s="13" t="str">
        <f>VLOOKUP(B233,'Compensation Detail'!$Q$2:$R$1978,2,FALSE)</f>
        <v>SYSTEMS ANALYST</v>
      </c>
      <c r="E233" s="12">
        <v>91106.04</v>
      </c>
    </row>
    <row r="234" spans="1:5">
      <c r="A234" s="13">
        <v>229</v>
      </c>
      <c r="B234" s="13" t="s">
        <v>45</v>
      </c>
      <c r="C234" s="11" t="str">
        <f>VLOOKUP(B234,'Compensation Detail'!$Q$2:$S$1978,3,FALSE)</f>
        <v>CLERK OF THE HOUSE</v>
      </c>
      <c r="D234" s="13" t="str">
        <f>VLOOKUP(B234,'Compensation Detail'!$Q$2:$R$1978,2,FALSE)</f>
        <v>IT TESTING ANALYST</v>
      </c>
      <c r="E234" s="12">
        <v>90940</v>
      </c>
    </row>
    <row r="235" spans="1:5">
      <c r="A235" s="13">
        <v>230</v>
      </c>
      <c r="B235" s="13" t="s">
        <v>120</v>
      </c>
      <c r="C235" s="11" t="str">
        <f>VLOOKUP(B235,'Compensation Detail'!$Q$2:$S$1978,3,FALSE)</f>
        <v>CHIEF ADMIN OFCR OF THE HOUSE</v>
      </c>
      <c r="D235" s="13" t="str">
        <f>VLOOKUP(B235,'Compensation Detail'!$Q$2:$R$1978,2,FALSE)</f>
        <v>BROADCAST PRODUCTION TECHNICIA</v>
      </c>
      <c r="E235" s="12">
        <v>90832.680000000008</v>
      </c>
    </row>
    <row r="236" spans="1:5">
      <c r="A236" s="13">
        <v>231</v>
      </c>
      <c r="B236" s="13" t="s">
        <v>635</v>
      </c>
      <c r="C236" s="11" t="str">
        <f>VLOOKUP(B236,'Compensation Detail'!$Q$2:$S$1978,3,FALSE)</f>
        <v>CHIEF ADMIN OFCR OF THE HOUSE</v>
      </c>
      <c r="D236" s="13" t="str">
        <f>VLOOKUP(B236,'Compensation Detail'!$Q$2:$R$1978,2,FALSE)</f>
        <v>NETWORK TECHNICIAN</v>
      </c>
      <c r="E236" s="12">
        <v>90358.54</v>
      </c>
    </row>
    <row r="237" spans="1:5">
      <c r="A237" s="13">
        <v>232</v>
      </c>
      <c r="B237" s="13" t="s">
        <v>269</v>
      </c>
      <c r="C237" s="11" t="str">
        <f>VLOOKUP(B237,'Compensation Detail'!$Q$2:$S$1978,3,FALSE)</f>
        <v>CHIEF ADMIN OFCR OF THE HOUSE</v>
      </c>
      <c r="D237" s="13" t="str">
        <f>VLOOKUP(B237,'Compensation Detail'!$Q$2:$R$1978,2,FALSE)</f>
        <v>ELECTRONICS TECHNICIAN (A)</v>
      </c>
      <c r="E237" s="12">
        <v>90264.78</v>
      </c>
    </row>
    <row r="238" spans="1:5">
      <c r="A238" s="13">
        <v>233</v>
      </c>
      <c r="B238" s="13" t="s">
        <v>42</v>
      </c>
      <c r="C238" s="11" t="str">
        <f>VLOOKUP(B238,'Compensation Detail'!$Q$2:$S$1978,3,FALSE)</f>
        <v>CHIEF ADMIN OFCR OF THE HOUSE</v>
      </c>
      <c r="D238" s="13" t="str">
        <f>VLOOKUP(B238,'Compensation Detail'!$Q$2:$R$1978,2,FALSE)</f>
        <v>SR TECH SOLUTIONS ENGINEER</v>
      </c>
      <c r="E238" s="12">
        <v>90209.04</v>
      </c>
    </row>
    <row r="239" spans="1:5">
      <c r="A239" s="13">
        <v>234</v>
      </c>
      <c r="B239" s="13" t="s">
        <v>47</v>
      </c>
      <c r="C239" s="11" t="str">
        <f>VLOOKUP(B239,'Compensation Detail'!$Q$2:$S$1978,3,FALSE)</f>
        <v>CHIEF ADMIN OFCR OF THE HOUSE</v>
      </c>
      <c r="D239" s="13" t="str">
        <f>VLOOKUP(B239,'Compensation Detail'!$Q$2:$R$1978,2,FALSE)</f>
        <v>TELEPHONE SYSTEMS CONSULTANT</v>
      </c>
      <c r="E239" s="12">
        <v>90059.54</v>
      </c>
    </row>
    <row r="240" spans="1:5">
      <c r="A240" s="13">
        <v>235</v>
      </c>
      <c r="B240" s="13" t="s">
        <v>745</v>
      </c>
      <c r="C240" s="11" t="str">
        <f>VLOOKUP(B240,'Compensation Detail'!$Q$2:$S$1978,3,FALSE)</f>
        <v>CHIEF ADMIN OFCR OF THE HOUSE</v>
      </c>
      <c r="D240" s="13" t="str">
        <f>VLOOKUP(B240,'Compensation Detail'!$Q$2:$R$1978,2,FALSE)</f>
        <v>NETWORK COMM SPECIALIST</v>
      </c>
      <c r="E240" s="12">
        <v>90059.54</v>
      </c>
    </row>
    <row r="241" spans="1:5">
      <c r="A241" s="13">
        <v>236</v>
      </c>
      <c r="B241" s="13" t="s">
        <v>84</v>
      </c>
      <c r="C241" s="11" t="str">
        <f>VLOOKUP(B241,'Compensation Detail'!$Q$2:$S$1978,3,FALSE)</f>
        <v>CHIEF ADMIN OFCR OF THE HOUSE</v>
      </c>
      <c r="D241" s="13" t="str">
        <f>VLOOKUP(B241,'Compensation Detail'!$Q$2:$R$1978,2,FALSE)</f>
        <v>BUSINESS PROC APPLIC SPEC</v>
      </c>
      <c r="E241" s="12">
        <v>89808.33</v>
      </c>
    </row>
    <row r="242" spans="1:5">
      <c r="A242" s="13">
        <v>237</v>
      </c>
      <c r="B242" s="13" t="s">
        <v>97</v>
      </c>
      <c r="C242" s="11" t="str">
        <f>VLOOKUP(B242,'Compensation Detail'!$Q$2:$S$1978,3,FALSE)</f>
        <v>CHIEF ADMIN OFCR OF THE HOUSE</v>
      </c>
      <c r="D242" s="13" t="str">
        <f>VLOOKUP(B242,'Compensation Detail'!$Q$2:$R$1978,2,FALSE)</f>
        <v>NETWORK TECHNICIAN</v>
      </c>
      <c r="E242" s="12">
        <v>89312.04</v>
      </c>
    </row>
    <row r="243" spans="1:5">
      <c r="A243" s="13">
        <v>238</v>
      </c>
      <c r="B243" s="13" t="s">
        <v>569</v>
      </c>
      <c r="C243" s="11" t="str">
        <f>VLOOKUP(B243,'Compensation Detail'!$Q$2:$S$1978,3,FALSE)</f>
        <v>CHIEF ADMIN OFCR OF THE HOUSE</v>
      </c>
      <c r="D243" s="13" t="str">
        <f>VLOOKUP(B243,'Compensation Detail'!$Q$2:$R$1978,2,FALSE)</f>
        <v>SR TECHNICAL SUPPORT REP</v>
      </c>
      <c r="E243" s="12">
        <v>89312.04</v>
      </c>
    </row>
    <row r="244" spans="1:5">
      <c r="A244" s="13">
        <v>239</v>
      </c>
      <c r="B244" s="13" t="s">
        <v>668</v>
      </c>
      <c r="C244" s="11" t="str">
        <f>VLOOKUP(B244,'Compensation Detail'!$Q$2:$S$1978,3,FALSE)</f>
        <v>CHIEF ADMIN OFCR OF THE HOUSE</v>
      </c>
      <c r="D244" s="13" t="str">
        <f>VLOOKUP(B244,'Compensation Detail'!$Q$2:$R$1978,2,FALSE)</f>
        <v>SR TECHNICAL SUPPORT REP</v>
      </c>
      <c r="E244" s="12">
        <v>89312.04</v>
      </c>
    </row>
    <row r="245" spans="1:5">
      <c r="A245" s="13">
        <v>240</v>
      </c>
      <c r="B245" s="13" t="s">
        <v>832</v>
      </c>
      <c r="C245" s="11" t="str">
        <f>VLOOKUP(B245,'Compensation Detail'!$Q$2:$S$1978,3,FALSE)</f>
        <v>LEGISLATIVE COUNSEL</v>
      </c>
      <c r="D245" s="13" t="str">
        <f>VLOOKUP(B245,'Compensation Detail'!$Q$2:$R$1978,2,FALSE)</f>
        <v>ASST SYSTEMS ADMINISTRATOR</v>
      </c>
      <c r="E245" s="12">
        <v>89222.31</v>
      </c>
    </row>
    <row r="246" spans="1:5">
      <c r="A246" s="13">
        <v>241</v>
      </c>
      <c r="B246" s="13" t="s">
        <v>630</v>
      </c>
      <c r="C246" s="11" t="str">
        <f>VLOOKUP(B246,'Compensation Detail'!$Q$2:$S$1978,3,FALSE)</f>
        <v>CHIEF ADMIN OFCR OF THE HOUSE</v>
      </c>
      <c r="D246" s="13" t="str">
        <f>VLOOKUP(B246,'Compensation Detail'!$Q$2:$R$1978,2,FALSE)</f>
        <v>BROADCAST ENGINEER/PROD SPEC</v>
      </c>
      <c r="E246" s="12">
        <v>88974.54</v>
      </c>
    </row>
    <row r="247" spans="1:5">
      <c r="A247" s="13">
        <v>242</v>
      </c>
      <c r="B247" s="13" t="s">
        <v>479</v>
      </c>
      <c r="C247" s="11" t="str">
        <f>VLOOKUP(B247,'Compensation Detail'!$Q$2:$S$1978,3,FALSE)</f>
        <v>CLERK OF THE HOUSE</v>
      </c>
      <c r="D247" s="13" t="str">
        <f>VLOOKUP(B247,'Compensation Detail'!$Q$2:$R$1978,2,FALSE)</f>
        <v>SOFTWARE ENGINEER I</v>
      </c>
      <c r="E247" s="12">
        <v>88964.66</v>
      </c>
    </row>
    <row r="248" spans="1:5">
      <c r="A248" s="13">
        <v>243</v>
      </c>
      <c r="B248" s="13" t="s">
        <v>481</v>
      </c>
      <c r="C248" s="11" t="str">
        <f>VLOOKUP(B248,'Compensation Detail'!$Q$2:$S$1978,3,FALSE)</f>
        <v>CHIEF ADMIN OFCR OF THE HOUSE</v>
      </c>
      <c r="D248" s="13" t="str">
        <f>VLOOKUP(B248,'Compensation Detail'!$Q$2:$R$1978,2,FALSE)</f>
        <v>SR TECHNICAL SUPPORT REP</v>
      </c>
      <c r="E248" s="12">
        <v>88863.779999999984</v>
      </c>
    </row>
    <row r="249" spans="1:5">
      <c r="A249" s="13">
        <v>244</v>
      </c>
      <c r="B249" s="13" t="s">
        <v>651</v>
      </c>
      <c r="C249" s="11" t="str">
        <f>VLOOKUP(B249,'Compensation Detail'!$Q$2:$S$1978,3,FALSE)</f>
        <v>CHIEF ADMIN OFCR OF THE HOUSE</v>
      </c>
      <c r="D249" s="13" t="str">
        <f>VLOOKUP(B249,'Compensation Detail'!$Q$2:$R$1978,2,FALSE)</f>
        <v>BROADCAST ENGINEER/PROD SPEC</v>
      </c>
      <c r="E249" s="12">
        <v>88714.830000000016</v>
      </c>
    </row>
    <row r="250" spans="1:5">
      <c r="A250" s="13">
        <v>245</v>
      </c>
      <c r="B250" s="13" t="s">
        <v>103</v>
      </c>
      <c r="C250" s="11" t="str">
        <f>VLOOKUP(B250,'Compensation Detail'!$Q$2:$S$1978,3,FALSE)</f>
        <v>CHIEF ADMIN OFCR OF THE HOUSE</v>
      </c>
      <c r="D250" s="13" t="str">
        <f>VLOOKUP(B250,'Compensation Detail'!$Q$2:$R$1978,2,FALSE)</f>
        <v>SENIOR PHOTOGRAPHER</v>
      </c>
      <c r="E250" s="12">
        <v>88587.13</v>
      </c>
    </row>
    <row r="251" spans="1:5">
      <c r="A251" s="13">
        <v>246</v>
      </c>
      <c r="B251" s="13" t="s">
        <v>139</v>
      </c>
      <c r="C251" s="11" t="str">
        <f>VLOOKUP(B251,'Compensation Detail'!$Q$2:$S$1978,3,FALSE)</f>
        <v>CHIEF ADMIN OFCR OF THE HOUSE</v>
      </c>
      <c r="D251" s="13" t="str">
        <f>VLOOKUP(B251,'Compensation Detail'!$Q$2:$R$1978,2,FALSE)</f>
        <v>TECHNICAL SUPPORT REP</v>
      </c>
      <c r="E251" s="12">
        <v>88290</v>
      </c>
    </row>
    <row r="252" spans="1:5">
      <c r="A252" s="13">
        <v>247</v>
      </c>
      <c r="B252" s="13" t="s">
        <v>650</v>
      </c>
      <c r="C252" s="11" t="str">
        <f>VLOOKUP(B252,'Compensation Detail'!$Q$2:$S$1978,3,FALSE)</f>
        <v>CHIEF ADMIN OFCR OF THE HOUSE</v>
      </c>
      <c r="D252" s="13" t="str">
        <f>VLOOKUP(B252,'Compensation Detail'!$Q$2:$R$1978,2,FALSE)</f>
        <v>NETWORK COMM SPECIALIST</v>
      </c>
      <c r="E252" s="12">
        <v>87817.84</v>
      </c>
    </row>
    <row r="253" spans="1:5">
      <c r="A253" s="13">
        <v>248</v>
      </c>
      <c r="B253" s="13" t="s">
        <v>151</v>
      </c>
      <c r="C253" s="11" t="str">
        <f>VLOOKUP(B253,'Compensation Detail'!$Q$2:$S$1978,3,FALSE)</f>
        <v>CHIEF ADMIN OFCR OF THE HOUSE</v>
      </c>
      <c r="D253" s="13" t="str">
        <f>VLOOKUP(B253,'Compensation Detail'!$Q$2:$R$1978,2,FALSE)</f>
        <v>BROADCAST PRODUCTION TECHNICIA</v>
      </c>
      <c r="E253" s="12">
        <v>87775.77</v>
      </c>
    </row>
    <row r="254" spans="1:5">
      <c r="A254" s="13">
        <v>249</v>
      </c>
      <c r="B254" s="13" t="s">
        <v>124</v>
      </c>
      <c r="C254" s="11" t="str">
        <f>VLOOKUP(B254,'Compensation Detail'!$Q$2:$S$1978,3,FALSE)</f>
        <v>CHIEF ADMIN OFCR OF THE HOUSE</v>
      </c>
      <c r="D254" s="13" t="str">
        <f>VLOOKUP(B254,'Compensation Detail'!$Q$2:$R$1978,2,FALSE)</f>
        <v>SYSTEMS ENGINEER</v>
      </c>
      <c r="E254" s="12">
        <v>87519</v>
      </c>
    </row>
    <row r="255" spans="1:5">
      <c r="A255" s="13">
        <v>250</v>
      </c>
      <c r="B255" s="13" t="s">
        <v>645</v>
      </c>
      <c r="C255" s="11" t="str">
        <f>VLOOKUP(B255,'Compensation Detail'!$Q$2:$S$1978,3,FALSE)</f>
        <v>CHIEF ADMIN OFCR OF THE HOUSE</v>
      </c>
      <c r="D255" s="13" t="str">
        <f>VLOOKUP(B255,'Compensation Detail'!$Q$2:$R$1978,2,FALSE)</f>
        <v>NETWORK TECHNICIAN</v>
      </c>
      <c r="E255" s="12">
        <v>87519</v>
      </c>
    </row>
    <row r="256" spans="1:5">
      <c r="A256" s="13">
        <v>251</v>
      </c>
      <c r="B256" s="13" t="s">
        <v>480</v>
      </c>
      <c r="C256" s="11" t="str">
        <f>VLOOKUP(B256,'Compensation Detail'!$Q$2:$S$1978,3,FALSE)</f>
        <v>CHIEF ADMIN OFCR OF THE HOUSE</v>
      </c>
      <c r="D256" s="13" t="str">
        <f>VLOOKUP(B256,'Compensation Detail'!$Q$2:$R$1978,2,FALSE)</f>
        <v>NETWORK TECHNICIAN</v>
      </c>
      <c r="E256" s="12">
        <v>87217.16</v>
      </c>
    </row>
    <row r="257" spans="1:5">
      <c r="A257" s="13">
        <v>252</v>
      </c>
      <c r="B257" s="13" t="s">
        <v>823</v>
      </c>
      <c r="C257" s="11" t="str">
        <f>VLOOKUP(B257,'Compensation Detail'!$Q$2:$S$1978,3,FALSE)</f>
        <v>LAW REVISION COUNSEL</v>
      </c>
      <c r="D257" s="13" t="str">
        <f>VLOOKUP(B257,'Compensation Detail'!$Q$2:$R$1978,2,FALSE)</f>
        <v>SYSTEM ADMINISTRATOR</v>
      </c>
      <c r="E257" s="12">
        <v>87166.699999999983</v>
      </c>
    </row>
    <row r="258" spans="1:5">
      <c r="A258" s="13">
        <v>253</v>
      </c>
      <c r="B258" s="13" t="s">
        <v>388</v>
      </c>
      <c r="C258" s="11" t="str">
        <f>VLOOKUP(B258,'Compensation Detail'!$Q$2:$S$1978,3,FALSE)</f>
        <v>CHIEF ADMIN OFCR OF THE HOUSE</v>
      </c>
      <c r="D258" s="13" t="str">
        <f>VLOOKUP(B258,'Compensation Detail'!$Q$2:$R$1978,2,FALSE)</f>
        <v>BUSINESS PROC APPLIC SPEC</v>
      </c>
      <c r="E258" s="12">
        <v>86855.57</v>
      </c>
    </row>
    <row r="259" spans="1:5">
      <c r="A259" s="13">
        <v>254</v>
      </c>
      <c r="B259" s="13" t="s">
        <v>708</v>
      </c>
      <c r="C259" s="11" t="str">
        <f>VLOOKUP(B259,'Compensation Detail'!$Q$2:$S$1978,3,FALSE)</f>
        <v>CHIEF ADMIN OFCR OF THE HOUSE</v>
      </c>
      <c r="D259" s="13" t="str">
        <f>VLOOKUP(B259,'Compensation Detail'!$Q$2:$R$1978,2,FALSE)</f>
        <v>BROADCAST ENGINEER/PROD SPEC</v>
      </c>
      <c r="E259" s="12">
        <v>86544.16</v>
      </c>
    </row>
    <row r="260" spans="1:5">
      <c r="A260" s="13">
        <v>255</v>
      </c>
      <c r="B260" s="13" t="s">
        <v>546</v>
      </c>
      <c r="C260" s="11" t="str">
        <f>VLOOKUP(B260,'Compensation Detail'!$Q$2:$S$1978,3,FALSE)</f>
        <v>CLERK OF THE HOUSE</v>
      </c>
      <c r="D260" s="13" t="str">
        <f>VLOOKUP(B260,'Compensation Detail'!$Q$2:$R$1978,2,FALSE)</f>
        <v>SR LEGISLATIVE DATA SPECIALIST</v>
      </c>
      <c r="E260" s="12">
        <v>86543.42</v>
      </c>
    </row>
    <row r="261" spans="1:5">
      <c r="A261" s="13">
        <v>256</v>
      </c>
      <c r="B261" s="13" t="s">
        <v>93</v>
      </c>
      <c r="C261" s="11" t="str">
        <f>VLOOKUP(B261,'Compensation Detail'!$Q$2:$S$1978,3,FALSE)</f>
        <v>CHIEF ADMIN OFCR OF THE HOUSE</v>
      </c>
      <c r="D261" s="13" t="str">
        <f>VLOOKUP(B261,'Compensation Detail'!$Q$2:$R$1978,2,FALSE)</f>
        <v>BROADCAST ENGINEER/PROD SPEC</v>
      </c>
      <c r="E261" s="12">
        <v>86418.760000000024</v>
      </c>
    </row>
    <row r="262" spans="1:5">
      <c r="A262" s="13">
        <v>257</v>
      </c>
      <c r="B262" s="13" t="s">
        <v>458</v>
      </c>
      <c r="C262" s="11" t="str">
        <f>VLOOKUP(B262,'Compensation Detail'!$Q$2:$S$1978,3,FALSE)</f>
        <v>CHIEF ADMIN OFCR OF THE HOUSE</v>
      </c>
      <c r="D262" s="13" t="str">
        <f>VLOOKUP(B262,'Compensation Detail'!$Q$2:$R$1978,2,FALSE)</f>
        <v>SR TECHNICAL SUPPORT REP</v>
      </c>
      <c r="E262" s="12">
        <v>85858.880000000005</v>
      </c>
    </row>
    <row r="263" spans="1:5">
      <c r="A263" s="13">
        <v>258</v>
      </c>
      <c r="B263" s="13" t="s">
        <v>739</v>
      </c>
      <c r="C263" s="11" t="str">
        <f>VLOOKUP(B263,'Compensation Detail'!$Q$2:$S$1978,3,FALSE)</f>
        <v>CHIEF ADMIN OFCR OF THE HOUSE</v>
      </c>
      <c r="D263" s="13" t="str">
        <f>VLOOKUP(B263,'Compensation Detail'!$Q$2:$R$1978,2,FALSE)</f>
        <v>BUSINESS PROCESS SPECIALIST</v>
      </c>
      <c r="E263" s="12">
        <v>85707.96</v>
      </c>
    </row>
    <row r="264" spans="1:5">
      <c r="A264" s="13">
        <v>259</v>
      </c>
      <c r="B264" s="13" t="s">
        <v>804</v>
      </c>
      <c r="C264" s="11" t="str">
        <f>VLOOKUP(B264,'Compensation Detail'!$Q$2:$S$1978,3,FALSE)</f>
        <v>CHIEF ADMIN OFCR OF THE HOUSE</v>
      </c>
      <c r="D264" s="13" t="str">
        <f>VLOOKUP(B264,'Compensation Detail'!$Q$2:$R$1978,2,FALSE)</f>
        <v>SR TECHNICAL TRAINER</v>
      </c>
      <c r="E264" s="12">
        <v>85409.46</v>
      </c>
    </row>
    <row r="265" spans="1:5">
      <c r="A265" s="13">
        <v>260</v>
      </c>
      <c r="B265" s="13" t="s">
        <v>741</v>
      </c>
      <c r="C265" s="11" t="str">
        <f>VLOOKUP(B265,'Compensation Detail'!$Q$2:$S$1978,3,FALSE)</f>
        <v>CHIEF ADMIN OFCR OF THE HOUSE</v>
      </c>
      <c r="D265" s="13" t="str">
        <f>VLOOKUP(B265,'Compensation Detail'!$Q$2:$R$1978,2,FALSE)</f>
        <v>GRAPHICS &amp; DESKTOP PUBL SPEC</v>
      </c>
      <c r="E265" s="12">
        <v>85122.96</v>
      </c>
    </row>
    <row r="266" spans="1:5">
      <c r="A266" s="13">
        <v>261</v>
      </c>
      <c r="B266" s="13" t="s">
        <v>841</v>
      </c>
      <c r="C266" s="11" t="str">
        <f>VLOOKUP(B266,'Compensation Detail'!$Q$2:$S$1978,3,FALSE)</f>
        <v>CHIEF ADMIN OFCR OF THE HOUSE</v>
      </c>
      <c r="D266" s="13" t="str">
        <f>VLOOKUP(B266,'Compensation Detail'!$Q$2:$R$1978,2,FALSE)</f>
        <v>TECHNICAL SUPPORT REP</v>
      </c>
      <c r="E266" s="12">
        <v>85122.96</v>
      </c>
    </row>
    <row r="267" spans="1:5">
      <c r="A267" s="13">
        <v>262</v>
      </c>
      <c r="B267" s="13" t="s">
        <v>903</v>
      </c>
      <c r="C267" s="11" t="str">
        <f>VLOOKUP(B267,'Compensation Detail'!$Q$2:$S$1978,3,FALSE)</f>
        <v>CHIEF ADMIN OFCR OF THE HOUSE</v>
      </c>
      <c r="D267" s="13" t="str">
        <f>VLOOKUP(B267,'Compensation Detail'!$Q$2:$R$1978,2,FALSE)</f>
        <v>SYSTEMS ENGINEER</v>
      </c>
      <c r="E267" s="12">
        <v>85122.96</v>
      </c>
    </row>
    <row r="268" spans="1:5">
      <c r="A268" s="13">
        <v>263</v>
      </c>
      <c r="B268" s="13" t="s">
        <v>86</v>
      </c>
      <c r="C268" s="11" t="str">
        <f>VLOOKUP(B268,'Compensation Detail'!$Q$2:$S$1978,3,FALSE)</f>
        <v>CHIEF ADMIN OFCR OF THE HOUSE</v>
      </c>
      <c r="D268" s="13" t="str">
        <f>VLOOKUP(B268,'Compensation Detail'!$Q$2:$R$1978,2,FALSE)</f>
        <v>BROADCAST PRODUCTION TECHNICIA</v>
      </c>
      <c r="E268" s="12">
        <v>85010.069999999992</v>
      </c>
    </row>
    <row r="269" spans="1:5">
      <c r="A269" s="13">
        <v>264</v>
      </c>
      <c r="B269" s="13" t="s">
        <v>732</v>
      </c>
      <c r="C269" s="11" t="str">
        <f>VLOOKUP(B269,'Compensation Detail'!$Q$2:$S$1978,3,FALSE)</f>
        <v>OFFICE OF THE SPEAKER</v>
      </c>
      <c r="D269" s="13" t="str">
        <f>VLOOKUP(B269,'Compensation Detail'!$Q$2:$R$1978,2,FALSE)</f>
        <v>SYSTEM ADMINISTRATOR</v>
      </c>
      <c r="E269" s="12">
        <v>84944.44</v>
      </c>
    </row>
    <row r="270" spans="1:5">
      <c r="A270" s="13">
        <v>265</v>
      </c>
      <c r="B270" s="13" t="s">
        <v>886</v>
      </c>
      <c r="C270" s="11" t="str">
        <f>VLOOKUP(B270,'Compensation Detail'!$Q$2:$S$1978,3,FALSE)</f>
        <v>CHIEF ADMIN OFCR OF THE HOUSE</v>
      </c>
      <c r="D270" s="13" t="str">
        <f>VLOOKUP(B270,'Compensation Detail'!$Q$2:$R$1978,2,FALSE)</f>
        <v>SR TECHNICAL SUPPORT REP</v>
      </c>
      <c r="E270" s="12">
        <v>84812.46</v>
      </c>
    </row>
    <row r="271" spans="1:5">
      <c r="A271" s="13">
        <v>266</v>
      </c>
      <c r="B271" s="13" t="s">
        <v>202</v>
      </c>
      <c r="C271" s="11" t="str">
        <f>VLOOKUP(B271,'Compensation Detail'!$Q$2:$S$1978,3,FALSE)</f>
        <v>CHIEF ADMIN OFCR OF THE HOUSE</v>
      </c>
      <c r="D271" s="13" t="str">
        <f>VLOOKUP(B271,'Compensation Detail'!$Q$2:$R$1978,2,FALSE)</f>
        <v>SR INTERNET SYSTEMS SPECIALIST</v>
      </c>
      <c r="E271" s="12">
        <v>84277.540000000008</v>
      </c>
    </row>
    <row r="272" spans="1:5">
      <c r="A272" s="13">
        <v>267</v>
      </c>
      <c r="B272" s="13" t="s">
        <v>844</v>
      </c>
      <c r="C272" s="11" t="str">
        <f>VLOOKUP(B272,'Compensation Detail'!$Q$2:$S$1978,3,FALSE)</f>
        <v>CHIEF ADMIN OFCR OF THE HOUSE</v>
      </c>
      <c r="D272" s="13" t="str">
        <f>VLOOKUP(B272,'Compensation Detail'!$Q$2:$R$1978,2,FALSE)</f>
        <v>BROADCAST PRODUCTION TECHNICIA</v>
      </c>
      <c r="E272" s="12">
        <v>82552.940000000017</v>
      </c>
    </row>
    <row r="273" spans="1:5">
      <c r="A273" s="13">
        <v>268</v>
      </c>
      <c r="B273" s="13" t="s">
        <v>813</v>
      </c>
      <c r="C273" s="11" t="str">
        <f>VLOOKUP(B273,'Compensation Detail'!$Q$2:$S$1978,3,FALSE)</f>
        <v>CHIEF ADMIN OFCR OF THE HOUSE</v>
      </c>
      <c r="D273" s="13" t="str">
        <f>VLOOKUP(B273,'Compensation Detail'!$Q$2:$R$1978,2,FALSE)</f>
        <v>BROADCAST ENGINEER/PROD SPEC</v>
      </c>
      <c r="E273" s="12">
        <v>82263.56</v>
      </c>
    </row>
    <row r="274" spans="1:5">
      <c r="A274" s="13">
        <v>269</v>
      </c>
      <c r="B274" s="13" t="s">
        <v>883</v>
      </c>
      <c r="C274" s="11" t="str">
        <f>VLOOKUP(B274,'Compensation Detail'!$Q$2:$S$1978,3,FALSE)</f>
        <v>COMM ON OVRSIGHT &amp; GOVT REFORM</v>
      </c>
      <c r="D274" s="13" t="str">
        <f>VLOOKUP(B274,'Compensation Detail'!$Q$2:$R$1978,2,FALSE)</f>
        <v>CHIEF INFORMATION OFFICER</v>
      </c>
      <c r="E274" s="12">
        <v>82000</v>
      </c>
    </row>
    <row r="275" spans="1:5">
      <c r="A275" s="13">
        <v>270</v>
      </c>
      <c r="B275" s="13" t="s">
        <v>207</v>
      </c>
      <c r="C275" s="11" t="str">
        <f>VLOOKUP(B275,'Compensation Detail'!$Q$2:$S$1978,3,FALSE)</f>
        <v>CHIEF ADMIN OFCR OF THE HOUSE</v>
      </c>
      <c r="D275" s="13" t="str">
        <f>VLOOKUP(B275,'Compensation Detail'!$Q$2:$R$1978,2,FALSE)</f>
        <v>NETWORK TECHNICIAN</v>
      </c>
      <c r="E275" s="12">
        <v>81824.289999999994</v>
      </c>
    </row>
    <row r="276" spans="1:5">
      <c r="A276" s="13">
        <v>271</v>
      </c>
      <c r="B276" s="13" t="s">
        <v>506</v>
      </c>
      <c r="C276" s="11" t="str">
        <f>VLOOKUP(B276,'Compensation Detail'!$Q$2:$S$1978,3,FALSE)</f>
        <v>CHIEF ADMIN OFCR OF THE HOUSE</v>
      </c>
      <c r="D276" s="13" t="str">
        <f>VLOOKUP(B276,'Compensation Detail'!$Q$2:$R$1978,2,FALSE)</f>
        <v>BROADCAST PRODUCTION TECHNICIA</v>
      </c>
      <c r="E276" s="12">
        <v>81640.220000000016</v>
      </c>
    </row>
    <row r="277" spans="1:5">
      <c r="A277" s="13">
        <v>272</v>
      </c>
      <c r="B277" s="13" t="s">
        <v>840</v>
      </c>
      <c r="C277" s="11" t="str">
        <f>VLOOKUP(B277,'Compensation Detail'!$Q$2:$S$1978,3,FALSE)</f>
        <v>CHIEF ADMIN OFCR OF THE HOUSE</v>
      </c>
      <c r="D277" s="13" t="str">
        <f>VLOOKUP(B277,'Compensation Detail'!$Q$2:$R$1978,2,FALSE)</f>
        <v>SR TECHNICAL SUPPORT REP</v>
      </c>
      <c r="E277" s="12">
        <v>81205.98000000001</v>
      </c>
    </row>
    <row r="278" spans="1:5">
      <c r="A278" s="13">
        <v>273</v>
      </c>
      <c r="B278" s="13" t="s">
        <v>746</v>
      </c>
      <c r="C278" s="11" t="str">
        <f>VLOOKUP(B278,'Compensation Detail'!$Q$2:$S$1978,3,FALSE)</f>
        <v>CHIEF ADMIN OFCR OF THE HOUSE</v>
      </c>
      <c r="D278" s="13" t="str">
        <f>VLOOKUP(B278,'Compensation Detail'!$Q$2:$R$1978,2,FALSE)</f>
        <v>SENIOR SYSTEMS ENGINEER</v>
      </c>
      <c r="E278" s="12">
        <v>80964.430000000008</v>
      </c>
    </row>
    <row r="279" spans="1:5">
      <c r="A279" s="13">
        <v>274</v>
      </c>
      <c r="B279" s="13" t="s">
        <v>100</v>
      </c>
      <c r="C279" s="11" t="str">
        <f>VLOOKUP(B279,'Compensation Detail'!$Q$2:$S$1978,3,FALSE)</f>
        <v>COMMITTEE ON ETHICS</v>
      </c>
      <c r="D279" s="13" t="str">
        <f>VLOOKUP(B279,'Compensation Detail'!$Q$2:$R$1978,2,FALSE)</f>
        <v>SYSTEM ADMINISTRATOR</v>
      </c>
      <c r="E279" s="12">
        <v>80958.33</v>
      </c>
    </row>
    <row r="280" spans="1:5">
      <c r="A280" s="13">
        <v>275</v>
      </c>
      <c r="B280" s="13" t="s">
        <v>456</v>
      </c>
      <c r="C280" s="11" t="str">
        <f>VLOOKUP(B280,'Compensation Detail'!$Q$2:$S$1978,3,FALSE)</f>
        <v>CHIEF ADMIN OFCR OF THE HOUSE</v>
      </c>
      <c r="D280" s="13" t="str">
        <f>VLOOKUP(B280,'Compensation Detail'!$Q$2:$R$1978,2,FALSE)</f>
        <v>TECHNICAL TRAINER</v>
      </c>
      <c r="E280" s="12">
        <v>80375.039999999994</v>
      </c>
    </row>
    <row r="281" spans="1:5">
      <c r="A281" s="13">
        <v>276</v>
      </c>
      <c r="B281" s="13" t="s">
        <v>609</v>
      </c>
      <c r="C281" s="11" t="str">
        <f>VLOOKUP(B281,'Compensation Detail'!$Q$2:$S$1978,3,FALSE)</f>
        <v>CHIEF ADMIN OFCR OF THE HOUSE</v>
      </c>
      <c r="D281" s="13" t="str">
        <f>VLOOKUP(B281,'Compensation Detail'!$Q$2:$R$1978,2,FALSE)</f>
        <v>TECHNICAL SUPPORT REP</v>
      </c>
      <c r="E281" s="12">
        <v>80375.039999999994</v>
      </c>
    </row>
    <row r="282" spans="1:5">
      <c r="A282" s="13">
        <v>277</v>
      </c>
      <c r="B282" s="13" t="s">
        <v>712</v>
      </c>
      <c r="C282" s="11" t="str">
        <f>VLOOKUP(B282,'Compensation Detail'!$Q$2:$S$1978,3,FALSE)</f>
        <v>CHIEF ADMIN OFCR OF THE HOUSE</v>
      </c>
      <c r="D282" s="13" t="str">
        <f>VLOOKUP(B282,'Compensation Detail'!$Q$2:$R$1978,2,FALSE)</f>
        <v>INTERNET SYSTEMS SPECIALIST</v>
      </c>
      <c r="E282" s="12">
        <v>80375.039999999994</v>
      </c>
    </row>
    <row r="283" spans="1:5">
      <c r="A283" s="13">
        <v>278</v>
      </c>
      <c r="B283" s="13" t="s">
        <v>716</v>
      </c>
      <c r="C283" s="11" t="str">
        <f>VLOOKUP(B283,'Compensation Detail'!$Q$2:$S$1978,3,FALSE)</f>
        <v>CHIEF ADMIN OFCR OF THE HOUSE</v>
      </c>
      <c r="D283" s="13" t="str">
        <f>VLOOKUP(B283,'Compensation Detail'!$Q$2:$R$1978,2,FALSE)</f>
        <v>INTERNET SYSTEMS SPECIALIST</v>
      </c>
      <c r="E283" s="12">
        <v>80375.039999999994</v>
      </c>
    </row>
    <row r="284" spans="1:5">
      <c r="A284" s="13">
        <v>279</v>
      </c>
      <c r="B284" s="13" t="s">
        <v>426</v>
      </c>
      <c r="C284" s="11" t="str">
        <f>VLOOKUP(B284,'Compensation Detail'!$Q$2:$S$1978,3,FALSE)</f>
        <v>SERGEANT AT ARMS</v>
      </c>
      <c r="D284" s="13" t="str">
        <f>VLOOKUP(B284,'Compensation Detail'!$Q$2:$R$1978,2,FALSE)</f>
        <v>ASST FOR TECH SUPP, ID SVCS</v>
      </c>
      <c r="E284" s="12">
        <v>79509</v>
      </c>
    </row>
    <row r="285" spans="1:5">
      <c r="A285" s="13">
        <v>280</v>
      </c>
      <c r="B285" s="13" t="s">
        <v>586</v>
      </c>
      <c r="C285" s="11" t="str">
        <f>VLOOKUP(B285,'Compensation Detail'!$Q$2:$S$1978,3,FALSE)</f>
        <v>CHIEF ADMIN OFCR OF THE HOUSE</v>
      </c>
      <c r="D285" s="13" t="str">
        <f>VLOOKUP(B285,'Compensation Detail'!$Q$2:$R$1978,2,FALSE)</f>
        <v>NETWORK TECHNICIAN</v>
      </c>
      <c r="E285" s="12">
        <v>79450.41</v>
      </c>
    </row>
    <row r="286" spans="1:5">
      <c r="A286" s="13">
        <v>281</v>
      </c>
      <c r="B286" s="13" t="s">
        <v>770</v>
      </c>
      <c r="C286" s="11" t="str">
        <f>VLOOKUP(B286,'Compensation Detail'!$Q$2:$S$1978,3,FALSE)</f>
        <v>CHIEF ADMIN OFCR OF THE HOUSE</v>
      </c>
      <c r="D286" s="13" t="str">
        <f>VLOOKUP(B286,'Compensation Detail'!$Q$2:$R$1978,2,FALSE)</f>
        <v>TECHNICAL SUPPORT REP</v>
      </c>
      <c r="E286" s="12">
        <v>79450.41</v>
      </c>
    </row>
    <row r="287" spans="1:5">
      <c r="A287" s="13">
        <v>282</v>
      </c>
      <c r="B287" s="13" t="s">
        <v>102</v>
      </c>
      <c r="C287" s="11" t="str">
        <f>VLOOKUP(B287,'Compensation Detail'!$Q$2:$S$1978,3,FALSE)</f>
        <v>CHIEF ADMIN OFCR OF THE HOUSE</v>
      </c>
      <c r="D287" s="13" t="str">
        <f>VLOOKUP(B287,'Compensation Detail'!$Q$2:$R$1978,2,FALSE)</f>
        <v>BROADCAST PRODUCTION TECHNICIA</v>
      </c>
      <c r="E287" s="12">
        <v>79010.33</v>
      </c>
    </row>
    <row r="288" spans="1:5">
      <c r="A288" s="13">
        <v>283</v>
      </c>
      <c r="B288" s="13" t="s">
        <v>108</v>
      </c>
      <c r="C288" s="11" t="str">
        <f>VLOOKUP(B288,'Compensation Detail'!$Q$2:$S$1978,3,FALSE)</f>
        <v>CHIEF ADMIN OFCR OF THE HOUSE</v>
      </c>
      <c r="D288" s="13" t="str">
        <f>VLOOKUP(B288,'Compensation Detail'!$Q$2:$R$1978,2,FALSE)</f>
        <v>TECHNICAL SUPPORT REP</v>
      </c>
      <c r="E288" s="12">
        <v>78789.960000000006</v>
      </c>
    </row>
    <row r="289" spans="1:5">
      <c r="A289" s="13">
        <v>284</v>
      </c>
      <c r="B289" s="13" t="s">
        <v>218</v>
      </c>
      <c r="C289" s="11" t="str">
        <f>VLOOKUP(B289,'Compensation Detail'!$Q$2:$S$1978,3,FALSE)</f>
        <v>CHIEF ADMIN OFCR OF THE HOUSE</v>
      </c>
      <c r="D289" s="13" t="str">
        <f>VLOOKUP(B289,'Compensation Detail'!$Q$2:$R$1978,2,FALSE)</f>
        <v>INTERNET SYSTEMS SPECIALIST</v>
      </c>
      <c r="E289" s="12">
        <v>78789.960000000006</v>
      </c>
    </row>
    <row r="290" spans="1:5">
      <c r="A290" s="13">
        <v>285</v>
      </c>
      <c r="B290" s="13" t="s">
        <v>811</v>
      </c>
      <c r="C290" s="11" t="str">
        <f>VLOOKUP(B290,'Compensation Detail'!$Q$2:$S$1978,3,FALSE)</f>
        <v>CHIEF ADMIN OFCR OF THE HOUSE</v>
      </c>
      <c r="D290" s="13" t="str">
        <f>VLOOKUP(B290,'Compensation Detail'!$Q$2:$R$1978,2,FALSE)</f>
        <v>SENIOR NETWORK TECHNICIAN</v>
      </c>
      <c r="E290" s="12">
        <v>78789.960000000006</v>
      </c>
    </row>
    <row r="291" spans="1:5">
      <c r="A291" s="13">
        <v>286</v>
      </c>
      <c r="B291" s="13" t="s">
        <v>133</v>
      </c>
      <c r="C291" s="11" t="str">
        <f>VLOOKUP(B291,'Compensation Detail'!$Q$2:$S$1978,3,FALSE)</f>
        <v>CHIEF ADMIN OFCR OF THE HOUSE</v>
      </c>
      <c r="D291" s="13" t="str">
        <f>VLOOKUP(B291,'Compensation Detail'!$Q$2:$R$1978,2,FALSE)</f>
        <v>NETWORK TECHNICIAN</v>
      </c>
      <c r="E291" s="12">
        <v>78394.23000000001</v>
      </c>
    </row>
    <row r="292" spans="1:5">
      <c r="A292" s="13">
        <v>287</v>
      </c>
      <c r="B292" s="13" t="s">
        <v>175</v>
      </c>
      <c r="C292" s="11" t="str">
        <f>VLOOKUP(B292,'Compensation Detail'!$Q$2:$S$1978,3,FALSE)</f>
        <v>CHIEF ADMIN OFCR OF THE HOUSE</v>
      </c>
      <c r="D292" s="13" t="str">
        <f>VLOOKUP(B292,'Compensation Detail'!$Q$2:$R$1978,2,FALSE)</f>
        <v>INTERNET SYSTEMS SPECIALIST</v>
      </c>
      <c r="E292" s="12">
        <v>77734.679999999993</v>
      </c>
    </row>
    <row r="293" spans="1:5">
      <c r="A293" s="13">
        <v>288</v>
      </c>
      <c r="B293" s="13" t="s">
        <v>453</v>
      </c>
      <c r="C293" s="11" t="str">
        <f>VLOOKUP(B293,'Compensation Detail'!$Q$2:$S$1978,3,FALSE)</f>
        <v>CHIEF ADMIN OFCR OF THE HOUSE</v>
      </c>
      <c r="D293" s="13" t="str">
        <f>VLOOKUP(B293,'Compensation Detail'!$Q$2:$R$1978,2,FALSE)</f>
        <v>SENIOR NETWORK TECHNICIAN</v>
      </c>
      <c r="E293" s="12">
        <v>77470.86</v>
      </c>
    </row>
    <row r="294" spans="1:5">
      <c r="A294" s="13">
        <v>289</v>
      </c>
      <c r="B294" s="13" t="s">
        <v>698</v>
      </c>
      <c r="C294" s="11" t="str">
        <f>VLOOKUP(B294,'Compensation Detail'!$Q$2:$S$1978,3,FALSE)</f>
        <v>CHIEF ADMIN OFCR OF THE HOUSE</v>
      </c>
      <c r="D294" s="13" t="str">
        <f>VLOOKUP(B294,'Compensation Detail'!$Q$2:$R$1978,2,FALSE)</f>
        <v>TECHNICAL SUPPORT REP</v>
      </c>
      <c r="E294" s="12">
        <v>77207.039999999994</v>
      </c>
    </row>
    <row r="295" spans="1:5">
      <c r="A295" s="13">
        <v>290</v>
      </c>
      <c r="B295" s="13" t="s">
        <v>796</v>
      </c>
      <c r="C295" s="11" t="str">
        <f>VLOOKUP(B295,'Compensation Detail'!$Q$2:$S$1978,3,FALSE)</f>
        <v>CHIEF ADMIN OFCR OF THE HOUSE</v>
      </c>
      <c r="D295" s="13" t="str">
        <f>VLOOKUP(B295,'Compensation Detail'!$Q$2:$R$1978,2,FALSE)</f>
        <v>INTERNET SYSTEMS SPECIALIST</v>
      </c>
      <c r="E295" s="12">
        <v>77207.039999999994</v>
      </c>
    </row>
    <row r="296" spans="1:5">
      <c r="A296" s="13">
        <v>291</v>
      </c>
      <c r="B296" s="13" t="s">
        <v>604</v>
      </c>
      <c r="C296" s="11" t="str">
        <f>VLOOKUP(B296,'Compensation Detail'!$Q$2:$S$1978,3,FALSE)</f>
        <v>CHIEF ADMIN OFCR OF THE HOUSE</v>
      </c>
      <c r="D296" s="13" t="str">
        <f>VLOOKUP(B296,'Compensation Detail'!$Q$2:$R$1978,2,FALSE)</f>
        <v>DIRECTOR ENTERPRISE OPERATIONS</v>
      </c>
      <c r="E296" s="12">
        <v>77190.240000000005</v>
      </c>
    </row>
    <row r="297" spans="1:5">
      <c r="A297" s="13">
        <v>292</v>
      </c>
      <c r="B297" s="13" t="s">
        <v>573</v>
      </c>
      <c r="C297" s="11" t="str">
        <f>VLOOKUP(B297,'Compensation Detail'!$Q$2:$S$1978,3,FALSE)</f>
        <v>COMMITTEE ON FOREIGN AFFAIRS</v>
      </c>
      <c r="D297" s="13" t="str">
        <f>VLOOKUP(B297,'Compensation Detail'!$Q$2:$R$1978,2,FALSE)</f>
        <v>ASST SYSTEMS ADMINISTRATOR</v>
      </c>
      <c r="E297" s="12">
        <v>76999.960000000006</v>
      </c>
    </row>
    <row r="298" spans="1:5">
      <c r="A298" s="13">
        <v>293</v>
      </c>
      <c r="B298" s="13" t="s">
        <v>412</v>
      </c>
      <c r="C298" s="11" t="str">
        <f>VLOOKUP(B298,'Compensation Detail'!$Q$2:$S$1978,3,FALSE)</f>
        <v>CHIEF ADMIN OFCR OF THE HOUSE</v>
      </c>
      <c r="D298" s="13" t="str">
        <f>VLOOKUP(B298,'Compensation Detail'!$Q$2:$R$1978,2,FALSE)</f>
        <v>NETWORK COORDINATOR (A)</v>
      </c>
      <c r="E298" s="12">
        <v>76368.960000000006</v>
      </c>
    </row>
    <row r="299" spans="1:5">
      <c r="A299" s="13">
        <v>294</v>
      </c>
      <c r="B299" s="13" t="s">
        <v>414</v>
      </c>
      <c r="C299" s="11" t="str">
        <f>VLOOKUP(B299,'Compensation Detail'!$Q$2:$S$1978,3,FALSE)</f>
        <v>SERGEANT AT ARMS</v>
      </c>
      <c r="D299" s="13" t="str">
        <f>VLOOKUP(B299,'Compensation Detail'!$Q$2:$R$1978,2,FALSE)</f>
        <v>SYSTEM ADMINISTRATOR</v>
      </c>
      <c r="E299" s="12">
        <v>76021.289999999994</v>
      </c>
    </row>
    <row r="300" spans="1:5">
      <c r="A300" s="13">
        <v>295</v>
      </c>
      <c r="B300" s="13" t="s">
        <v>809</v>
      </c>
      <c r="C300" s="11" t="str">
        <f>VLOOKUP(B300,'Compensation Detail'!$Q$2:$S$1978,3,FALSE)</f>
        <v>COMMITTEE ON JUDICIARY</v>
      </c>
      <c r="D300" s="13" t="str">
        <f>VLOOKUP(B300,'Compensation Detail'!$Q$2:$R$1978,2,FALSE)</f>
        <v>INFORMATION SYSTEMS SPECIALIST</v>
      </c>
      <c r="E300" s="12">
        <v>75945.580000000016</v>
      </c>
    </row>
    <row r="301" spans="1:5">
      <c r="A301" s="13">
        <v>296</v>
      </c>
      <c r="B301" s="13" t="s">
        <v>156</v>
      </c>
      <c r="C301" s="11" t="str">
        <f>VLOOKUP(B301,'Compensation Detail'!$Q$2:$S$1978,3,FALSE)</f>
        <v>CHIEF ADMIN OFCR OF THE HOUSE</v>
      </c>
      <c r="D301" s="13" t="str">
        <f>VLOOKUP(B301,'Compensation Detail'!$Q$2:$R$1978,2,FALSE)</f>
        <v>BROADCAST PRODUCTION TECHNICIA</v>
      </c>
      <c r="E301" s="12">
        <v>75911.229999999981</v>
      </c>
    </row>
    <row r="302" spans="1:5">
      <c r="A302" s="13">
        <v>297</v>
      </c>
      <c r="B302" s="13" t="s">
        <v>179</v>
      </c>
      <c r="C302" s="11" t="str">
        <f>VLOOKUP(B302,'Compensation Detail'!$Q$2:$S$1978,3,FALSE)</f>
        <v>CLERK OF THE HOUSE</v>
      </c>
      <c r="D302" s="13" t="str">
        <f>VLOOKUP(B302,'Compensation Detail'!$Q$2:$R$1978,2,FALSE)</f>
        <v>AUDIO TECHNICIAN</v>
      </c>
      <c r="E302" s="12">
        <v>75875.59</v>
      </c>
    </row>
    <row r="303" spans="1:5">
      <c r="A303" s="13">
        <v>298</v>
      </c>
      <c r="B303" s="13" t="s">
        <v>267</v>
      </c>
      <c r="C303" s="11" t="str">
        <f>VLOOKUP(B303,'Compensation Detail'!$Q$2:$S$1978,3,FALSE)</f>
        <v>CHIEF ADMIN OFCR OF THE HOUSE</v>
      </c>
      <c r="D303" s="13" t="str">
        <f>VLOOKUP(B303,'Compensation Detail'!$Q$2:$R$1978,2,FALSE)</f>
        <v>TECHNICAL SUPPORT REP</v>
      </c>
      <c r="E303" s="12">
        <v>75626.039999999994</v>
      </c>
    </row>
    <row r="304" spans="1:5">
      <c r="A304" s="13">
        <v>299</v>
      </c>
      <c r="B304" s="13" t="s">
        <v>781</v>
      </c>
      <c r="C304" s="11" t="str">
        <f>VLOOKUP(B304,'Compensation Detail'!$Q$2:$S$1978,3,FALSE)</f>
        <v>CLERK OF THE HOUSE</v>
      </c>
      <c r="D304" s="13" t="str">
        <f>VLOOKUP(B304,'Compensation Detail'!$Q$2:$R$1978,2,FALSE)</f>
        <v>DIGITAL LIBRARIAN</v>
      </c>
      <c r="E304" s="12">
        <v>75626.039999999994</v>
      </c>
    </row>
    <row r="305" spans="1:5">
      <c r="A305" s="13">
        <v>300</v>
      </c>
      <c r="B305" s="13" t="s">
        <v>251</v>
      </c>
      <c r="C305" s="11" t="str">
        <f>VLOOKUP(B305,'Compensation Detail'!$Q$2:$S$1978,3,FALSE)</f>
        <v>HON. PETER T. KING</v>
      </c>
      <c r="D305" s="13" t="str">
        <f>VLOOKUP(B305,'Compensation Detail'!$Q$2:$R$1978,2,FALSE)</f>
        <v>DIRECTOR OF NEW MEDIA</v>
      </c>
      <c r="E305" s="12">
        <v>75600.039999999994</v>
      </c>
    </row>
    <row r="306" spans="1:5">
      <c r="A306" s="13">
        <v>301</v>
      </c>
      <c r="B306" s="13" t="s">
        <v>534</v>
      </c>
      <c r="C306" s="11" t="str">
        <f>VLOOKUP(B306,'Compensation Detail'!$Q$2:$S$1978,3,FALSE)</f>
        <v>CHIEF ADMIN OFCR OF THE HOUSE</v>
      </c>
      <c r="D306" s="13" t="str">
        <f>VLOOKUP(B306,'Compensation Detail'!$Q$2:$R$1978,2,FALSE)</f>
        <v>TECHNICAL TRAINER</v>
      </c>
      <c r="E306" s="12">
        <v>75363.199999999983</v>
      </c>
    </row>
    <row r="307" spans="1:5">
      <c r="A307" s="13">
        <v>302</v>
      </c>
      <c r="B307" s="13" t="s">
        <v>57</v>
      </c>
      <c r="C307" s="11" t="str">
        <f>VLOOKUP(B307,'Compensation Detail'!$Q$2:$S$1978,3,FALSE)</f>
        <v>REPUBLICAN CONFERENCE</v>
      </c>
      <c r="D307" s="13" t="str">
        <f>VLOOKUP(B307,'Compensation Detail'!$Q$2:$R$1978,2,FALSE)</f>
        <v>DIGITAL DIRECTOR</v>
      </c>
      <c r="E307" s="12">
        <v>74904.429999999993</v>
      </c>
    </row>
    <row r="308" spans="1:5">
      <c r="A308" s="13">
        <v>303</v>
      </c>
      <c r="B308" s="13" t="s">
        <v>885</v>
      </c>
      <c r="C308" s="11" t="str">
        <f>VLOOKUP(B308,'Compensation Detail'!$Q$2:$S$1978,3,FALSE)</f>
        <v>CHIEF ADMIN OFCR OF THE HOUSE</v>
      </c>
      <c r="D308" s="13" t="str">
        <f>VLOOKUP(B308,'Compensation Detail'!$Q$2:$R$1978,2,FALSE)</f>
        <v>SR TELECOMMUNICATIONS ADMIN</v>
      </c>
      <c r="E308" s="12">
        <v>74793.960000000006</v>
      </c>
    </row>
    <row r="309" spans="1:5">
      <c r="A309" s="13">
        <v>304</v>
      </c>
      <c r="B309" s="13" t="s">
        <v>564</v>
      </c>
      <c r="C309" s="11" t="str">
        <f>VLOOKUP(B309,'Compensation Detail'!$Q$2:$S$1978,3,FALSE)</f>
        <v>CHIEF ADMIN OFCR OF THE HOUSE</v>
      </c>
      <c r="D309" s="13" t="str">
        <f>VLOOKUP(B309,'Compensation Detail'!$Q$2:$R$1978,2,FALSE)</f>
        <v>AUDIO SPECIALIST</v>
      </c>
      <c r="E309" s="12">
        <v>73802.05</v>
      </c>
    </row>
    <row r="310" spans="1:5">
      <c r="A310" s="13">
        <v>305</v>
      </c>
      <c r="B310" s="13" t="s">
        <v>598</v>
      </c>
      <c r="C310" s="11" t="str">
        <f>VLOOKUP(B310,'Compensation Detail'!$Q$2:$S$1978,3,FALSE)</f>
        <v>HON. WILLIAM L. ENYART</v>
      </c>
      <c r="D310" s="13" t="str">
        <f>VLOOKUP(B310,'Compensation Detail'!$Q$2:$R$1978,2,FALSE)</f>
        <v>SYSTEM ADMINISTRATOR</v>
      </c>
      <c r="E310" s="12">
        <v>73647.88</v>
      </c>
    </row>
    <row r="311" spans="1:5">
      <c r="A311" s="13">
        <v>306</v>
      </c>
      <c r="B311" s="13" t="s">
        <v>52</v>
      </c>
      <c r="C311" s="11" t="str">
        <f>VLOOKUP(B311,'Compensation Detail'!$Q$2:$S$1978,3,FALSE)</f>
        <v>CHIEF ADMIN OFCR OF THE HOUSE</v>
      </c>
      <c r="D311" s="13" t="str">
        <f>VLOOKUP(B311,'Compensation Detail'!$Q$2:$R$1978,2,FALSE)</f>
        <v>TECH SOLUTIONS ENGINEER</v>
      </c>
      <c r="E311" s="12">
        <v>73088.38</v>
      </c>
    </row>
    <row r="312" spans="1:5">
      <c r="A312" s="13">
        <v>307</v>
      </c>
      <c r="B312" s="13" t="s">
        <v>871</v>
      </c>
      <c r="C312" s="11" t="str">
        <f>VLOOKUP(B312,'Compensation Detail'!$Q$2:$S$1978,3,FALSE)</f>
        <v>CHIEF ADMIN OFCR OF THE HOUSE</v>
      </c>
      <c r="D312" s="13" t="str">
        <f>VLOOKUP(B312,'Compensation Detail'!$Q$2:$R$1978,2,FALSE)</f>
        <v>INTERNET SYSTEMS SPECIALIST</v>
      </c>
      <c r="E312" s="12">
        <v>72732.3</v>
      </c>
    </row>
    <row r="313" spans="1:5">
      <c r="A313" s="13">
        <v>308</v>
      </c>
      <c r="B313" s="13" t="s">
        <v>293</v>
      </c>
      <c r="C313" s="11" t="str">
        <f>VLOOKUP(B313,'Compensation Detail'!$Q$2:$S$1978,3,FALSE)</f>
        <v>CHIEF ADMIN OFCR OF THE HOUSE</v>
      </c>
      <c r="D313" s="13" t="str">
        <f>VLOOKUP(B313,'Compensation Detail'!$Q$2:$R$1978,2,FALSE)</f>
        <v>INFO SYSTEMS SECURITY ANALYST</v>
      </c>
      <c r="E313" s="12">
        <v>72694.53</v>
      </c>
    </row>
    <row r="314" spans="1:5">
      <c r="A314" s="13">
        <v>309</v>
      </c>
      <c r="B314" s="13" t="s">
        <v>440</v>
      </c>
      <c r="C314" s="11" t="str">
        <f>VLOOKUP(B314,'Compensation Detail'!$Q$2:$S$1978,3,FALSE)</f>
        <v>CHIEF ADMIN OFCR OF THE HOUSE</v>
      </c>
      <c r="D314" s="13" t="str">
        <f>VLOOKUP(B314,'Compensation Detail'!$Q$2:$R$1978,2,FALSE)</f>
        <v>TECH SOLUTIONS ENGINEER</v>
      </c>
      <c r="E314" s="12">
        <v>72271.740000000005</v>
      </c>
    </row>
    <row r="315" spans="1:5">
      <c r="A315" s="13">
        <v>310</v>
      </c>
      <c r="B315" s="13" t="s">
        <v>350</v>
      </c>
      <c r="C315" s="11" t="str">
        <f>VLOOKUP(B315,'Compensation Detail'!$Q$2:$S$1978,3,FALSE)</f>
        <v>SERGEANT AT ARMS</v>
      </c>
      <c r="D315" s="13" t="str">
        <f>VLOOKUP(B315,'Compensation Detail'!$Q$2:$R$1978,2,FALSE)</f>
        <v>SECURITY INFORMATION OFFICER</v>
      </c>
      <c r="E315" s="12">
        <v>72071.73000000001</v>
      </c>
    </row>
    <row r="316" spans="1:5">
      <c r="A316" s="13">
        <v>311</v>
      </c>
      <c r="B316" s="13" t="s">
        <v>807</v>
      </c>
      <c r="C316" s="11" t="str">
        <f>VLOOKUP(B316,'Compensation Detail'!$Q$2:$S$1978,3,FALSE)</f>
        <v>CHIEF ADMIN OFCR OF THE HOUSE</v>
      </c>
      <c r="D316" s="13" t="str">
        <f>VLOOKUP(B316,'Compensation Detail'!$Q$2:$R$1978,2,FALSE)</f>
        <v>TECHNICAL SUPPORT REP</v>
      </c>
      <c r="E316" s="12">
        <v>71939.320000000007</v>
      </c>
    </row>
    <row r="317" spans="1:5">
      <c r="A317" s="13">
        <v>312</v>
      </c>
      <c r="B317" s="13" t="s">
        <v>190</v>
      </c>
      <c r="C317" s="11" t="str">
        <f>VLOOKUP(B317,'Compensation Detail'!$Q$2:$S$1978,3,FALSE)</f>
        <v>CHIEF ADMIN OFCR OF THE HOUSE</v>
      </c>
      <c r="D317" s="13" t="str">
        <f>VLOOKUP(B317,'Compensation Detail'!$Q$2:$R$1978,2,FALSE)</f>
        <v>SR TELECOMMUNICATIONS ADMIN</v>
      </c>
      <c r="E317" s="12">
        <v>71652</v>
      </c>
    </row>
    <row r="318" spans="1:5">
      <c r="A318" s="13">
        <v>313</v>
      </c>
      <c r="B318" s="13" t="s">
        <v>312</v>
      </c>
      <c r="C318" s="11" t="str">
        <f>VLOOKUP(B318,'Compensation Detail'!$Q$2:$S$1978,3,FALSE)</f>
        <v>CHIEF ADMIN OFCR OF THE HOUSE</v>
      </c>
      <c r="D318" s="13" t="str">
        <f>VLOOKUP(B318,'Compensation Detail'!$Q$2:$R$1978,2,FALSE)</f>
        <v>TECH SOLUTIONS TECHNICIAN</v>
      </c>
      <c r="E318" s="12">
        <v>71652</v>
      </c>
    </row>
    <row r="319" spans="1:5">
      <c r="A319" s="13">
        <v>314</v>
      </c>
      <c r="B319" s="13" t="s">
        <v>355</v>
      </c>
      <c r="C319" s="11" t="str">
        <f>VLOOKUP(B319,'Compensation Detail'!$Q$2:$S$1978,3,FALSE)</f>
        <v>CHIEF ADMIN OFCR OF THE HOUSE</v>
      </c>
      <c r="D319" s="13" t="str">
        <f>VLOOKUP(B319,'Compensation Detail'!$Q$2:$R$1978,2,FALSE)</f>
        <v>TECHNICAL SUPPORT REP</v>
      </c>
      <c r="E319" s="12">
        <v>71652</v>
      </c>
    </row>
    <row r="320" spans="1:5">
      <c r="A320" s="13">
        <v>315</v>
      </c>
      <c r="B320" s="13" t="s">
        <v>629</v>
      </c>
      <c r="C320" s="11" t="str">
        <f>VLOOKUP(B320,'Compensation Detail'!$Q$2:$S$1978,3,FALSE)</f>
        <v>CHIEF ADMIN OFCR OF THE HOUSE</v>
      </c>
      <c r="D320" s="13" t="str">
        <f>VLOOKUP(B320,'Compensation Detail'!$Q$2:$R$1978,2,FALSE)</f>
        <v>SENIOR NETWORK TECHNICIAN</v>
      </c>
      <c r="E320" s="12">
        <v>71542.09</v>
      </c>
    </row>
    <row r="321" spans="1:5">
      <c r="A321" s="13">
        <v>316</v>
      </c>
      <c r="B321" s="13" t="s">
        <v>238</v>
      </c>
      <c r="C321" s="11" t="str">
        <f>VLOOKUP(B321,'Compensation Detail'!$Q$2:$S$1978,3,FALSE)</f>
        <v>HON. RALPH M. HALL</v>
      </c>
      <c r="D321" s="13" t="str">
        <f>VLOOKUP(B321,'Compensation Detail'!$Q$2:$R$1978,2,FALSE)</f>
        <v>LEGISLATIVE ASST/SYS ADMINISTR</v>
      </c>
      <c r="E321" s="12">
        <v>71138.880000000005</v>
      </c>
    </row>
    <row r="322" spans="1:5">
      <c r="A322" s="13">
        <v>317</v>
      </c>
      <c r="B322" s="13" t="s">
        <v>776</v>
      </c>
      <c r="C322" s="11" t="str">
        <f>VLOOKUP(B322,'Compensation Detail'!$Q$2:$S$1978,3,FALSE)</f>
        <v>CHIEF ADMIN OFCR OF THE HOUSE</v>
      </c>
      <c r="D322" s="13" t="str">
        <f>VLOOKUP(B322,'Compensation Detail'!$Q$2:$R$1978,2,FALSE)</f>
        <v>SENIOR SYSTEMS ENGINEER</v>
      </c>
      <c r="E322" s="12">
        <v>70888.3</v>
      </c>
    </row>
    <row r="323" spans="1:5">
      <c r="A323" s="13">
        <v>318</v>
      </c>
      <c r="B323" s="13" t="s">
        <v>535</v>
      </c>
      <c r="C323" s="11" t="str">
        <f>VLOOKUP(B323,'Compensation Detail'!$Q$2:$S$1978,3,FALSE)</f>
        <v>CHIEF ADMIN OFCR OF THE HOUSE</v>
      </c>
      <c r="D323" s="13" t="str">
        <f>VLOOKUP(B323,'Compensation Detail'!$Q$2:$R$1978,2,FALSE)</f>
        <v>PHOTOGRAPHIC LAB TECHNICIAN</v>
      </c>
      <c r="E323" s="12">
        <v>70523.06</v>
      </c>
    </row>
    <row r="324" spans="1:5">
      <c r="A324" s="13">
        <v>319</v>
      </c>
      <c r="B324" s="13" t="s">
        <v>58</v>
      </c>
      <c r="C324" s="11" t="str">
        <f>VLOOKUP(B324,'Compensation Detail'!$Q$2:$S$1978,3,FALSE)</f>
        <v>CHIEF ADMIN OFCR OF THE HOUSE</v>
      </c>
      <c r="D324" s="13" t="str">
        <f>VLOOKUP(B324,'Compensation Detail'!$Q$2:$R$1978,2,FALSE)</f>
        <v>TECH SOLUTIONS ENGINEER</v>
      </c>
      <c r="E324" s="12">
        <v>70466.25</v>
      </c>
    </row>
    <row r="325" spans="1:5">
      <c r="A325" s="13">
        <v>320</v>
      </c>
      <c r="B325" s="13" t="s">
        <v>318</v>
      </c>
      <c r="C325" s="11" t="str">
        <f>VLOOKUP(B325,'Compensation Detail'!$Q$2:$S$1978,3,FALSE)</f>
        <v>CHIEF ADMIN OFCR OF THE HOUSE</v>
      </c>
      <c r="D325" s="13" t="str">
        <f>VLOOKUP(B325,'Compensation Detail'!$Q$2:$R$1978,2,FALSE)</f>
        <v>TECH SOLUTIONS TECHNICIAN</v>
      </c>
      <c r="E325" s="12">
        <v>70071</v>
      </c>
    </row>
    <row r="326" spans="1:5">
      <c r="A326" s="13">
        <v>321</v>
      </c>
      <c r="B326" s="13" t="s">
        <v>752</v>
      </c>
      <c r="C326" s="11" t="str">
        <f>VLOOKUP(B326,'Compensation Detail'!$Q$2:$S$1978,3,FALSE)</f>
        <v>COMM ON OVRSIGHT &amp; GOVT REFORM</v>
      </c>
      <c r="D326" s="13" t="str">
        <f>VLOOKUP(B326,'Compensation Detail'!$Q$2:$R$1978,2,FALSE)</f>
        <v>DIGITAL DIRECTOR</v>
      </c>
      <c r="E326" s="12">
        <v>69972.259999999995</v>
      </c>
    </row>
    <row r="327" spans="1:5">
      <c r="A327" s="13">
        <v>322</v>
      </c>
      <c r="B327" s="13" t="s">
        <v>475</v>
      </c>
      <c r="C327" s="11" t="str">
        <f>VLOOKUP(B327,'Compensation Detail'!$Q$2:$S$1978,3,FALSE)</f>
        <v>CLERK OF THE HOUSE</v>
      </c>
      <c r="D327" s="13" t="str">
        <f>VLOOKUP(B327,'Compensation Detail'!$Q$2:$R$1978,2,FALSE)</f>
        <v>SR MULTIMEDIA DEVELOPER</v>
      </c>
      <c r="E327" s="12">
        <v>69307.56</v>
      </c>
    </row>
    <row r="328" spans="1:5">
      <c r="A328" s="13">
        <v>323</v>
      </c>
      <c r="B328" s="13" t="s">
        <v>617</v>
      </c>
      <c r="C328" s="11" t="str">
        <f>VLOOKUP(B328,'Compensation Detail'!$Q$2:$S$1978,3,FALSE)</f>
        <v>CHIEF ADMIN OFCR OF THE HOUSE</v>
      </c>
      <c r="D328" s="13" t="str">
        <f>VLOOKUP(B328,'Compensation Detail'!$Q$2:$R$1978,2,FALSE)</f>
        <v>GRAPHICS &amp; DESKTOP PUBL SPEC</v>
      </c>
      <c r="E328" s="12">
        <v>68209.16</v>
      </c>
    </row>
    <row r="329" spans="1:5">
      <c r="A329" s="13">
        <v>324</v>
      </c>
      <c r="B329" s="13" t="s">
        <v>683</v>
      </c>
      <c r="C329" s="11" t="str">
        <f>VLOOKUP(B329,'Compensation Detail'!$Q$2:$S$1978,3,FALSE)</f>
        <v>CHIEF ADMIN OFCR OF THE HOUSE</v>
      </c>
      <c r="D329" s="13" t="str">
        <f>VLOOKUP(B329,'Compensation Detail'!$Q$2:$R$1978,2,FALSE)</f>
        <v>TECH SOLUTIONS ENGINEER</v>
      </c>
      <c r="E329" s="12">
        <v>67880.77</v>
      </c>
    </row>
    <row r="330" spans="1:5">
      <c r="A330" s="13">
        <v>325</v>
      </c>
      <c r="B330" s="13" t="s">
        <v>900</v>
      </c>
      <c r="C330" s="11" t="str">
        <f>VLOOKUP(B330,'Compensation Detail'!$Q$2:$S$1978,3,FALSE)</f>
        <v>CHIEF ADMIN OFCR OF THE HOUSE</v>
      </c>
      <c r="D330" s="13" t="str">
        <f>VLOOKUP(B330,'Compensation Detail'!$Q$2:$R$1978,2,FALSE)</f>
        <v>TECH SOLUTIONS ENGINEER</v>
      </c>
      <c r="E330" s="12">
        <v>67854.09</v>
      </c>
    </row>
    <row r="331" spans="1:5">
      <c r="A331" s="13">
        <v>326</v>
      </c>
      <c r="B331" s="13" t="s">
        <v>660</v>
      </c>
      <c r="C331" s="11" t="str">
        <f>VLOOKUP(B331,'Compensation Detail'!$Q$2:$S$1978,3,FALSE)</f>
        <v>CHIEF ADMIN OFCR OF THE HOUSE</v>
      </c>
      <c r="D331" s="13" t="str">
        <f>VLOOKUP(B331,'Compensation Detail'!$Q$2:$R$1978,2,FALSE)</f>
        <v>PHOTOGRAPHER</v>
      </c>
      <c r="E331" s="12">
        <v>67717</v>
      </c>
    </row>
    <row r="332" spans="1:5">
      <c r="A332" s="13">
        <v>327</v>
      </c>
      <c r="B332" s="13" t="s">
        <v>192</v>
      </c>
      <c r="C332" s="11" t="str">
        <f>VLOOKUP(B332,'Compensation Detail'!$Q$2:$S$1978,3,FALSE)</f>
        <v>CHIEF ADMIN OFCR OF THE HOUSE</v>
      </c>
      <c r="D332" s="13" t="str">
        <f>VLOOKUP(B332,'Compensation Detail'!$Q$2:$R$1978,2,FALSE)</f>
        <v>SR TELECOMMUNICATIONS ADMIN</v>
      </c>
      <c r="E332" s="12">
        <v>66939.960000000006</v>
      </c>
    </row>
    <row r="333" spans="1:5">
      <c r="A333" s="13">
        <v>328</v>
      </c>
      <c r="B333" s="13" t="s">
        <v>394</v>
      </c>
      <c r="C333" s="11" t="str">
        <f>VLOOKUP(B333,'Compensation Detail'!$Q$2:$S$1978,3,FALSE)</f>
        <v>CHIEF ADMIN OFCR OF THE HOUSE</v>
      </c>
      <c r="D333" s="13" t="str">
        <f>VLOOKUP(B333,'Compensation Detail'!$Q$2:$R$1978,2,FALSE)</f>
        <v>SR TELECOMMUNICATIONS ADMIN</v>
      </c>
      <c r="E333" s="12">
        <v>66681</v>
      </c>
    </row>
    <row r="334" spans="1:5">
      <c r="A334" s="13">
        <v>329</v>
      </c>
      <c r="B334" s="13" t="s">
        <v>714</v>
      </c>
      <c r="C334" s="11" t="str">
        <f>VLOOKUP(B334,'Compensation Detail'!$Q$2:$S$1978,3,FALSE)</f>
        <v>CHIEF ADMIN OFCR OF THE HOUSE</v>
      </c>
      <c r="D334" s="13" t="str">
        <f>VLOOKUP(B334,'Compensation Detail'!$Q$2:$R$1978,2,FALSE)</f>
        <v>SR TELECOMMUNICATIONS ADMIN</v>
      </c>
      <c r="E334" s="12">
        <v>66681</v>
      </c>
    </row>
    <row r="335" spans="1:5">
      <c r="A335" s="13">
        <v>330</v>
      </c>
      <c r="B335" s="13" t="s">
        <v>827</v>
      </c>
      <c r="C335" s="11" t="str">
        <f>VLOOKUP(B335,'Compensation Detail'!$Q$2:$S$1978,3,FALSE)</f>
        <v>CHIEF ADMIN OFCR OF THE HOUSE</v>
      </c>
      <c r="D335" s="13" t="str">
        <f>VLOOKUP(B335,'Compensation Detail'!$Q$2:$R$1978,2,FALSE)</f>
        <v>SR TELECOMMUNICATIONS ADMIN</v>
      </c>
      <c r="E335" s="12">
        <v>66414.640000000014</v>
      </c>
    </row>
    <row r="336" spans="1:5">
      <c r="A336" s="13">
        <v>331</v>
      </c>
      <c r="B336" s="13" t="s">
        <v>231</v>
      </c>
      <c r="C336" s="11" t="str">
        <f>VLOOKUP(B336,'Compensation Detail'!$Q$2:$S$1978,3,FALSE)</f>
        <v>CHIEF ADMIN OFCR OF THE HOUSE</v>
      </c>
      <c r="D336" s="13" t="str">
        <f>VLOOKUP(B336,'Compensation Detail'!$Q$2:$R$1978,2,FALSE)</f>
        <v>SR TELECOMMUNICATIONS ADMIN</v>
      </c>
      <c r="E336" s="12">
        <v>65656.53</v>
      </c>
    </row>
    <row r="337" spans="1:5">
      <c r="A337" s="13">
        <v>332</v>
      </c>
      <c r="B337" s="13" t="s">
        <v>720</v>
      </c>
      <c r="C337" s="11" t="str">
        <f>VLOOKUP(B337,'Compensation Detail'!$Q$2:$S$1978,3,FALSE)</f>
        <v>CHIEF ADMIN OFCR OF THE HOUSE</v>
      </c>
      <c r="D337" s="13" t="str">
        <f>VLOOKUP(B337,'Compensation Detail'!$Q$2:$R$1978,2,FALSE)</f>
        <v>APPLICATION DBA SPECIALIST</v>
      </c>
      <c r="E337" s="12">
        <v>65546.44</v>
      </c>
    </row>
    <row r="338" spans="1:5">
      <c r="A338" s="13">
        <v>333</v>
      </c>
      <c r="B338" s="13" t="s">
        <v>577</v>
      </c>
      <c r="C338" s="11" t="str">
        <f>VLOOKUP(B338,'Compensation Detail'!$Q$2:$S$1978,3,FALSE)</f>
        <v>TRANSPORTATION-INFRASTRUCTURE</v>
      </c>
      <c r="D338" s="13" t="str">
        <f>VLOOKUP(B338,'Compensation Detail'!$Q$2:$R$1978,2,FALSE)</f>
        <v>DIGITAL DIRECTOR</v>
      </c>
      <c r="E338" s="12">
        <v>65444.41</v>
      </c>
    </row>
    <row r="339" spans="1:5" ht="24">
      <c r="A339" s="13">
        <v>334</v>
      </c>
      <c r="B339" s="13" t="s">
        <v>692</v>
      </c>
      <c r="C339" s="11" t="str">
        <f>VLOOKUP(B339,'Compensation Detail'!$Q$2:$S$1978,3,FALSE)</f>
        <v>HON. CORRINE BROWN, HON. RICHARD M. NOLAN &amp; HON. GEORGE MILLER</v>
      </c>
      <c r="D339" s="13" t="str">
        <f>VLOOKUP(B339,'Compensation Detail'!$Q$2:$R$1978,2,FALSE)</f>
        <v>I.T. SPECIALIST</v>
      </c>
      <c r="E339" s="12">
        <v>63764.37</v>
      </c>
    </row>
    <row r="340" spans="1:5">
      <c r="A340" s="13">
        <v>335</v>
      </c>
      <c r="B340" s="13" t="s">
        <v>750</v>
      </c>
      <c r="C340" s="11" t="str">
        <f>VLOOKUP(B340,'Compensation Detail'!$Q$2:$S$1978,3,FALSE)</f>
        <v>CHIEF ADMIN OFCR OF THE HOUSE</v>
      </c>
      <c r="D340" s="13" t="str">
        <f>VLOOKUP(B340,'Compensation Detail'!$Q$2:$R$1978,2,FALSE)</f>
        <v>SR TELECOMMUNICATIONS ADMIN</v>
      </c>
      <c r="E340" s="12">
        <v>63610.770000000004</v>
      </c>
    </row>
    <row r="341" spans="1:5">
      <c r="A341" s="13">
        <v>336</v>
      </c>
      <c r="B341" s="13" t="s">
        <v>773</v>
      </c>
      <c r="C341" s="11" t="str">
        <f>VLOOKUP(B341,'Compensation Detail'!$Q$2:$S$1978,3,FALSE)</f>
        <v>DEMOCRATIC CAUCUS &amp; OFFICE OF THE MINORITY LEADER</v>
      </c>
      <c r="D341" s="13" t="str">
        <f>VLOOKUP(B341,'Compensation Detail'!$Q$2:$R$1978,2,FALSE)</f>
        <v>PRESS SEC&amp; DIR OF ONLINE STRAT</v>
      </c>
      <c r="E341" s="12">
        <v>63499.979999999996</v>
      </c>
    </row>
    <row r="342" spans="1:5">
      <c r="A342" s="13">
        <v>337</v>
      </c>
      <c r="B342" s="13" t="s">
        <v>866</v>
      </c>
      <c r="C342" s="11" t="str">
        <f>VLOOKUP(B342,'Compensation Detail'!$Q$2:$S$1978,3,FALSE)</f>
        <v>COMMITTEE ON JUDICIARY</v>
      </c>
      <c r="D342" s="13" t="str">
        <f>VLOOKUP(B342,'Compensation Detail'!$Q$2:$R$1978,2,FALSE)</f>
        <v>NEW MEDIA DIRECTOR</v>
      </c>
      <c r="E342" s="12">
        <v>63213.58</v>
      </c>
    </row>
    <row r="343" spans="1:5">
      <c r="A343" s="13">
        <v>338</v>
      </c>
      <c r="B343" s="13" t="s">
        <v>280</v>
      </c>
      <c r="C343" s="11" t="str">
        <f>VLOOKUP(B343,'Compensation Detail'!$Q$2:$S$1978,3,FALSE)</f>
        <v>CHIEF ADMIN OFCR OF THE HOUSE</v>
      </c>
      <c r="D343" s="13" t="str">
        <f>VLOOKUP(B343,'Compensation Detail'!$Q$2:$R$1978,2,FALSE)</f>
        <v>SR SYSTEMS SUPPORT ENGINEER</v>
      </c>
      <c r="E343" s="12">
        <v>62733.33</v>
      </c>
    </row>
    <row r="344" spans="1:5">
      <c r="A344" s="13">
        <v>339</v>
      </c>
      <c r="B344" s="13" t="s">
        <v>516</v>
      </c>
      <c r="C344" s="11" t="str">
        <f>VLOOKUP(B344,'Compensation Detail'!$Q$2:$S$1978,3,FALSE)</f>
        <v>HON. ROBERT B. ADERHOLT</v>
      </c>
      <c r="D344" s="13" t="str">
        <f>VLOOKUP(B344,'Compensation Detail'!$Q$2:$R$1978,2,FALSE)</f>
        <v>LC/SYSTEMS ADMINISTRATOR</v>
      </c>
      <c r="E344" s="12">
        <v>61602.740000000005</v>
      </c>
    </row>
    <row r="345" spans="1:5">
      <c r="A345" s="13">
        <v>340</v>
      </c>
      <c r="B345" s="13" t="s">
        <v>489</v>
      </c>
      <c r="C345" s="11" t="str">
        <f>VLOOKUP(B345,'Compensation Detail'!$Q$2:$S$1978,3,FALSE)</f>
        <v>INTELLIGENCE</v>
      </c>
      <c r="D345" s="13" t="str">
        <f>VLOOKUP(B345,'Compensation Detail'!$Q$2:$R$1978,2,FALSE)</f>
        <v>SYSTEM ADMINISTRATOR</v>
      </c>
      <c r="E345" s="12">
        <v>61500</v>
      </c>
    </row>
    <row r="346" spans="1:5">
      <c r="A346" s="13">
        <v>341</v>
      </c>
      <c r="B346" s="13" t="s">
        <v>204</v>
      </c>
      <c r="C346" s="11" t="str">
        <f>VLOOKUP(B346,'Compensation Detail'!$Q$2:$S$1978,3,FALSE)</f>
        <v>CHIEF ADMIN OFCR OF THE HOUSE</v>
      </c>
      <c r="D346" s="13" t="str">
        <f>VLOOKUP(B346,'Compensation Detail'!$Q$2:$R$1978,2,FALSE)</f>
        <v>PHOTOGRAPHER</v>
      </c>
      <c r="E346" s="12">
        <v>60467.31</v>
      </c>
    </row>
    <row r="347" spans="1:5">
      <c r="A347" s="13">
        <v>342</v>
      </c>
      <c r="B347" s="13" t="s">
        <v>657</v>
      </c>
      <c r="C347" s="11" t="str">
        <f>VLOOKUP(B347,'Compensation Detail'!$Q$2:$S$1978,3,FALSE)</f>
        <v>CHIEF ADMIN OFCR OF THE HOUSE</v>
      </c>
      <c r="D347" s="13" t="str">
        <f>VLOOKUP(B347,'Compensation Detail'!$Q$2:$R$1978,2,FALSE)</f>
        <v>SR BUSINESS PROCESS APPL SPEC</v>
      </c>
      <c r="E347" s="12">
        <v>58324.08</v>
      </c>
    </row>
    <row r="348" spans="1:5">
      <c r="A348" s="13">
        <v>343</v>
      </c>
      <c r="B348" s="13" t="s">
        <v>721</v>
      </c>
      <c r="C348" s="11" t="str">
        <f>VLOOKUP(B348,'Compensation Detail'!$Q$2:$S$1978,3,FALSE)</f>
        <v>CHIEF ADMIN OFCR OF THE HOUSE</v>
      </c>
      <c r="D348" s="13" t="str">
        <f>VLOOKUP(B348,'Compensation Detail'!$Q$2:$R$1978,2,FALSE)</f>
        <v>AUDIO SPECIALIST</v>
      </c>
      <c r="E348" s="12">
        <v>56669.009999999995</v>
      </c>
    </row>
    <row r="349" spans="1:5">
      <c r="A349" s="13">
        <v>344</v>
      </c>
      <c r="B349" s="13" t="s">
        <v>449</v>
      </c>
      <c r="C349" s="11" t="str">
        <f>VLOOKUP(B349,'Compensation Detail'!$Q$2:$S$1978,3,FALSE)</f>
        <v>HON. LUIS V. GUTIERREZ</v>
      </c>
      <c r="D349" s="13" t="str">
        <f>VLOOKUP(B349,'Compensation Detail'!$Q$2:$R$1978,2,FALSE)</f>
        <v>LEG ASST/NEW MEDIA MGR</v>
      </c>
      <c r="E349" s="12">
        <v>55266.67</v>
      </c>
    </row>
    <row r="350" spans="1:5">
      <c r="A350" s="13">
        <v>345</v>
      </c>
      <c r="B350" s="13" t="s">
        <v>209</v>
      </c>
      <c r="C350" s="11" t="str">
        <f>VLOOKUP(B350,'Compensation Detail'!$Q$2:$S$1978,3,FALSE)</f>
        <v>HOMELAND SECURITY</v>
      </c>
      <c r="D350" s="13" t="str">
        <f>VLOOKUP(B350,'Compensation Detail'!$Q$2:$R$1978,2,FALSE)</f>
        <v>PRESS SEC/DIR OF DIGITAL MEDIA</v>
      </c>
      <c r="E350" s="12">
        <v>54555.58</v>
      </c>
    </row>
    <row r="351" spans="1:5">
      <c r="A351" s="13">
        <v>346</v>
      </c>
      <c r="B351" s="13" t="s">
        <v>357</v>
      </c>
      <c r="C351" s="11" t="str">
        <f>VLOOKUP(B351,'Compensation Detail'!$Q$2:$S$1978,3,FALSE)</f>
        <v>CHIEF ADMIN OFCR OF THE HOUSE</v>
      </c>
      <c r="D351" s="13" t="str">
        <f>VLOOKUP(B351,'Compensation Detail'!$Q$2:$R$1978,2,FALSE)</f>
        <v>TECHNICAL SUPPORT REP</v>
      </c>
      <c r="E351" s="12">
        <v>54024.32</v>
      </c>
    </row>
    <row r="352" spans="1:5">
      <c r="A352" s="13">
        <v>347</v>
      </c>
      <c r="B352" s="13" t="s">
        <v>838</v>
      </c>
      <c r="C352" s="11" t="str">
        <f>VLOOKUP(B352,'Compensation Detail'!$Q$2:$S$1978,3,FALSE)</f>
        <v>CLERK OF THE HOUSE</v>
      </c>
      <c r="D352" s="13" t="str">
        <f>VLOOKUP(B352,'Compensation Detail'!$Q$2:$R$1978,2,FALSE)</f>
        <v>SENIOR HISTORICAL WEB EDITOR</v>
      </c>
      <c r="E352" s="12">
        <v>53536</v>
      </c>
    </row>
    <row r="353" spans="1:5">
      <c r="A353" s="13">
        <v>348</v>
      </c>
      <c r="B353" s="13" t="s">
        <v>165</v>
      </c>
      <c r="C353" s="11" t="str">
        <f>VLOOKUP(B353,'Compensation Detail'!$Q$2:$S$1978,3,FALSE)</f>
        <v>HON. RENEE L. ELLMERS</v>
      </c>
      <c r="D353" s="13" t="str">
        <f>VLOOKUP(B353,'Compensation Detail'!$Q$2:$R$1978,2,FALSE)</f>
        <v>E-MEDIA DIRECTOR</v>
      </c>
      <c r="E353" s="12">
        <v>53000</v>
      </c>
    </row>
    <row r="354" spans="1:5" ht="24">
      <c r="A354" s="13">
        <v>349</v>
      </c>
      <c r="B354" s="13" t="s">
        <v>762</v>
      </c>
      <c r="C354" s="11" t="str">
        <f>VLOOKUP(B354,'Compensation Detail'!$Q$2:$S$1978,3,FALSE)</f>
        <v>HON. JOHN GARAMENDI, HON. DENNY HECK &amp; HON. BRADLEY S. SCHNEIDER</v>
      </c>
      <c r="D354" s="13" t="str">
        <f>VLOOKUP(B354,'Compensation Detail'!$Q$2:$R$1978,2,FALSE)</f>
        <v>SYSTEM ADMINISTRATOR</v>
      </c>
      <c r="E354" s="12">
        <v>52650</v>
      </c>
    </row>
    <row r="355" spans="1:5" ht="24">
      <c r="A355" s="13">
        <v>350</v>
      </c>
      <c r="B355" s="13" t="s">
        <v>632</v>
      </c>
      <c r="C355" s="11" t="str">
        <f>VLOOKUP(B355,'Compensation Detail'!$Q$2:$S$1978,3,FALSE)</f>
        <v>OFFICE OF THE PARLIAMENTARIAN &amp; COMPILATION OF PRECEDENTS</v>
      </c>
      <c r="D355" s="13" t="str">
        <f>VLOOKUP(B355,'Compensation Detail'!$Q$2:$R$1978,2,FALSE)</f>
        <v>DIGITAL EDITOR</v>
      </c>
      <c r="E355" s="12">
        <v>52499.97</v>
      </c>
    </row>
    <row r="356" spans="1:5">
      <c r="A356" s="13">
        <v>351</v>
      </c>
      <c r="B356" s="13" t="s">
        <v>872</v>
      </c>
      <c r="C356" s="11" t="str">
        <f>VLOOKUP(B356,'Compensation Detail'!$Q$2:$S$1978,3,FALSE)</f>
        <v>HON. ERIC CANTOR &amp; OFFICE OF THE MAJORITY LEADER</v>
      </c>
      <c r="D356" s="13" t="str">
        <f>VLOOKUP(B356,'Compensation Detail'!$Q$2:$R$1978,2,FALSE)</f>
        <v>DIRECTOR DIGITAL MEDIA</v>
      </c>
      <c r="E356" s="12">
        <v>51883.329999999994</v>
      </c>
    </row>
    <row r="357" spans="1:5">
      <c r="A357" s="13">
        <v>352</v>
      </c>
      <c r="B357" s="13" t="s">
        <v>81</v>
      </c>
      <c r="C357" s="11" t="str">
        <f>VLOOKUP(B357,'Compensation Detail'!$Q$2:$S$1978,3,FALSE)</f>
        <v>HON. JOHN LEWIS</v>
      </c>
      <c r="D357" s="13" t="str">
        <f>VLOOKUP(B357,'Compensation Detail'!$Q$2:$R$1978,2,FALSE)</f>
        <v>LEGISLATIVE &amp; TECH CORR</v>
      </c>
      <c r="E357" s="12">
        <v>51194.409999999996</v>
      </c>
    </row>
    <row r="358" spans="1:5">
      <c r="A358" s="13">
        <v>353</v>
      </c>
      <c r="B358" s="13" t="s">
        <v>328</v>
      </c>
      <c r="C358" s="11" t="str">
        <f>VLOOKUP(B358,'Compensation Detail'!$Q$2:$S$1978,3,FALSE)</f>
        <v>CLERK OF THE HOUSE</v>
      </c>
      <c r="D358" s="13" t="str">
        <f>VLOOKUP(B358,'Compensation Detail'!$Q$2:$R$1978,2,FALSE)</f>
        <v>DESIGN &amp; MULTIMEDIA PRODUCER</v>
      </c>
      <c r="E358" s="12">
        <v>51117.799999999996</v>
      </c>
    </row>
    <row r="359" spans="1:5">
      <c r="A359" s="13">
        <v>354</v>
      </c>
      <c r="B359" s="13" t="s">
        <v>744</v>
      </c>
      <c r="C359" s="11" t="str">
        <f>VLOOKUP(B359,'Compensation Detail'!$Q$2:$S$1978,3,FALSE)</f>
        <v>COMMITTEE ON FINANCIAL SERVICE</v>
      </c>
      <c r="D359" s="13" t="str">
        <f>VLOOKUP(B359,'Compensation Detail'!$Q$2:$R$1978,2,FALSE)</f>
        <v>DIGITAL DIRECTOR</v>
      </c>
      <c r="E359" s="12">
        <v>50208.3</v>
      </c>
    </row>
    <row r="360" spans="1:5">
      <c r="A360" s="13">
        <v>355</v>
      </c>
      <c r="B360" s="13" t="s">
        <v>234</v>
      </c>
      <c r="C360" s="11" t="str">
        <f>VLOOKUP(B360,'Compensation Detail'!$Q$2:$S$1978,3,FALSE)</f>
        <v>OFFICE OF THE MINORITY LEADER</v>
      </c>
      <c r="D360" s="13" t="str">
        <f>VLOOKUP(B360,'Compensation Detail'!$Q$2:$R$1978,2,FALSE)</f>
        <v>SR STAFF ASST SYS ADMIN</v>
      </c>
      <c r="E360" s="12">
        <v>50000.04</v>
      </c>
    </row>
    <row r="361" spans="1:5">
      <c r="A361" s="13">
        <v>356</v>
      </c>
      <c r="B361" s="13" t="s">
        <v>433</v>
      </c>
      <c r="C361" s="11" t="str">
        <f>VLOOKUP(B361,'Compensation Detail'!$Q$2:$S$1978,3,FALSE)</f>
        <v>HON. VICKY HARTZLER</v>
      </c>
      <c r="D361" s="13" t="str">
        <f>VLOOKUP(B361,'Compensation Detail'!$Q$2:$R$1978,2,FALSE)</f>
        <v>LEG ASST/DIGITAL MED DIR</v>
      </c>
      <c r="E361" s="12">
        <v>50000.04</v>
      </c>
    </row>
    <row r="362" spans="1:5">
      <c r="A362" s="13">
        <v>357</v>
      </c>
      <c r="B362" s="13" t="s">
        <v>161</v>
      </c>
      <c r="C362" s="11" t="str">
        <f>VLOOKUP(B362,'Compensation Detail'!$Q$2:$S$1978,3,FALSE)</f>
        <v>HON. HENRY C. "HANK" JOHNSON, JR.</v>
      </c>
      <c r="D362" s="13" t="str">
        <f>VLOOKUP(B362,'Compensation Detail'!$Q$2:$R$1978,2,FALSE)</f>
        <v>SYSTEMS ADMIN/CONST. SERV. REP</v>
      </c>
      <c r="E362" s="12">
        <v>49700</v>
      </c>
    </row>
    <row r="363" spans="1:5">
      <c r="A363" s="13">
        <v>358</v>
      </c>
      <c r="B363" s="13" t="s">
        <v>789</v>
      </c>
      <c r="C363" s="11" t="str">
        <f>VLOOKUP(B363,'Compensation Detail'!$Q$2:$S$1978,3,FALSE)</f>
        <v>OFFICE OF THE MINORITY LEADER</v>
      </c>
      <c r="D363" s="13" t="str">
        <f>VLOOKUP(B363,'Compensation Detail'!$Q$2:$R$1978,2,FALSE)</f>
        <v>DIR OF NEW MEDIA/SPEECHWRITER</v>
      </c>
      <c r="E363" s="12">
        <v>48888.91</v>
      </c>
    </row>
    <row r="364" spans="1:5">
      <c r="A364" s="13">
        <v>359</v>
      </c>
      <c r="B364" s="13" t="s">
        <v>310</v>
      </c>
      <c r="C364" s="11" t="str">
        <f>VLOOKUP(B364,'Compensation Detail'!$Q$2:$S$1978,3,FALSE)</f>
        <v>HON. SANDER M. LEVIN</v>
      </c>
      <c r="D364" s="13" t="str">
        <f>VLOOKUP(B364,'Compensation Detail'!$Q$2:$R$1978,2,FALSE)</f>
        <v>ONLINE COMMUNICATIONS DIR</v>
      </c>
      <c r="E364" s="12">
        <v>48838.859999999993</v>
      </c>
    </row>
    <row r="365" spans="1:5">
      <c r="A365" s="13">
        <v>360</v>
      </c>
      <c r="B365" s="13" t="s">
        <v>785</v>
      </c>
      <c r="C365" s="11" t="str">
        <f>VLOOKUP(B365,'Compensation Detail'!$Q$2:$S$1978,3,FALSE)</f>
        <v>HON. JASON T. SMITH</v>
      </c>
      <c r="D365" s="13" t="str">
        <f>VLOOKUP(B365,'Compensation Detail'!$Q$2:$R$1978,2,FALSE)</f>
        <v>LEGISLATIVE ASST/SYS ADMINISTR</v>
      </c>
      <c r="E365" s="12">
        <v>48055.590000000004</v>
      </c>
    </row>
    <row r="366" spans="1:5">
      <c r="A366" s="13">
        <v>361</v>
      </c>
      <c r="B366" s="13" t="s">
        <v>610</v>
      </c>
      <c r="C366" s="11" t="str">
        <f>VLOOKUP(B366,'Compensation Detail'!$Q$2:$S$1978,3,FALSE)</f>
        <v>CHIEF ADMIN OFCR OF THE HOUSE</v>
      </c>
      <c r="D366" s="13" t="str">
        <f>VLOOKUP(B366,'Compensation Detail'!$Q$2:$R$1978,2,FALSE)</f>
        <v>PHOTOGRAPHIC LAB TECHNICIAN</v>
      </c>
      <c r="E366" s="12">
        <v>47250.45</v>
      </c>
    </row>
    <row r="367" spans="1:5">
      <c r="A367" s="13">
        <v>362</v>
      </c>
      <c r="B367" s="13" t="s">
        <v>299</v>
      </c>
      <c r="C367" s="11" t="str">
        <f>VLOOKUP(B367,'Compensation Detail'!$Q$2:$S$1978,3,FALSE)</f>
        <v>HON. FRANK R. WOLF</v>
      </c>
      <c r="D367" s="13" t="str">
        <f>VLOOKUP(B367,'Compensation Detail'!$Q$2:$R$1978,2,FALSE)</f>
        <v>SYSTEM ADMINISTRATOR</v>
      </c>
      <c r="E367" s="12">
        <v>46694.46</v>
      </c>
    </row>
    <row r="368" spans="1:5">
      <c r="A368" s="13">
        <v>363</v>
      </c>
      <c r="B368" s="13" t="s">
        <v>145</v>
      </c>
      <c r="C368" s="11" t="str">
        <f>VLOOKUP(B368,'Compensation Detail'!$Q$2:$S$1978,3,FALSE)</f>
        <v>CHIEF ADMIN OFCR OF THE HOUSE</v>
      </c>
      <c r="D368" s="13" t="str">
        <f>VLOOKUP(B368,'Compensation Detail'!$Q$2:$R$1978,2,FALSE)</f>
        <v>PHOTOGRAPHIC LAB TECHNICIAN</v>
      </c>
      <c r="E368" s="12">
        <v>44924.020000000004</v>
      </c>
    </row>
    <row r="369" spans="1:5" ht="24">
      <c r="A369" s="13">
        <v>364</v>
      </c>
      <c r="B369" s="13" t="s">
        <v>334</v>
      </c>
      <c r="C369" s="11" t="str">
        <f>VLOOKUP(B369,'Compensation Detail'!$Q$2:$S$1978,3,FALSE)</f>
        <v>OFFICE OF THE MAJORITY LEADER &amp; OFFICE OF THE MAJORITY WHIP</v>
      </c>
      <c r="D369" s="13" t="str">
        <f>VLOOKUP(B369,'Compensation Detail'!$Q$2:$R$1978,2,FALSE)</f>
        <v>DIGITAL COORDINATOR</v>
      </c>
      <c r="E369" s="12">
        <v>43933.33</v>
      </c>
    </row>
    <row r="370" spans="1:5">
      <c r="A370" s="13">
        <v>365</v>
      </c>
      <c r="B370" s="13" t="s">
        <v>560</v>
      </c>
      <c r="C370" s="11" t="str">
        <f>VLOOKUP(B370,'Compensation Detail'!$Q$2:$S$1978,3,FALSE)</f>
        <v>HON. MICHAEL M. HONDA</v>
      </c>
      <c r="D370" s="13" t="str">
        <f>VLOOKUP(B370,'Compensation Detail'!$Q$2:$R$1978,2,FALSE)</f>
        <v>LEG CORR, ONLN COMM &amp; TECH DIR</v>
      </c>
      <c r="E370" s="12">
        <v>43643.08</v>
      </c>
    </row>
    <row r="371" spans="1:5">
      <c r="A371" s="13">
        <v>366</v>
      </c>
      <c r="B371" s="13" t="s">
        <v>50</v>
      </c>
      <c r="C371" s="11" t="str">
        <f>VLOOKUP(B371,'Compensation Detail'!$Q$2:$S$1978,3,FALSE)</f>
        <v>COMM ON EDUCATION &amp; WORKFORCE</v>
      </c>
      <c r="D371" s="13" t="str">
        <f>VLOOKUP(B371,'Compensation Detail'!$Q$2:$R$1978,2,FALSE)</f>
        <v>SYSTEM ADMINISTRATOR</v>
      </c>
      <c r="E371" s="12">
        <v>43361.09</v>
      </c>
    </row>
    <row r="372" spans="1:5">
      <c r="A372" s="13">
        <v>367</v>
      </c>
      <c r="B372" s="13" t="s">
        <v>38</v>
      </c>
      <c r="C372" s="11" t="str">
        <f>VLOOKUP(B372,'Compensation Detail'!$Q$2:$S$1978,3,FALSE)</f>
        <v>HON. LOUISE SLAUGHTER &amp; COMMITTEE ON RULES</v>
      </c>
      <c r="D372" s="13" t="str">
        <f>VLOOKUP(B372,'Compensation Detail'!$Q$2:$R$1978,2,FALSE)</f>
        <v>SPEECHWRITER &amp; DIGITAL DIRECTO</v>
      </c>
      <c r="E372" s="12">
        <v>43011.140000000007</v>
      </c>
    </row>
    <row r="373" spans="1:5">
      <c r="A373" s="13">
        <v>368</v>
      </c>
      <c r="B373" s="13" t="s">
        <v>742</v>
      </c>
      <c r="C373" s="11" t="str">
        <f>VLOOKUP(B373,'Compensation Detail'!$Q$2:$S$1978,3,FALSE)</f>
        <v>CHIEF ADMIN OFCR OF THE HOUSE</v>
      </c>
      <c r="D373" s="13" t="str">
        <f>VLOOKUP(B373,'Compensation Detail'!$Q$2:$R$1978,2,FALSE)</f>
        <v>PHOTOGRAPHIC LAB TECHNICIAN</v>
      </c>
      <c r="E373" s="12">
        <v>43003.54</v>
      </c>
    </row>
    <row r="374" spans="1:5">
      <c r="A374" s="13">
        <v>369</v>
      </c>
      <c r="B374" s="13" t="s">
        <v>768</v>
      </c>
      <c r="C374" s="11" t="str">
        <f>VLOOKUP(B374,'Compensation Detail'!$Q$2:$S$1978,3,FALSE)</f>
        <v>VETERANS' AFFAIRS</v>
      </c>
      <c r="D374" s="13" t="str">
        <f>VLOOKUP(B374,'Compensation Detail'!$Q$2:$R$1978,2,FALSE)</f>
        <v>DIGITAL MANAGER</v>
      </c>
      <c r="E374" s="12">
        <v>41250</v>
      </c>
    </row>
    <row r="375" spans="1:5">
      <c r="A375" s="13">
        <v>370</v>
      </c>
      <c r="B375" s="13" t="s">
        <v>533</v>
      </c>
      <c r="C375" s="11" t="str">
        <f>VLOOKUP(B375,'Compensation Detail'!$Q$2:$S$1978,3,FALSE)</f>
        <v>HON. JAMES R. LANGEVIN</v>
      </c>
      <c r="D375" s="13" t="str">
        <f>VLOOKUP(B375,'Compensation Detail'!$Q$2:$R$1978,2,FALSE)</f>
        <v>LEGISLATIVE CORR/SYSTEMS ADMIN</v>
      </c>
      <c r="E375" s="12">
        <v>40794.399999999994</v>
      </c>
    </row>
    <row r="376" spans="1:5">
      <c r="A376" s="13">
        <v>371</v>
      </c>
      <c r="B376" s="13" t="s">
        <v>473</v>
      </c>
      <c r="C376" s="11" t="str">
        <f>VLOOKUP(B376,'Compensation Detail'!$Q$2:$S$1978,3,FALSE)</f>
        <v>HON. TAMMY DUCKWORTH</v>
      </c>
      <c r="D376" s="13" t="str">
        <f>VLOOKUP(B376,'Compensation Detail'!$Q$2:$R$1978,2,FALSE)</f>
        <v>DIG DIR/DEP PRESS SEC</v>
      </c>
      <c r="E376" s="12">
        <v>40337.019999999997</v>
      </c>
    </row>
    <row r="377" spans="1:5">
      <c r="A377" s="13">
        <v>372</v>
      </c>
      <c r="B377" s="13" t="s">
        <v>498</v>
      </c>
      <c r="C377" s="11" t="str">
        <f>VLOOKUP(B377,'Compensation Detail'!$Q$2:$S$1978,3,FALSE)</f>
        <v>HON. MARK POCAN</v>
      </c>
      <c r="D377" s="13" t="str">
        <f>VLOOKUP(B377,'Compensation Detail'!$Q$2:$R$1978,2,FALSE)</f>
        <v>NEW MEDIA ASST/LEG CORR</v>
      </c>
      <c r="E377" s="12">
        <v>37944.43</v>
      </c>
    </row>
    <row r="378" spans="1:5">
      <c r="A378" s="13">
        <v>373</v>
      </c>
      <c r="B378" s="13" t="s">
        <v>857</v>
      </c>
      <c r="C378" s="11" t="str">
        <f>VLOOKUP(B378,'Compensation Detail'!$Q$2:$S$1978,3,FALSE)</f>
        <v>HON. JANICE D. SCHAKOWSKY</v>
      </c>
      <c r="D378" s="13" t="str">
        <f>VLOOKUP(B378,'Compensation Detail'!$Q$2:$R$1978,2,FALSE)</f>
        <v>SYSTEMS ADMIN/LEGIS CORRES</v>
      </c>
      <c r="E378" s="12">
        <v>36044.480000000003</v>
      </c>
    </row>
    <row r="379" spans="1:5">
      <c r="A379" s="13">
        <v>374</v>
      </c>
      <c r="B379" s="13" t="s">
        <v>584</v>
      </c>
      <c r="C379" s="11" t="str">
        <f>VLOOKUP(B379,'Compensation Detail'!$Q$2:$S$1978,3,FALSE)</f>
        <v>COMMITTEE ON ENERGY &amp; COMMERCE</v>
      </c>
      <c r="D379" s="13" t="str">
        <f>VLOOKUP(B379,'Compensation Detail'!$Q$2:$R$1978,2,FALSE)</f>
        <v>ONLINE COMMUNICATIONS ASSIST</v>
      </c>
      <c r="E379" s="12">
        <v>35800.949999999997</v>
      </c>
    </row>
    <row r="380" spans="1:5">
      <c r="A380" s="13">
        <v>375</v>
      </c>
      <c r="B380" s="13" t="s">
        <v>891</v>
      </c>
      <c r="C380" s="11" t="str">
        <f>VLOOKUP(B380,'Compensation Detail'!$Q$2:$S$1978,3,FALSE)</f>
        <v>TRANSPORTATION-INFRASTRUCTURE</v>
      </c>
      <c r="D380" s="13" t="str">
        <f>VLOOKUP(B380,'Compensation Detail'!$Q$2:$R$1978,2,FALSE)</f>
        <v>SYSTEM ADMINISTRATOR</v>
      </c>
      <c r="E380" s="12">
        <v>33000</v>
      </c>
    </row>
    <row r="381" spans="1:5">
      <c r="A381" s="13">
        <v>376</v>
      </c>
      <c r="B381" s="13" t="s">
        <v>892</v>
      </c>
      <c r="C381" s="11" t="str">
        <f>VLOOKUP(B381,'Compensation Detail'!$Q$2:$S$1978,3,FALSE)</f>
        <v>COMMITTEE ON ENERGY &amp; COMMERCE</v>
      </c>
      <c r="D381" s="13" t="str">
        <f>VLOOKUP(B381,'Compensation Detail'!$Q$2:$R$1978,2,FALSE)</f>
        <v>DIGITAL MEDIA ADVISOR</v>
      </c>
      <c r="E381" s="12">
        <v>32573.919999999998</v>
      </c>
    </row>
    <row r="382" spans="1:5">
      <c r="A382" s="13">
        <v>377</v>
      </c>
      <c r="B382" s="13" t="s">
        <v>247</v>
      </c>
      <c r="C382" s="11" t="str">
        <f>VLOOKUP(B382,'Compensation Detail'!$Q$2:$S$1978,3,FALSE)</f>
        <v>HON. THEODORE E. DEUTCH</v>
      </c>
      <c r="D382" s="13" t="str">
        <f>VLOOKUP(B382,'Compensation Detail'!$Q$2:$R$1978,2,FALSE)</f>
        <v>INFORMATION TECHNOLOGY</v>
      </c>
      <c r="E382" s="12">
        <v>32000</v>
      </c>
    </row>
    <row r="383" spans="1:5">
      <c r="A383" s="13">
        <v>378</v>
      </c>
      <c r="B383" s="13" t="s">
        <v>836</v>
      </c>
      <c r="C383" s="11" t="str">
        <f>VLOOKUP(B383,'Compensation Detail'!$Q$2:$S$1978,3,FALSE)</f>
        <v>HON. J. RANDY FORBES</v>
      </c>
      <c r="D383" s="13" t="str">
        <f>VLOOKUP(B383,'Compensation Detail'!$Q$2:$R$1978,2,FALSE)</f>
        <v>STAFF ASST/SYSTEMS ADMIN</v>
      </c>
      <c r="E383" s="12">
        <v>29394.409999999996</v>
      </c>
    </row>
    <row r="384" spans="1:5" ht="24">
      <c r="A384" s="13">
        <v>379</v>
      </c>
      <c r="B384" s="13" t="s">
        <v>711</v>
      </c>
      <c r="C384" s="11" t="str">
        <f>VLOOKUP(B384,'Compensation Detail'!$Q$2:$S$1978,3,FALSE)</f>
        <v>HON. ROBIN L. KELLY, HON. JULIA BROWNLEY &amp; HON. KYRSTEN SINEMA</v>
      </c>
      <c r="D384" s="13" t="str">
        <f>VLOOKUP(B384,'Compensation Detail'!$Q$2:$R$1978,2,FALSE)</f>
        <v>SYSTEM ADMINISTRATOR</v>
      </c>
      <c r="E384" s="12">
        <v>29027.800000000003</v>
      </c>
    </row>
    <row r="385" spans="1:5">
      <c r="A385" s="13">
        <v>380</v>
      </c>
      <c r="B385" s="13" t="s">
        <v>486</v>
      </c>
      <c r="C385" s="11" t="str">
        <f>VLOOKUP(B385,'Compensation Detail'!$Q$2:$S$1978,3,FALSE)</f>
        <v>COMMITTEE ON NATURAL RESOURCES</v>
      </c>
      <c r="D385" s="13" t="str">
        <f>VLOOKUP(B385,'Compensation Detail'!$Q$2:$R$1978,2,FALSE)</f>
        <v>ONLINE COMMUNICATIONS MGR REP</v>
      </c>
      <c r="E385" s="12">
        <v>28100.010000000002</v>
      </c>
    </row>
    <row r="386" spans="1:5">
      <c r="A386" s="13">
        <v>381</v>
      </c>
      <c r="B386" s="13" t="s">
        <v>65</v>
      </c>
      <c r="C386" s="11" t="str">
        <f>VLOOKUP(B386,'Compensation Detail'!$Q$2:$S$1978,3,FALSE)</f>
        <v>COMMITTEE ON FINANCIAL SERVICE</v>
      </c>
      <c r="D386" s="13" t="str">
        <f>VLOOKUP(B386,'Compensation Detail'!$Q$2:$R$1978,2,FALSE)</f>
        <v>ASST SYSTEMS ADMINISTRATOR</v>
      </c>
      <c r="E386" s="12">
        <v>27666.67</v>
      </c>
    </row>
    <row r="387" spans="1:5">
      <c r="A387" s="13">
        <v>382</v>
      </c>
      <c r="B387" s="13" t="s">
        <v>543</v>
      </c>
      <c r="C387" s="11" t="str">
        <f>VLOOKUP(B387,'Compensation Detail'!$Q$2:$S$1978,3,FALSE)</f>
        <v>HON. JERROLD NADLER</v>
      </c>
      <c r="D387" s="13" t="str">
        <f>VLOOKUP(B387,'Compensation Detail'!$Q$2:$R$1978,2,FALSE)</f>
        <v>SYSTEMS ADMIN/STAFF ASST</v>
      </c>
      <c r="E387" s="12">
        <v>26795.34</v>
      </c>
    </row>
    <row r="388" spans="1:5">
      <c r="A388" s="13">
        <v>383</v>
      </c>
      <c r="B388" s="13" t="s">
        <v>295</v>
      </c>
      <c r="C388" s="11" t="str">
        <f>VLOOKUP(B388,'Compensation Detail'!$Q$2:$S$1978,3,FALSE)</f>
        <v>CLERK OF THE HOUSE</v>
      </c>
      <c r="D388" s="13" t="str">
        <f>VLOOKUP(B388,'Compensation Detail'!$Q$2:$R$1978,2,FALSE)</f>
        <v>SOFTWARE ENGINEER I</v>
      </c>
      <c r="E388" s="12">
        <v>26544.93</v>
      </c>
    </row>
    <row r="389" spans="1:5">
      <c r="A389" s="13">
        <v>384</v>
      </c>
      <c r="B389" s="13" t="s">
        <v>354</v>
      </c>
      <c r="C389" s="11" t="str">
        <f>VLOOKUP(B389,'Compensation Detail'!$Q$2:$S$1978,3,FALSE)</f>
        <v>REPUBLICAN CONFERENCE</v>
      </c>
      <c r="D389" s="13" t="str">
        <f>VLOOKUP(B389,'Compensation Detail'!$Q$2:$R$1978,2,FALSE)</f>
        <v>ASSISTANT DIGITAL DIRECTOR</v>
      </c>
      <c r="E389" s="12">
        <v>26308.15</v>
      </c>
    </row>
    <row r="390" spans="1:5">
      <c r="A390" s="13">
        <v>385</v>
      </c>
      <c r="B390" s="13" t="s">
        <v>627</v>
      </c>
      <c r="C390" s="11" t="str">
        <f>VLOOKUP(B390,'Compensation Detail'!$Q$2:$S$1978,3,FALSE)</f>
        <v>CHIEF ADMIN OFCR OF THE HOUSE</v>
      </c>
      <c r="D390" s="13" t="str">
        <f>VLOOKUP(B390,'Compensation Detail'!$Q$2:$R$1978,2,FALSE)</f>
        <v>DIRECTOR, CAO IO OPERATIONS</v>
      </c>
      <c r="E390" s="12">
        <v>25657.74</v>
      </c>
    </row>
    <row r="391" spans="1:5">
      <c r="A391" s="13">
        <v>386</v>
      </c>
      <c r="B391" s="13" t="s">
        <v>726</v>
      </c>
      <c r="C391" s="11" t="str">
        <f>VLOOKUP(B391,'Compensation Detail'!$Q$2:$S$1978,3,FALSE)</f>
        <v>HON. SANFORD D. BISHOP, JR.</v>
      </c>
      <c r="D391" s="13" t="str">
        <f>VLOOKUP(B391,'Compensation Detail'!$Q$2:$R$1978,2,FALSE)</f>
        <v>LEG ASST/SOCIAL MEDIA MANAGER</v>
      </c>
      <c r="E391" s="12">
        <v>25222.199999999997</v>
      </c>
    </row>
    <row r="392" spans="1:5">
      <c r="A392" s="13">
        <v>387</v>
      </c>
      <c r="B392" s="13" t="s">
        <v>284</v>
      </c>
      <c r="C392" s="11" t="str">
        <f>VLOOKUP(B392,'Compensation Detail'!$Q$2:$S$1978,3,FALSE)</f>
        <v>SERGEANT AT ARMS</v>
      </c>
      <c r="D392" s="13" t="str">
        <f>VLOOKUP(B392,'Compensation Detail'!$Q$2:$R$1978,2,FALSE)</f>
        <v>AUDIO SPECIALIST</v>
      </c>
      <c r="E392" s="12">
        <v>25000</v>
      </c>
    </row>
    <row r="393" spans="1:5">
      <c r="A393" s="13">
        <v>388</v>
      </c>
      <c r="B393" s="13" t="s">
        <v>230</v>
      </c>
      <c r="C393" s="11" t="str">
        <f>VLOOKUP(B393,'Compensation Detail'!$Q$2:$S$1978,3,FALSE)</f>
        <v>HON. STEVE KING</v>
      </c>
      <c r="D393" s="13" t="str">
        <f>VLOOKUP(B393,'Compensation Detail'!$Q$2:$R$1978,2,FALSE)</f>
        <v>SYSTEM ADMINISTRATOR</v>
      </c>
      <c r="E393" s="12">
        <v>23261.13</v>
      </c>
    </row>
    <row r="394" spans="1:5">
      <c r="A394" s="13">
        <v>389</v>
      </c>
      <c r="B394" s="13" t="s">
        <v>326</v>
      </c>
      <c r="C394" s="11" t="str">
        <f>VLOOKUP(B394,'Compensation Detail'!$Q$2:$S$1978,3,FALSE)</f>
        <v>HON. NICK J. RAHALL II</v>
      </c>
      <c r="D394" s="13" t="str">
        <f>VLOOKUP(B394,'Compensation Detail'!$Q$2:$R$1978,2,FALSE)</f>
        <v>SYSTEM ADMINISTRATOR</v>
      </c>
      <c r="E394" s="12">
        <v>22277.7</v>
      </c>
    </row>
    <row r="395" spans="1:5">
      <c r="A395" s="13">
        <v>390</v>
      </c>
      <c r="B395" s="13" t="s">
        <v>418</v>
      </c>
      <c r="C395" s="11" t="str">
        <f>VLOOKUP(B395,'Compensation Detail'!$Q$2:$S$1978,3,FALSE)</f>
        <v>HON. STEVE STOCKMAN</v>
      </c>
      <c r="D395" s="13" t="str">
        <f>VLOOKUP(B395,'Compensation Detail'!$Q$2:$R$1978,2,FALSE)</f>
        <v>PRESS/SOCIAL MEDIA ASSISTANT</v>
      </c>
      <c r="E395" s="12">
        <v>21777.78</v>
      </c>
    </row>
    <row r="396" spans="1:5">
      <c r="A396" s="13">
        <v>391</v>
      </c>
      <c r="B396" s="13" t="s">
        <v>800</v>
      </c>
      <c r="C396" s="11" t="str">
        <f>VLOOKUP(B396,'Compensation Detail'!$Q$2:$S$1978,3,FALSE)</f>
        <v>HON. MICHAEL M. HONDA</v>
      </c>
      <c r="D396" s="13" t="str">
        <f>VLOOKUP(B396,'Compensation Detail'!$Q$2:$R$1978,2,FALSE)</f>
        <v>CONST DATA &amp; OUTREACH COORD</v>
      </c>
      <c r="E396" s="12">
        <v>21555.530000000002</v>
      </c>
    </row>
    <row r="397" spans="1:5">
      <c r="A397" s="13">
        <v>392</v>
      </c>
      <c r="B397" s="13" t="s">
        <v>316</v>
      </c>
      <c r="C397" s="11" t="str">
        <f>VLOOKUP(B397,'Compensation Detail'!$Q$2:$S$1978,3,FALSE)</f>
        <v>HON. TOM REED</v>
      </c>
      <c r="D397" s="13" t="str">
        <f>VLOOKUP(B397,'Compensation Detail'!$Q$2:$R$1978,2,FALSE)</f>
        <v>NEW MEDIA DIRECTOR</v>
      </c>
      <c r="E397" s="12">
        <v>20722.21</v>
      </c>
    </row>
    <row r="398" spans="1:5">
      <c r="A398" s="13">
        <v>393</v>
      </c>
      <c r="B398" s="13" t="s">
        <v>173</v>
      </c>
      <c r="C398" s="11" t="str">
        <f>VLOOKUP(B398,'Compensation Detail'!$Q$2:$S$1978,3,FALSE)</f>
        <v>HON. DUNCAN HUNTER</v>
      </c>
      <c r="D398" s="13" t="str">
        <f>VLOOKUP(B398,'Compensation Detail'!$Q$2:$R$1978,2,FALSE)</f>
        <v>LEGISLATIVE CORR/SYSTEMS ADMIN</v>
      </c>
      <c r="E398" s="12">
        <v>20250</v>
      </c>
    </row>
    <row r="399" spans="1:5">
      <c r="A399" s="13">
        <v>394</v>
      </c>
      <c r="B399" s="13" t="s">
        <v>142</v>
      </c>
      <c r="C399" s="11" t="str">
        <f>VLOOKUP(B399,'Compensation Detail'!$Q$2:$S$1978,3,FALSE)</f>
        <v>HON. LLOYD DOGGETT</v>
      </c>
      <c r="D399" s="13" t="str">
        <f>VLOOKUP(B399,'Compensation Detail'!$Q$2:$R$1978,2,FALSE)</f>
        <v>SYSTEMS ADMIN/EXC ASSISTANT</v>
      </c>
      <c r="E399" s="12">
        <v>20022.199999999997</v>
      </c>
    </row>
    <row r="400" spans="1:5">
      <c r="A400" s="13">
        <v>395</v>
      </c>
      <c r="B400" s="13" t="s">
        <v>396</v>
      </c>
      <c r="C400" s="11" t="str">
        <f>VLOOKUP(B400,'Compensation Detail'!$Q$2:$S$1978,3,FALSE)</f>
        <v>COMM ON EDUCATION &amp; WORKFORCE</v>
      </c>
      <c r="D400" s="13" t="str">
        <f>VLOOKUP(B400,'Compensation Detail'!$Q$2:$R$1978,2,FALSE)</f>
        <v>SYSTEM ADMINISTRATOR</v>
      </c>
      <c r="E400" s="12">
        <v>19883.330000000002</v>
      </c>
    </row>
    <row r="401" spans="1:5">
      <c r="A401" s="13">
        <v>396</v>
      </c>
      <c r="B401" s="13" t="s">
        <v>718</v>
      </c>
      <c r="C401" s="11" t="str">
        <f>VLOOKUP(B401,'Compensation Detail'!$Q$2:$S$1978,3,FALSE)</f>
        <v>CHIEF ADMIN OFCR OF THE HOUSE</v>
      </c>
      <c r="D401" s="13" t="str">
        <f>VLOOKUP(B401,'Compensation Detail'!$Q$2:$R$1978,2,FALSE)</f>
        <v>SR BUSINESS PROCESS APPL SPEC</v>
      </c>
      <c r="E401" s="12">
        <v>19678.759999999998</v>
      </c>
    </row>
    <row r="402" spans="1:5">
      <c r="A402" s="13">
        <v>397</v>
      </c>
      <c r="B402" s="13" t="s">
        <v>130</v>
      </c>
      <c r="C402" s="11" t="str">
        <f>VLOOKUP(B402,'Compensation Detail'!$Q$2:$S$1978,3,FALSE)</f>
        <v>HON. PETE P. GALLEGO</v>
      </c>
      <c r="D402" s="13" t="str">
        <f>VLOOKUP(B402,'Compensation Detail'!$Q$2:$R$1978,2,FALSE)</f>
        <v>NEW MEDIA COORDINATOR</v>
      </c>
      <c r="E402" s="12">
        <v>19288.86</v>
      </c>
    </row>
    <row r="403" spans="1:5">
      <c r="A403" s="13">
        <v>398</v>
      </c>
      <c r="B403" s="13" t="s">
        <v>381</v>
      </c>
      <c r="C403" s="11" t="str">
        <f>VLOOKUP(B403,'Compensation Detail'!$Q$2:$S$1978,3,FALSE)</f>
        <v>CLERK OF THE HOUSE</v>
      </c>
      <c r="D403" s="13" t="str">
        <f>VLOOKUP(B403,'Compensation Detail'!$Q$2:$R$1978,2,FALSE)</f>
        <v>SOFTWARE ENGINEER II</v>
      </c>
      <c r="E403" s="12">
        <v>19132.909999999996</v>
      </c>
    </row>
    <row r="404" spans="1:5">
      <c r="A404" s="13">
        <v>399</v>
      </c>
      <c r="B404" s="13" t="s">
        <v>537</v>
      </c>
      <c r="C404" s="11" t="str">
        <f>VLOOKUP(B404,'Compensation Detail'!$Q$2:$S$1978,3,FALSE)</f>
        <v>HON. LOUISE SLAUGHTER &amp; COMMITTEE ON RULES</v>
      </c>
      <c r="D404" s="13" t="str">
        <f>VLOOKUP(B404,'Compensation Detail'!$Q$2:$R$1978,2,FALSE)</f>
        <v>SPEECH WRTR/DIR OF ONLINE COMM</v>
      </c>
      <c r="E404" s="12">
        <v>18666.669999999998</v>
      </c>
    </row>
    <row r="405" spans="1:5">
      <c r="A405" s="13">
        <v>400</v>
      </c>
      <c r="B405" s="13" t="s">
        <v>664</v>
      </c>
      <c r="C405" s="11" t="str">
        <f>VLOOKUP(B405,'Compensation Detail'!$Q$2:$S$1978,3,FALSE)</f>
        <v>HON. CHARLES B. RANGEL &amp; HON. STEVEN A. HORSFORD</v>
      </c>
      <c r="D405" s="13" t="str">
        <f>VLOOKUP(B405,'Compensation Detail'!$Q$2:$R$1978,2,FALSE)</f>
        <v>SYSTEM ADMINISTRATOR</v>
      </c>
      <c r="E405" s="12">
        <v>17550</v>
      </c>
    </row>
    <row r="406" spans="1:5">
      <c r="A406" s="13">
        <v>401</v>
      </c>
      <c r="B406" s="13" t="s">
        <v>363</v>
      </c>
      <c r="C406" s="11" t="str">
        <f>VLOOKUP(B406,'Compensation Detail'!$Q$2:$S$1978,3,FALSE)</f>
        <v>HON. TULSI GABBARD &amp; HON. SCOTT H. PETERS</v>
      </c>
      <c r="D406" s="13" t="str">
        <f>VLOOKUP(B406,'Compensation Detail'!$Q$2:$R$1978,2,FALSE)</f>
        <v>SYSTEM ADMINISTRATOR</v>
      </c>
      <c r="E406" s="12">
        <v>16436.47</v>
      </c>
    </row>
    <row r="407" spans="1:5">
      <c r="A407" s="13">
        <v>402</v>
      </c>
      <c r="B407" s="13" t="s">
        <v>525</v>
      </c>
      <c r="C407" s="11" t="str">
        <f>VLOOKUP(B407,'Compensation Detail'!$Q$2:$S$1978,3,FALSE)</f>
        <v>TECHNICAL ASSISTANTS</v>
      </c>
      <c r="D407" s="13" t="str">
        <f>VLOOKUP(B407,'Compensation Detail'!$Q$2:$R$1978,2,FALSE)</f>
        <v>TECHNICAL ASSISTANT</v>
      </c>
      <c r="E407" s="12">
        <v>15833.34</v>
      </c>
    </row>
    <row r="408" spans="1:5">
      <c r="A408" s="13">
        <v>403</v>
      </c>
      <c r="B408" s="13" t="s">
        <v>410</v>
      </c>
      <c r="C408" s="11" t="str">
        <f>VLOOKUP(B408,'Compensation Detail'!$Q$2:$S$1978,3,FALSE)</f>
        <v>HON. TIM GRIFFIN</v>
      </c>
      <c r="D408" s="13" t="str">
        <f>VLOOKUP(B408,'Compensation Detail'!$Q$2:$R$1978,2,FALSE)</f>
        <v>SR TAX AND LEGISLATIVE COUNSEL</v>
      </c>
      <c r="E408" s="12">
        <v>15749.99</v>
      </c>
    </row>
    <row r="409" spans="1:5">
      <c r="A409" s="13">
        <v>404</v>
      </c>
      <c r="B409" s="13" t="s">
        <v>484</v>
      </c>
      <c r="C409" s="11" t="str">
        <f>VLOOKUP(B409,'Compensation Detail'!$Q$2:$S$1978,3,FALSE)</f>
        <v>HON. F. JAMES SENSENBRENNER, JR.</v>
      </c>
      <c r="D409" s="13" t="str">
        <f>VLOOKUP(B409,'Compensation Detail'!$Q$2:$R$1978,2,FALSE)</f>
        <v>SYSTEM ADMINISTRATOR</v>
      </c>
      <c r="E409" s="12">
        <v>15491.66</v>
      </c>
    </row>
    <row r="410" spans="1:5">
      <c r="A410" s="13">
        <v>405</v>
      </c>
      <c r="B410" s="13" t="s">
        <v>733</v>
      </c>
      <c r="C410" s="11" t="str">
        <f>VLOOKUP(B410,'Compensation Detail'!$Q$2:$S$1978,3,FALSE)</f>
        <v>HON. LLOYD DOGGETT</v>
      </c>
      <c r="D410" s="13" t="str">
        <f>VLOOKUP(B410,'Compensation Detail'!$Q$2:$R$1978,2,FALSE)</f>
        <v>DIGITAL COMMUNICATIONS SPEC</v>
      </c>
      <c r="E410" s="12">
        <v>14388.91</v>
      </c>
    </row>
    <row r="411" spans="1:5">
      <c r="A411" s="13">
        <v>406</v>
      </c>
      <c r="B411" s="13" t="s">
        <v>686</v>
      </c>
      <c r="C411" s="11" t="str">
        <f>VLOOKUP(B411,'Compensation Detail'!$Q$2:$S$1978,3,FALSE)</f>
        <v>COMMITTEE ON FOREIGN AFFAIRS</v>
      </c>
      <c r="D411" s="13" t="str">
        <f>VLOOKUP(B411,'Compensation Detail'!$Q$2:$R$1978,2,FALSE)</f>
        <v>COMMITTEE DIGITAL DIRECTOR</v>
      </c>
      <c r="E411" s="12">
        <v>14125</v>
      </c>
    </row>
    <row r="412" spans="1:5">
      <c r="A412" s="13">
        <v>407</v>
      </c>
      <c r="B412" s="13" t="s">
        <v>223</v>
      </c>
      <c r="C412" s="11" t="str">
        <f>VLOOKUP(B412,'Compensation Detail'!$Q$2:$S$1978,3,FALSE)</f>
        <v>HON. GREG WALDEN</v>
      </c>
      <c r="D412" s="13" t="str">
        <f>VLOOKUP(B412,'Compensation Detail'!$Q$2:$R$1978,2,FALSE)</f>
        <v>DATA &amp; DIGITAL OUTREACH MGR</v>
      </c>
      <c r="E412" s="12">
        <v>13958.34</v>
      </c>
    </row>
    <row r="413" spans="1:5">
      <c r="A413" s="13">
        <v>408</v>
      </c>
      <c r="B413" s="13" t="s">
        <v>636</v>
      </c>
      <c r="C413" s="11" t="str">
        <f>VLOOKUP(B413,'Compensation Detail'!$Q$2:$S$1978,3,FALSE)</f>
        <v>CHIEF ADMIN OFCR OF THE HOUSE</v>
      </c>
      <c r="D413" s="13" t="str">
        <f>VLOOKUP(B413,'Compensation Detail'!$Q$2:$R$1978,2,FALSE)</f>
        <v>IT GOVERNANCE COMPLIANCE MANAG</v>
      </c>
      <c r="E413" s="12">
        <v>13836.56</v>
      </c>
    </row>
    <row r="414" spans="1:5">
      <c r="A414" s="13">
        <v>409</v>
      </c>
      <c r="B414" s="13" t="s">
        <v>553</v>
      </c>
      <c r="C414" s="11" t="str">
        <f>VLOOKUP(B414,'Compensation Detail'!$Q$2:$S$1978,3,FALSE)</f>
        <v>HON. TOM PRICE</v>
      </c>
      <c r="D414" s="13" t="str">
        <f>VLOOKUP(B414,'Compensation Detail'!$Q$2:$R$1978,2,FALSE)</f>
        <v>DIRECTOR OF SOCIAL MEDIA</v>
      </c>
      <c r="E414" s="12">
        <v>13749.99</v>
      </c>
    </row>
    <row r="415" spans="1:5">
      <c r="A415" s="13">
        <v>410</v>
      </c>
      <c r="B415" s="13" t="s">
        <v>613</v>
      </c>
      <c r="C415" s="11" t="str">
        <f>VLOOKUP(B415,'Compensation Detail'!$Q$2:$S$1978,3,FALSE)</f>
        <v>CHIEF ADMIN OFCR OF THE HOUSE</v>
      </c>
      <c r="D415" s="13" t="str">
        <f>VLOOKUP(B415,'Compensation Detail'!$Q$2:$R$1978,2,FALSE)</f>
        <v>MOBILE COMMUNICATIONS SPECIAL</v>
      </c>
      <c r="E415" s="12">
        <v>12795.2</v>
      </c>
    </row>
    <row r="416" spans="1:5">
      <c r="A416" s="13">
        <v>411</v>
      </c>
      <c r="B416" s="13" t="s">
        <v>799</v>
      </c>
      <c r="C416" s="11" t="str">
        <f>VLOOKUP(B416,'Compensation Detail'!$Q$2:$S$1978,3,FALSE)</f>
        <v>HON. C.W. BILL YOUNG</v>
      </c>
      <c r="D416" s="13" t="str">
        <f>VLOOKUP(B416,'Compensation Detail'!$Q$2:$R$1978,2,FALSE)</f>
        <v>SYSTEM ADMINISTRATOR</v>
      </c>
      <c r="E416" s="12">
        <v>12375</v>
      </c>
    </row>
    <row r="417" spans="1:5">
      <c r="A417" s="13">
        <v>412</v>
      </c>
      <c r="B417" s="13" t="s">
        <v>385</v>
      </c>
      <c r="C417" s="11" t="str">
        <f>VLOOKUP(B417,'Compensation Detail'!$Q$2:$S$1978,3,FALSE)</f>
        <v>DEMOCRATIC CAUCUS</v>
      </c>
      <c r="D417" s="13" t="str">
        <f>VLOOKUP(B417,'Compensation Detail'!$Q$2:$R$1978,2,FALSE)</f>
        <v>NEW MEDIA PRESS SECRETARY</v>
      </c>
      <c r="E417" s="12">
        <v>10457.049999999999</v>
      </c>
    </row>
    <row r="418" spans="1:5">
      <c r="A418" s="13">
        <v>413</v>
      </c>
      <c r="B418" s="13" t="s">
        <v>654</v>
      </c>
      <c r="C418" s="11" t="str">
        <f>VLOOKUP(B418,'Compensation Detail'!$Q$2:$S$1978,3,FALSE)</f>
        <v>HON. LEE TERRY</v>
      </c>
      <c r="D418" s="13" t="str">
        <f>VLOOKUP(B418,'Compensation Detail'!$Q$2:$R$1978,2,FALSE)</f>
        <v>LEG CORRES/DIR OF SOCIAL MEDIA</v>
      </c>
      <c r="E418" s="12">
        <v>10027.77</v>
      </c>
    </row>
    <row r="419" spans="1:5">
      <c r="A419" s="13">
        <v>414</v>
      </c>
      <c r="B419" s="13" t="s">
        <v>423</v>
      </c>
      <c r="C419" s="11" t="str">
        <f>VLOOKUP(B419,'Compensation Detail'!$Q$2:$S$1978,3,FALSE)</f>
        <v>OFFICE OF THE MAJORITY WHIP</v>
      </c>
      <c r="D419" s="13" t="str">
        <f>VLOOKUP(B419,'Compensation Detail'!$Q$2:$R$1978,2,FALSE)</f>
        <v>SERVER MIGRATION SPEC</v>
      </c>
      <c r="E419" s="12">
        <v>10000</v>
      </c>
    </row>
    <row r="420" spans="1:5">
      <c r="A420" s="13">
        <v>415</v>
      </c>
      <c r="B420" s="13" t="s">
        <v>243</v>
      </c>
      <c r="C420" s="11" t="str">
        <f>VLOOKUP(B420,'Compensation Detail'!$Q$2:$S$1978,3,FALSE)</f>
        <v>HON. KERRY L. BENTIVOLIO</v>
      </c>
      <c r="D420" s="13" t="str">
        <f>VLOOKUP(B420,'Compensation Detail'!$Q$2:$R$1978,2,FALSE)</f>
        <v>IT DIRECTOR/LEG ASST</v>
      </c>
      <c r="E420" s="12">
        <v>8555.5499999999993</v>
      </c>
    </row>
    <row r="421" spans="1:5">
      <c r="A421" s="13">
        <v>416</v>
      </c>
      <c r="B421" s="13" t="s">
        <v>492</v>
      </c>
      <c r="C421" s="11" t="str">
        <f>VLOOKUP(B421,'Compensation Detail'!$Q$2:$S$1978,3,FALSE)</f>
        <v>HON. KEVIN BRADY</v>
      </c>
      <c r="D421" s="13" t="str">
        <f>VLOOKUP(B421,'Compensation Detail'!$Q$2:$R$1978,2,FALSE)</f>
        <v>PRESS SEC/DIR OF DIGITAL MEDIA</v>
      </c>
      <c r="E421" s="12">
        <v>8422.2200000000012</v>
      </c>
    </row>
    <row r="422" spans="1:5">
      <c r="A422" s="13">
        <v>417</v>
      </c>
      <c r="B422" s="13" t="s">
        <v>593</v>
      </c>
      <c r="C422" s="11" t="str">
        <f>VLOOKUP(B422,'Compensation Detail'!$Q$2:$S$1978,3,FALSE)</f>
        <v>HON. DAVID E. PRICE</v>
      </c>
      <c r="D422" s="13" t="str">
        <f>VLOOKUP(B422,'Compensation Detail'!$Q$2:$R$1978,2,FALSE)</f>
        <v>SYSTEM ADMINISTRATOR</v>
      </c>
      <c r="E422" s="12">
        <v>8066.67</v>
      </c>
    </row>
    <row r="423" spans="1:5">
      <c r="A423" s="13">
        <v>418</v>
      </c>
      <c r="B423" s="13" t="s">
        <v>75</v>
      </c>
      <c r="C423" s="11" t="str">
        <f>VLOOKUP(B423,'Compensation Detail'!$Q$2:$S$1978,3,FALSE)</f>
        <v>HON. JULIA BROWNLEY &amp; HON. KYRSTEN SINEMA</v>
      </c>
      <c r="D423" s="13" t="str">
        <f>VLOOKUP(B423,'Compensation Detail'!$Q$2:$R$1978,2,FALSE)</f>
        <v>INFORMATION TECHNOLOGY</v>
      </c>
      <c r="E423" s="12">
        <v>7444.4600000000009</v>
      </c>
    </row>
    <row r="424" spans="1:5">
      <c r="A424" s="13">
        <v>419</v>
      </c>
      <c r="B424" s="13" t="s">
        <v>465</v>
      </c>
      <c r="C424" s="11" t="str">
        <f>VLOOKUP(B424,'Compensation Detail'!$Q$2:$S$1978,3,FALSE)</f>
        <v>HON. ROBERT PITTENGER</v>
      </c>
      <c r="D424" s="13" t="str">
        <f>VLOOKUP(B424,'Compensation Detail'!$Q$2:$R$1978,2,FALSE)</f>
        <v>LEGISLATIVE CORR/SYSTEMS ADMIN</v>
      </c>
      <c r="E424" s="12">
        <v>6847.23</v>
      </c>
    </row>
    <row r="425" spans="1:5">
      <c r="A425" s="13">
        <v>420</v>
      </c>
      <c r="B425" s="13" t="s">
        <v>21</v>
      </c>
      <c r="C425" s="11" t="str">
        <f>VLOOKUP(B425,'Compensation Detail'!$Q$2:$S$1978,3,FALSE)</f>
        <v>HON. THEODORE E. DEUTCH</v>
      </c>
      <c r="D425" s="13" t="str">
        <f>VLOOKUP(B425,'Compensation Detail'!$Q$2:$R$1978,2,FALSE)</f>
        <v>INFORMATION TECHNOLOGY</v>
      </c>
      <c r="E425" s="12">
        <v>5500</v>
      </c>
    </row>
    <row r="426" spans="1:5">
      <c r="A426" s="13">
        <v>421</v>
      </c>
      <c r="B426" s="13" t="s">
        <v>847</v>
      </c>
      <c r="C426" s="11" t="str">
        <f>VLOOKUP(B426,'Compensation Detail'!$Q$2:$S$1978,3,FALSE)</f>
        <v>HON. BARBARA LEE</v>
      </c>
      <c r="D426" s="13" t="str">
        <f>VLOOKUP(B426,'Compensation Detail'!$Q$2:$R$1978,2,FALSE)</f>
        <v>MANAGER OF PUBLIC ENGAGEMENT</v>
      </c>
      <c r="E426" s="12">
        <v>5000</v>
      </c>
    </row>
    <row r="427" spans="1:5">
      <c r="A427" s="13">
        <v>422</v>
      </c>
      <c r="B427" s="13" t="s">
        <v>589</v>
      </c>
      <c r="C427" s="11" t="str">
        <f>VLOOKUP(B427,'Compensation Detail'!$Q$2:$S$1978,3,FALSE)</f>
        <v>HON. JIM MATHESON</v>
      </c>
      <c r="D427" s="13" t="str">
        <f>VLOOKUP(B427,'Compensation Detail'!$Q$2:$R$1978,2,FALSE)</f>
        <v>DIGITAL COMMUNICATIONS DIRECTO</v>
      </c>
      <c r="E427" s="12">
        <v>4666.67</v>
      </c>
    </row>
    <row r="428" spans="1:5">
      <c r="A428" s="13">
        <v>423</v>
      </c>
      <c r="B428" s="13" t="s">
        <v>530</v>
      </c>
      <c r="C428" s="11" t="str">
        <f>VLOOKUP(B428,'Compensation Detail'!$Q$2:$S$1978,3,FALSE)</f>
        <v>COMMITTEE ON SMALL BUSINESS</v>
      </c>
      <c r="D428" s="13" t="str">
        <f>VLOOKUP(B428,'Compensation Detail'!$Q$2:$R$1978,2,FALSE)</f>
        <v>DIRECTOR OF NEW MEDIA</v>
      </c>
      <c r="E428" s="12">
        <v>4555.55</v>
      </c>
    </row>
    <row r="429" spans="1:5">
      <c r="A429" s="13">
        <v>424</v>
      </c>
      <c r="B429" s="13" t="s">
        <v>601</v>
      </c>
      <c r="C429" s="11" t="str">
        <f>VLOOKUP(B429,'Compensation Detail'!$Q$2:$S$1978,3,FALSE)</f>
        <v>HON. RANDY HULTGREN</v>
      </c>
      <c r="D429" s="13" t="str">
        <f>VLOOKUP(B429,'Compensation Detail'!$Q$2:$R$1978,2,FALSE)</f>
        <v>SYSTEMS ADMIN/SPECIAL PROJECTS</v>
      </c>
      <c r="E429" s="12">
        <v>3788.88</v>
      </c>
    </row>
    <row r="430" spans="1:5">
      <c r="A430" s="13">
        <v>425</v>
      </c>
      <c r="B430" s="13" t="s">
        <v>339</v>
      </c>
      <c r="C430" s="11" t="str">
        <f>VLOOKUP(B430,'Compensation Detail'!$Q$2:$S$1978,3,FALSE)</f>
        <v>HON. JANICE D. SCHAKOWSKY</v>
      </c>
      <c r="D430" s="13" t="str">
        <f>VLOOKUP(B430,'Compensation Detail'!$Q$2:$R$1978,2,FALSE)</f>
        <v>LEG CORRESP/SYSTEMS ADM</v>
      </c>
      <c r="E430" s="12">
        <v>3188.89</v>
      </c>
    </row>
    <row r="431" spans="1:5">
      <c r="A431" s="13">
        <v>426</v>
      </c>
      <c r="B431" s="13" t="s">
        <v>397</v>
      </c>
      <c r="C431" s="11" t="str">
        <f>VLOOKUP(B431,'Compensation Detail'!$Q$2:$S$1978,3,FALSE)</f>
        <v>COMMITTEE ON FINANCIAL SERVICE</v>
      </c>
      <c r="D431" s="13" t="str">
        <f>VLOOKUP(B431,'Compensation Detail'!$Q$2:$R$1978,2,FALSE)</f>
        <v>DIGITAL MEDIA DIRECTOR</v>
      </c>
      <c r="E431" s="12">
        <v>3111.11</v>
      </c>
    </row>
    <row r="432" spans="1:5">
      <c r="A432" s="13">
        <v>427</v>
      </c>
      <c r="B432" s="13" t="s">
        <v>380</v>
      </c>
      <c r="C432" s="11" t="str">
        <f>VLOOKUP(B432,'Compensation Detail'!$Q$2:$S$1978,3,FALSE)</f>
        <v>TRANSPORTATION-INFRASTRUCTURE</v>
      </c>
      <c r="D432" s="13" t="str">
        <f>VLOOKUP(B432,'Compensation Detail'!$Q$2:$R$1978,2,FALSE)</f>
        <v>DIGITAL COORDINATOR</v>
      </c>
      <c r="E432" s="12">
        <v>2916.66</v>
      </c>
    </row>
    <row r="433" spans="1:5">
      <c r="A433" s="13">
        <v>428</v>
      </c>
      <c r="B433" s="13" t="s">
        <v>825</v>
      </c>
      <c r="C433" s="11" t="str">
        <f>VLOOKUP(B433,'Compensation Detail'!$Q$2:$S$1978,3,FALSE)</f>
        <v>REPUBLICAN CONFERENCE</v>
      </c>
      <c r="D433" s="13" t="str">
        <f>VLOOKUP(B433,'Compensation Detail'!$Q$2:$R$1978,2,FALSE)</f>
        <v>SYSTEM ADMINISTRATOR</v>
      </c>
      <c r="E433" s="12">
        <v>2511.11</v>
      </c>
    </row>
    <row r="434" spans="1:5">
      <c r="A434" s="13">
        <v>429</v>
      </c>
      <c r="B434" s="13" t="s">
        <v>265</v>
      </c>
      <c r="C434" s="11" t="str">
        <f>VLOOKUP(B434,'Compensation Detail'!$Q$2:$S$1978,3,FALSE)</f>
        <v>HON. MIKE COFFMAN</v>
      </c>
      <c r="D434" s="13" t="str">
        <f>VLOOKUP(B434,'Compensation Detail'!$Q$2:$R$1978,2,FALSE)</f>
        <v>DIGITAL MEDIA COORDINATOR</v>
      </c>
      <c r="E434" s="12">
        <v>2250</v>
      </c>
    </row>
    <row r="435" spans="1:5">
      <c r="A435" s="13">
        <v>430</v>
      </c>
      <c r="B435" s="13" t="s">
        <v>902</v>
      </c>
      <c r="C435" s="11" t="str">
        <f>VLOOKUP(B435,'Compensation Detail'!$Q$2:$S$1978,3,FALSE)</f>
        <v>HOMELAND SECURITY</v>
      </c>
      <c r="D435" s="13" t="str">
        <f>VLOOKUP(B435,'Compensation Detail'!$Q$2:$R$1978,2,FALSE)</f>
        <v>DIGITAL DIRECTOR</v>
      </c>
      <c r="E435" s="12">
        <v>2250</v>
      </c>
    </row>
    <row r="436" spans="1:5">
      <c r="A436" s="13">
        <v>431</v>
      </c>
      <c r="B436" s="13" t="s">
        <v>302</v>
      </c>
      <c r="C436" s="11" t="str">
        <f>VLOOKUP(B436,'Compensation Detail'!$Q$2:$S$1978,3,FALSE)</f>
        <v>HON. MARCIA FUDGE</v>
      </c>
      <c r="D436" s="13" t="str">
        <f>VLOOKUP(B436,'Compensation Detail'!$Q$2:$R$1978,2,FALSE)</f>
        <v>SOCIAL MEDIA PRESS ASSISTANT</v>
      </c>
      <c r="E436" s="12">
        <v>1736.1100000000001</v>
      </c>
    </row>
    <row r="437" spans="1:5">
      <c r="A437" s="13">
        <v>432</v>
      </c>
      <c r="B437" s="13" t="s">
        <v>795</v>
      </c>
      <c r="C437" s="11" t="str">
        <f>VLOOKUP(B437,'Compensation Detail'!$Q$2:$S$1978,3,FALSE)</f>
        <v>HON. ADAM KINZINGER</v>
      </c>
      <c r="D437" s="13" t="str">
        <f>VLOOKUP(B437,'Compensation Detail'!$Q$2:$R$1978,2,FALSE)</f>
        <v>SYSTEM ADMINISTRATOR</v>
      </c>
      <c r="E437" s="12">
        <v>1546.67</v>
      </c>
    </row>
    <row r="438" spans="1:5">
      <c r="A438" s="13">
        <v>433</v>
      </c>
      <c r="B438" s="13" t="s">
        <v>436</v>
      </c>
      <c r="C438" s="11" t="str">
        <f>VLOOKUP(B438,'Compensation Detail'!$Q$2:$S$1978,3,FALSE)</f>
        <v>HON. SEAN PATRICK MALONEY</v>
      </c>
      <c r="D438" s="13" t="str">
        <f>VLOOKUP(B438,'Compensation Detail'!$Q$2:$R$1978,2,FALSE)</f>
        <v>SENIOR SYSTEMS ENGINEER</v>
      </c>
      <c r="E438" s="12">
        <v>1458.33</v>
      </c>
    </row>
    <row r="439" spans="1:5">
      <c r="A439" s="13">
        <v>434</v>
      </c>
      <c r="B439" s="13" t="s">
        <v>703</v>
      </c>
      <c r="C439" s="11" t="str">
        <f>VLOOKUP(B439,'Compensation Detail'!$Q$2:$S$1978,3,FALSE)</f>
        <v>HON. FRANK R. WOLF</v>
      </c>
      <c r="D439" s="13" t="str">
        <f>VLOOKUP(B439,'Compensation Detail'!$Q$2:$R$1978,2,FALSE)</f>
        <v>DIRECTOR OF ONLINE COMMUNICA</v>
      </c>
      <c r="E439" s="12">
        <v>1041.67</v>
      </c>
    </row>
    <row r="440" spans="1:5">
      <c r="A440" s="13">
        <v>435</v>
      </c>
      <c r="B440" s="13" t="s">
        <v>759</v>
      </c>
      <c r="C440" s="11" t="str">
        <f>VLOOKUP(B440,'Compensation Detail'!$Q$2:$S$1978,3,FALSE)</f>
        <v>HON. SCOTT H. PETERS</v>
      </c>
      <c r="D440" s="13" t="str">
        <f>VLOOKUP(B440,'Compensation Detail'!$Q$2:$R$1978,2,FALSE)</f>
        <v>NEW MEDIA DIRECTOR</v>
      </c>
      <c r="E440" s="12">
        <v>200</v>
      </c>
    </row>
    <row r="441" spans="1:5" ht="14">
      <c r="B441" s="17"/>
      <c r="C441" s="15"/>
    </row>
    <row r="442" spans="1:5" ht="14">
      <c r="B442" s="17"/>
      <c r="C442" s="15"/>
    </row>
    <row r="443" spans="1:5" ht="14">
      <c r="B443" s="17"/>
      <c r="C443" s="15"/>
    </row>
    <row r="444" spans="1:5" ht="14">
      <c r="B444" s="17"/>
      <c r="C444" s="15"/>
    </row>
    <row r="445" spans="1:5" ht="14">
      <c r="B445" s="17"/>
      <c r="C445" s="15"/>
    </row>
    <row r="446" spans="1:5" ht="14">
      <c r="B446" s="17"/>
      <c r="C446" s="15"/>
    </row>
    <row r="447" spans="1:5" ht="14">
      <c r="B447" s="17"/>
      <c r="C447" s="15"/>
    </row>
    <row r="448" spans="1:5" ht="14">
      <c r="B448" s="17"/>
      <c r="C448" s="15"/>
    </row>
    <row r="449" spans="2:3" ht="14">
      <c r="B449" s="17"/>
      <c r="C449" s="15"/>
    </row>
    <row r="450" spans="2:3" ht="14">
      <c r="B450" s="17"/>
      <c r="C450" s="15"/>
    </row>
    <row r="451" spans="2:3" ht="14">
      <c r="B451" s="17"/>
      <c r="C451" s="15"/>
    </row>
    <row r="452" spans="2:3" ht="14">
      <c r="B452" s="17"/>
      <c r="C452" s="15"/>
    </row>
    <row r="453" spans="2:3" ht="14">
      <c r="B453" s="17"/>
      <c r="C453" s="15"/>
    </row>
    <row r="454" spans="2:3" ht="14">
      <c r="B454" s="17"/>
      <c r="C454" s="15"/>
    </row>
    <row r="455" spans="2:3" ht="14">
      <c r="B455" s="17"/>
      <c r="C455" s="15"/>
    </row>
    <row r="456" spans="2:3" ht="14">
      <c r="B456" s="17"/>
      <c r="C456" s="15"/>
    </row>
    <row r="457" spans="2:3" ht="14">
      <c r="B457" s="17"/>
      <c r="C457" s="15"/>
    </row>
    <row r="458" spans="2:3" ht="14">
      <c r="B458" s="17"/>
      <c r="C458" s="15"/>
    </row>
    <row r="459" spans="2:3" ht="14">
      <c r="B459" s="17"/>
      <c r="C459" s="15"/>
    </row>
    <row r="460" spans="2:3" ht="14">
      <c r="B460" s="17"/>
      <c r="C460" s="15"/>
    </row>
    <row r="461" spans="2:3" ht="14">
      <c r="B461" s="17"/>
      <c r="C461" s="15"/>
    </row>
    <row r="462" spans="2:3" ht="14">
      <c r="B462" s="17"/>
      <c r="C462" s="15"/>
    </row>
    <row r="463" spans="2:3" ht="14">
      <c r="B463" s="17"/>
      <c r="C463" s="15"/>
    </row>
    <row r="464" spans="2:3" ht="14">
      <c r="B464" s="17"/>
      <c r="C464" s="15"/>
    </row>
    <row r="465" spans="2:3" ht="14">
      <c r="B465" s="17"/>
      <c r="C465" s="15"/>
    </row>
    <row r="466" spans="2:3" ht="14">
      <c r="B466" s="17"/>
      <c r="C466" s="15"/>
    </row>
    <row r="467" spans="2:3" ht="14">
      <c r="B467" s="17"/>
      <c r="C467" s="15"/>
    </row>
    <row r="468" spans="2:3" ht="14">
      <c r="B468" s="17"/>
      <c r="C468" s="15"/>
    </row>
    <row r="469" spans="2:3" ht="14">
      <c r="B469" s="17"/>
      <c r="C469" s="15"/>
    </row>
    <row r="470" spans="2:3" ht="14">
      <c r="B470" s="17"/>
      <c r="C470" s="15"/>
    </row>
    <row r="471" spans="2:3" ht="14">
      <c r="B471" s="17"/>
      <c r="C471" s="15"/>
    </row>
    <row r="472" spans="2:3" ht="14">
      <c r="B472" s="17"/>
      <c r="C472" s="15"/>
    </row>
    <row r="473" spans="2:3" ht="14">
      <c r="B473" s="17"/>
      <c r="C473" s="15"/>
    </row>
    <row r="474" spans="2:3" ht="14">
      <c r="B474" s="17"/>
      <c r="C474" s="15"/>
    </row>
    <row r="475" spans="2:3" ht="14">
      <c r="B475" s="17"/>
      <c r="C475" s="15"/>
    </row>
    <row r="476" spans="2:3" ht="14">
      <c r="B476" s="17"/>
      <c r="C476" s="15"/>
    </row>
    <row r="477" spans="2:3" ht="14">
      <c r="B477" s="17"/>
      <c r="C477" s="15"/>
    </row>
    <row r="478" spans="2:3" ht="14">
      <c r="B478" s="17"/>
      <c r="C478" s="15"/>
    </row>
    <row r="479" spans="2:3" ht="14">
      <c r="B479" s="17"/>
      <c r="C479" s="15"/>
    </row>
    <row r="480" spans="2:3" ht="14">
      <c r="B480" s="17"/>
      <c r="C480" s="15"/>
    </row>
    <row r="481" spans="2:3" ht="14">
      <c r="B481" s="17"/>
      <c r="C481" s="15"/>
    </row>
    <row r="482" spans="2:3" ht="14">
      <c r="B482" s="17"/>
      <c r="C482" s="15"/>
    </row>
    <row r="483" spans="2:3" ht="14">
      <c r="B483" s="17"/>
      <c r="C483" s="15"/>
    </row>
    <row r="484" spans="2:3" ht="14">
      <c r="B484" s="17"/>
      <c r="C484" s="15"/>
    </row>
    <row r="485" spans="2:3" ht="14">
      <c r="B485" s="17"/>
      <c r="C485" s="15"/>
    </row>
    <row r="486" spans="2:3" ht="14">
      <c r="B486" s="17"/>
      <c r="C486" s="15"/>
    </row>
    <row r="487" spans="2:3" ht="14">
      <c r="B487" s="17"/>
      <c r="C487" s="15"/>
    </row>
    <row r="488" spans="2:3" ht="14">
      <c r="B488" s="17"/>
      <c r="C488" s="15"/>
    </row>
    <row r="489" spans="2:3" ht="14">
      <c r="B489" s="17"/>
      <c r="C489" s="15"/>
    </row>
    <row r="490" spans="2:3" ht="14">
      <c r="B490" s="17"/>
      <c r="C490" s="15"/>
    </row>
    <row r="491" spans="2:3" ht="14">
      <c r="B491" s="17"/>
      <c r="C491" s="15"/>
    </row>
    <row r="492" spans="2:3" ht="14">
      <c r="B492" s="17"/>
      <c r="C492" s="15"/>
    </row>
    <row r="493" spans="2:3" ht="14">
      <c r="B493" s="17"/>
      <c r="C493" s="15"/>
    </row>
    <row r="494" spans="2:3" ht="14">
      <c r="B494" s="17"/>
      <c r="C494" s="15"/>
    </row>
    <row r="495" spans="2:3" ht="14">
      <c r="B495" s="17"/>
      <c r="C495" s="15"/>
    </row>
    <row r="496" spans="2:3" ht="14">
      <c r="B496" s="17"/>
      <c r="C496" s="15"/>
    </row>
    <row r="497" spans="2:3" ht="14">
      <c r="B497" s="17"/>
      <c r="C497" s="15"/>
    </row>
    <row r="498" spans="2:3" ht="14">
      <c r="B498" s="17"/>
      <c r="C498" s="15"/>
    </row>
    <row r="499" spans="2:3" ht="14">
      <c r="B499" s="17"/>
      <c r="C499" s="15"/>
    </row>
    <row r="500" spans="2:3" ht="14">
      <c r="B500" s="17"/>
      <c r="C500" s="15"/>
    </row>
    <row r="501" spans="2:3" ht="14">
      <c r="B501" s="17"/>
      <c r="C501" s="15"/>
    </row>
    <row r="502" spans="2:3" ht="14">
      <c r="B502" s="17"/>
      <c r="C502" s="15"/>
    </row>
    <row r="503" spans="2:3" ht="14">
      <c r="B503" s="17"/>
      <c r="C503" s="15"/>
    </row>
    <row r="504" spans="2:3" ht="14">
      <c r="B504" s="17"/>
      <c r="C504" s="15"/>
    </row>
    <row r="505" spans="2:3" ht="14">
      <c r="B505" s="17"/>
      <c r="C505" s="15"/>
    </row>
    <row r="506" spans="2:3" ht="14">
      <c r="B506" s="17"/>
      <c r="C506" s="15"/>
    </row>
    <row r="507" spans="2:3" ht="14">
      <c r="B507" s="17"/>
      <c r="C507" s="15"/>
    </row>
    <row r="508" spans="2:3" ht="14">
      <c r="B508" s="17"/>
      <c r="C508" s="15"/>
    </row>
    <row r="509" spans="2:3" ht="14">
      <c r="B509" s="17"/>
      <c r="C509" s="15"/>
    </row>
    <row r="510" spans="2:3" ht="14">
      <c r="B510" s="17"/>
      <c r="C510" s="15"/>
    </row>
    <row r="511" spans="2:3" ht="14">
      <c r="B511" s="17"/>
      <c r="C511" s="15"/>
    </row>
    <row r="512" spans="2:3" ht="14">
      <c r="B512" s="17"/>
      <c r="C512" s="15"/>
    </row>
    <row r="513" spans="2:3" ht="14">
      <c r="B513" s="17"/>
      <c r="C513" s="15"/>
    </row>
    <row r="514" spans="2:3" ht="14">
      <c r="B514" s="17"/>
      <c r="C514" s="15"/>
    </row>
    <row r="515" spans="2:3" ht="14">
      <c r="B515" s="17"/>
      <c r="C515" s="15"/>
    </row>
    <row r="516" spans="2:3" ht="14">
      <c r="B516" s="17"/>
      <c r="C516" s="15"/>
    </row>
    <row r="517" spans="2:3" ht="14">
      <c r="B517" s="17"/>
      <c r="C517" s="15"/>
    </row>
    <row r="518" spans="2:3" ht="14">
      <c r="B518" s="17"/>
      <c r="C518" s="15"/>
    </row>
    <row r="519" spans="2:3" ht="14">
      <c r="B519" s="17"/>
      <c r="C519" s="15"/>
    </row>
    <row r="520" spans="2:3" ht="14">
      <c r="B520" s="17"/>
      <c r="C520" s="15"/>
    </row>
    <row r="521" spans="2:3" ht="14">
      <c r="B521" s="17"/>
      <c r="C521" s="15"/>
    </row>
    <row r="522" spans="2:3" ht="14">
      <c r="B522" s="17"/>
      <c r="C522" s="15"/>
    </row>
    <row r="523" spans="2:3" ht="14">
      <c r="B523" s="17"/>
      <c r="C523" s="15"/>
    </row>
    <row r="524" spans="2:3" ht="14">
      <c r="B524" s="17"/>
      <c r="C524" s="15"/>
    </row>
    <row r="525" spans="2:3" ht="14">
      <c r="B525" s="17"/>
      <c r="C525" s="15"/>
    </row>
    <row r="526" spans="2:3" ht="14">
      <c r="B526" s="17"/>
      <c r="C526" s="15"/>
    </row>
    <row r="527" spans="2:3" ht="14">
      <c r="B527" s="17"/>
      <c r="C527" s="15"/>
    </row>
    <row r="528" spans="2:3" ht="14">
      <c r="B528" s="17"/>
      <c r="C528" s="15"/>
    </row>
    <row r="529" spans="2:3" ht="14">
      <c r="B529" s="17"/>
      <c r="C529" s="15"/>
    </row>
    <row r="530" spans="2:3" ht="14">
      <c r="B530" s="17"/>
      <c r="C530" s="15"/>
    </row>
    <row r="531" spans="2:3" ht="14">
      <c r="B531" s="17"/>
      <c r="C531" s="15"/>
    </row>
    <row r="532" spans="2:3" ht="14">
      <c r="B532" s="17"/>
      <c r="C532" s="15"/>
    </row>
    <row r="533" spans="2:3" ht="14">
      <c r="B533" s="17"/>
      <c r="C533" s="15"/>
    </row>
    <row r="534" spans="2:3" ht="14">
      <c r="B534" s="17"/>
      <c r="C534" s="15"/>
    </row>
    <row r="535" spans="2:3" ht="14">
      <c r="B535" s="17"/>
      <c r="C535" s="15"/>
    </row>
    <row r="536" spans="2:3" ht="14">
      <c r="B536" s="17"/>
      <c r="C536" s="15"/>
    </row>
    <row r="537" spans="2:3" ht="14">
      <c r="B537" s="17"/>
      <c r="C537" s="15"/>
    </row>
    <row r="538" spans="2:3" ht="14">
      <c r="B538" s="17"/>
      <c r="C538" s="15"/>
    </row>
    <row r="539" spans="2:3" ht="14">
      <c r="B539" s="17"/>
      <c r="C539" s="15"/>
    </row>
    <row r="540" spans="2:3" ht="14">
      <c r="B540" s="17"/>
      <c r="C540" s="15"/>
    </row>
    <row r="541" spans="2:3" ht="14">
      <c r="B541" s="17"/>
      <c r="C541" s="15"/>
    </row>
    <row r="542" spans="2:3" ht="14">
      <c r="B542" s="17"/>
      <c r="C542" s="15"/>
    </row>
    <row r="543" spans="2:3" ht="14">
      <c r="B543" s="17"/>
      <c r="C543" s="15"/>
    </row>
    <row r="544" spans="2:3" ht="14">
      <c r="B544" s="17"/>
      <c r="C544" s="15"/>
    </row>
    <row r="545" spans="2:3" ht="14">
      <c r="B545" s="17"/>
      <c r="C545" s="15"/>
    </row>
    <row r="546" spans="2:3" ht="14">
      <c r="B546" s="17"/>
      <c r="C546" s="15"/>
    </row>
    <row r="547" spans="2:3" ht="14">
      <c r="B547" s="17"/>
      <c r="C547" s="15"/>
    </row>
    <row r="548" spans="2:3" ht="14">
      <c r="B548" s="17"/>
      <c r="C548" s="15"/>
    </row>
    <row r="549" spans="2:3" ht="14">
      <c r="B549" s="17"/>
      <c r="C549" s="15"/>
    </row>
    <row r="550" spans="2:3" ht="14">
      <c r="B550" s="17"/>
      <c r="C550" s="15"/>
    </row>
    <row r="551" spans="2:3" ht="14">
      <c r="B551" s="17"/>
      <c r="C551" s="15"/>
    </row>
    <row r="552" spans="2:3" ht="14">
      <c r="B552" s="17"/>
      <c r="C552" s="15"/>
    </row>
    <row r="553" spans="2:3" ht="14">
      <c r="B553" s="17"/>
      <c r="C553" s="15"/>
    </row>
    <row r="554" spans="2:3" ht="14">
      <c r="B554" s="17"/>
      <c r="C554" s="15"/>
    </row>
    <row r="555" spans="2:3" ht="14">
      <c r="B555" s="17"/>
      <c r="C555" s="15"/>
    </row>
    <row r="556" spans="2:3" ht="14">
      <c r="B556" s="17"/>
      <c r="C556" s="15"/>
    </row>
    <row r="557" spans="2:3" ht="14">
      <c r="B557" s="17"/>
      <c r="C557" s="15"/>
    </row>
    <row r="558" spans="2:3" ht="14">
      <c r="B558" s="17"/>
      <c r="C558" s="15"/>
    </row>
    <row r="559" spans="2:3" ht="14">
      <c r="B559" s="17"/>
      <c r="C559" s="15"/>
    </row>
    <row r="560" spans="2:3" ht="14">
      <c r="B560" s="17"/>
      <c r="C560" s="15"/>
    </row>
    <row r="561" spans="2:3" ht="14">
      <c r="B561" s="17"/>
      <c r="C561" s="15"/>
    </row>
    <row r="562" spans="2:3" ht="14">
      <c r="B562" s="17"/>
      <c r="C562" s="15"/>
    </row>
    <row r="563" spans="2:3" ht="14">
      <c r="B563" s="17"/>
      <c r="C563" s="15"/>
    </row>
    <row r="564" spans="2:3" ht="14">
      <c r="B564" s="17"/>
      <c r="C564" s="15"/>
    </row>
    <row r="565" spans="2:3" ht="14">
      <c r="B565" s="17"/>
      <c r="C565" s="15"/>
    </row>
    <row r="566" spans="2:3" ht="14">
      <c r="B566" s="17"/>
      <c r="C566" s="15"/>
    </row>
    <row r="567" spans="2:3" ht="14">
      <c r="B567" s="17"/>
      <c r="C567" s="15"/>
    </row>
    <row r="568" spans="2:3" ht="14">
      <c r="B568" s="17"/>
      <c r="C568" s="15"/>
    </row>
    <row r="569" spans="2:3" ht="14">
      <c r="B569" s="17"/>
      <c r="C569" s="15"/>
    </row>
    <row r="570" spans="2:3" ht="14">
      <c r="B570" s="17"/>
      <c r="C570" s="15"/>
    </row>
    <row r="571" spans="2:3" ht="14">
      <c r="B571" s="17"/>
      <c r="C571" s="15"/>
    </row>
    <row r="572" spans="2:3" ht="14">
      <c r="B572" s="17"/>
      <c r="C572" s="15"/>
    </row>
    <row r="573" spans="2:3" ht="14">
      <c r="B573" s="17"/>
      <c r="C573" s="15"/>
    </row>
    <row r="574" spans="2:3" ht="14">
      <c r="B574" s="17"/>
      <c r="C574" s="15"/>
    </row>
    <row r="575" spans="2:3" ht="14">
      <c r="B575" s="17"/>
      <c r="C575" s="15"/>
    </row>
    <row r="576" spans="2:3" ht="14">
      <c r="B576" s="17"/>
      <c r="C576" s="15"/>
    </row>
    <row r="577" spans="2:3" ht="14">
      <c r="B577" s="17"/>
      <c r="C577" s="15"/>
    </row>
    <row r="578" spans="2:3" ht="14">
      <c r="B578" s="17"/>
      <c r="C578" s="15"/>
    </row>
    <row r="579" spans="2:3" ht="14">
      <c r="B579" s="17"/>
      <c r="C579" s="15"/>
    </row>
    <row r="580" spans="2:3" ht="14">
      <c r="B580" s="17"/>
      <c r="C580" s="15"/>
    </row>
    <row r="581" spans="2:3" ht="14">
      <c r="B581" s="17"/>
      <c r="C581" s="15"/>
    </row>
    <row r="582" spans="2:3" ht="14">
      <c r="B582" s="17"/>
      <c r="C582" s="15"/>
    </row>
    <row r="583" spans="2:3" ht="14">
      <c r="B583" s="17"/>
      <c r="C583" s="15"/>
    </row>
    <row r="584" spans="2:3" ht="14">
      <c r="B584" s="17"/>
      <c r="C584" s="15"/>
    </row>
    <row r="585" spans="2:3" ht="14">
      <c r="B585" s="17"/>
      <c r="C585" s="15"/>
    </row>
    <row r="586" spans="2:3" ht="14">
      <c r="B586" s="17"/>
      <c r="C586" s="15"/>
    </row>
    <row r="587" spans="2:3" ht="14">
      <c r="B587" s="17"/>
      <c r="C587" s="15"/>
    </row>
    <row r="588" spans="2:3" ht="14">
      <c r="B588" s="17"/>
      <c r="C588" s="15"/>
    </row>
    <row r="589" spans="2:3" ht="14">
      <c r="B589" s="17"/>
      <c r="C589" s="15"/>
    </row>
    <row r="590" spans="2:3" ht="14">
      <c r="B590" s="17"/>
      <c r="C590" s="15"/>
    </row>
    <row r="591" spans="2:3" ht="14">
      <c r="B591" s="17"/>
      <c r="C591" s="15"/>
    </row>
    <row r="592" spans="2:3" ht="14">
      <c r="B592" s="17"/>
      <c r="C592" s="15"/>
    </row>
    <row r="593" spans="2:3" ht="14">
      <c r="B593" s="17"/>
      <c r="C593" s="15"/>
    </row>
    <row r="594" spans="2:3" ht="14">
      <c r="B594" s="17"/>
      <c r="C594" s="15"/>
    </row>
    <row r="595" spans="2:3" ht="14">
      <c r="B595" s="17"/>
      <c r="C595" s="15"/>
    </row>
    <row r="596" spans="2:3" ht="14">
      <c r="B596" s="17"/>
      <c r="C596" s="15"/>
    </row>
    <row r="597" spans="2:3" ht="14">
      <c r="B597" s="17"/>
      <c r="C597" s="15"/>
    </row>
    <row r="598" spans="2:3" ht="14">
      <c r="B598" s="17"/>
      <c r="C598" s="15"/>
    </row>
    <row r="599" spans="2:3" ht="14">
      <c r="B599" s="17"/>
      <c r="C599" s="15"/>
    </row>
    <row r="600" spans="2:3" ht="14">
      <c r="B600" s="17"/>
      <c r="C600" s="15"/>
    </row>
    <row r="601" spans="2:3" ht="14">
      <c r="B601" s="17"/>
      <c r="C601" s="15"/>
    </row>
    <row r="602" spans="2:3" ht="14">
      <c r="B602" s="17"/>
      <c r="C602" s="15"/>
    </row>
    <row r="603" spans="2:3" ht="14">
      <c r="B603" s="17"/>
      <c r="C603" s="15"/>
    </row>
    <row r="604" spans="2:3" ht="14">
      <c r="B604" s="17"/>
      <c r="C604" s="15"/>
    </row>
    <row r="605" spans="2:3" ht="14">
      <c r="B605" s="17"/>
      <c r="C605" s="15"/>
    </row>
    <row r="606" spans="2:3" ht="14">
      <c r="B606" s="17"/>
      <c r="C606" s="15"/>
    </row>
    <row r="607" spans="2:3" ht="14">
      <c r="B607" s="17"/>
      <c r="C607" s="15"/>
    </row>
    <row r="608" spans="2:3" ht="14">
      <c r="B608" s="17"/>
      <c r="C608" s="15"/>
    </row>
    <row r="609" spans="2:3" ht="14">
      <c r="B609" s="17"/>
      <c r="C609" s="15"/>
    </row>
    <row r="610" spans="2:3" ht="14">
      <c r="B610" s="17"/>
      <c r="C610" s="15"/>
    </row>
    <row r="611" spans="2:3" ht="14">
      <c r="B611" s="17"/>
      <c r="C611" s="15"/>
    </row>
    <row r="612" spans="2:3" ht="14">
      <c r="B612" s="17"/>
      <c r="C612" s="15"/>
    </row>
    <row r="613" spans="2:3" ht="14">
      <c r="B613" s="17"/>
      <c r="C613" s="15"/>
    </row>
    <row r="614" spans="2:3" ht="14">
      <c r="B614" s="17"/>
      <c r="C614" s="15"/>
    </row>
    <row r="615" spans="2:3" ht="14">
      <c r="B615" s="17"/>
      <c r="C615" s="15"/>
    </row>
    <row r="616" spans="2:3" ht="14">
      <c r="B616" s="17"/>
      <c r="C616" s="15"/>
    </row>
    <row r="617" spans="2:3" ht="14">
      <c r="B617" s="17"/>
      <c r="C617" s="15"/>
    </row>
    <row r="618" spans="2:3" ht="14">
      <c r="B618" s="17"/>
      <c r="C618" s="15"/>
    </row>
    <row r="619" spans="2:3" ht="14">
      <c r="B619" s="17"/>
      <c r="C619" s="15"/>
    </row>
    <row r="620" spans="2:3" ht="14">
      <c r="B620" s="17"/>
      <c r="C620" s="15"/>
    </row>
    <row r="621" spans="2:3" ht="14">
      <c r="B621" s="17"/>
      <c r="C621" s="15"/>
    </row>
    <row r="622" spans="2:3" ht="14">
      <c r="B622" s="17"/>
      <c r="C622" s="15"/>
    </row>
    <row r="623" spans="2:3" ht="14">
      <c r="B623" s="17"/>
      <c r="C623" s="15"/>
    </row>
    <row r="624" spans="2:3" ht="14">
      <c r="B624" s="17"/>
      <c r="C624" s="15"/>
    </row>
    <row r="625" spans="2:3" ht="14">
      <c r="B625" s="17"/>
      <c r="C625" s="15"/>
    </row>
    <row r="626" spans="2:3" ht="14">
      <c r="B626" s="17"/>
      <c r="C626" s="15"/>
    </row>
    <row r="627" spans="2:3" ht="14">
      <c r="B627" s="17"/>
      <c r="C627" s="15"/>
    </row>
    <row r="628" spans="2:3" ht="14">
      <c r="B628" s="17"/>
      <c r="C628" s="15"/>
    </row>
    <row r="629" spans="2:3" ht="14">
      <c r="B629" s="17"/>
      <c r="C629" s="15"/>
    </row>
    <row r="630" spans="2:3" ht="14">
      <c r="B630" s="17"/>
      <c r="C630" s="15"/>
    </row>
    <row r="631" spans="2:3" ht="14">
      <c r="B631" s="17"/>
      <c r="C631" s="15"/>
    </row>
    <row r="632" spans="2:3" ht="14">
      <c r="B632" s="17"/>
      <c r="C632" s="15"/>
    </row>
    <row r="633" spans="2:3" ht="14">
      <c r="B633" s="17"/>
      <c r="C633" s="15"/>
    </row>
    <row r="634" spans="2:3" ht="14">
      <c r="B634" s="17"/>
      <c r="C634" s="15"/>
    </row>
    <row r="635" spans="2:3" ht="14">
      <c r="B635" s="17"/>
      <c r="C635" s="15"/>
    </row>
    <row r="636" spans="2:3" ht="14">
      <c r="B636" s="17"/>
      <c r="C636" s="15"/>
    </row>
    <row r="637" spans="2:3" ht="14">
      <c r="B637" s="17"/>
      <c r="C637" s="15"/>
    </row>
    <row r="638" spans="2:3" ht="14">
      <c r="B638" s="17"/>
      <c r="C638" s="15"/>
    </row>
    <row r="639" spans="2:3" ht="14">
      <c r="B639" s="17"/>
      <c r="C639" s="15"/>
    </row>
    <row r="640" spans="2:3" ht="14">
      <c r="B640" s="17"/>
      <c r="C640" s="15"/>
    </row>
    <row r="641" spans="2:3" ht="14">
      <c r="B641" s="17"/>
      <c r="C641" s="15"/>
    </row>
    <row r="642" spans="2:3" ht="14">
      <c r="B642" s="17"/>
      <c r="C642" s="15"/>
    </row>
    <row r="643" spans="2:3" ht="14">
      <c r="B643" s="17"/>
      <c r="C643" s="15"/>
    </row>
    <row r="644" spans="2:3" ht="14">
      <c r="B644" s="17"/>
      <c r="C644" s="15"/>
    </row>
    <row r="645" spans="2:3" ht="14">
      <c r="B645" s="17"/>
      <c r="C645" s="15"/>
    </row>
    <row r="646" spans="2:3" ht="14">
      <c r="B646" s="17"/>
      <c r="C646" s="15"/>
    </row>
    <row r="647" spans="2:3" ht="14">
      <c r="B647" s="17"/>
      <c r="C647" s="15"/>
    </row>
    <row r="648" spans="2:3" ht="14">
      <c r="B648" s="17"/>
      <c r="C648" s="15"/>
    </row>
    <row r="649" spans="2:3" ht="14">
      <c r="B649" s="17"/>
      <c r="C649" s="15"/>
    </row>
    <row r="650" spans="2:3" ht="14">
      <c r="B650" s="17"/>
      <c r="C650" s="15"/>
    </row>
    <row r="651" spans="2:3" ht="14">
      <c r="B651" s="17"/>
      <c r="C651" s="15"/>
    </row>
    <row r="652" spans="2:3" ht="14">
      <c r="B652" s="17"/>
      <c r="C652" s="15"/>
    </row>
    <row r="653" spans="2:3" ht="14">
      <c r="B653" s="17"/>
      <c r="C653" s="15"/>
    </row>
    <row r="654" spans="2:3" ht="14">
      <c r="B654" s="17"/>
      <c r="C654" s="15"/>
    </row>
    <row r="655" spans="2:3" ht="14">
      <c r="B655" s="17"/>
      <c r="C655" s="15"/>
    </row>
    <row r="656" spans="2:3" ht="14">
      <c r="B656" s="17"/>
      <c r="C656" s="15"/>
    </row>
    <row r="657" spans="2:3" ht="14">
      <c r="B657" s="17"/>
      <c r="C657" s="15"/>
    </row>
    <row r="658" spans="2:3" ht="14">
      <c r="B658" s="17"/>
      <c r="C658" s="15"/>
    </row>
    <row r="659" spans="2:3" ht="14">
      <c r="B659" s="17"/>
      <c r="C659" s="15"/>
    </row>
    <row r="660" spans="2:3" ht="14">
      <c r="B660" s="17"/>
      <c r="C660" s="15"/>
    </row>
    <row r="661" spans="2:3" ht="14">
      <c r="B661" s="17"/>
      <c r="C661" s="15"/>
    </row>
    <row r="662" spans="2:3" ht="14">
      <c r="B662" s="17"/>
      <c r="C662" s="15"/>
    </row>
    <row r="663" spans="2:3" ht="14">
      <c r="B663" s="17"/>
      <c r="C663" s="15"/>
    </row>
    <row r="664" spans="2:3" ht="14">
      <c r="B664" s="17"/>
      <c r="C664" s="15"/>
    </row>
    <row r="665" spans="2:3" ht="14">
      <c r="B665" s="17"/>
      <c r="C665" s="15"/>
    </row>
    <row r="666" spans="2:3" ht="14">
      <c r="B666" s="17"/>
      <c r="C666" s="15"/>
    </row>
    <row r="667" spans="2:3" ht="14">
      <c r="B667" s="17"/>
      <c r="C667" s="15"/>
    </row>
    <row r="668" spans="2:3" ht="14">
      <c r="B668" s="17"/>
      <c r="C668" s="15"/>
    </row>
    <row r="669" spans="2:3" ht="14">
      <c r="B669" s="17"/>
      <c r="C669" s="15"/>
    </row>
    <row r="670" spans="2:3" ht="14">
      <c r="B670" s="17"/>
      <c r="C670" s="15"/>
    </row>
    <row r="671" spans="2:3" ht="14">
      <c r="B671" s="17"/>
      <c r="C671" s="15"/>
    </row>
    <row r="672" spans="2:3" ht="14">
      <c r="B672" s="17"/>
      <c r="C672" s="15"/>
    </row>
    <row r="673" spans="2:3" ht="14">
      <c r="B673" s="17"/>
      <c r="C673" s="15"/>
    </row>
    <row r="674" spans="2:3" ht="14">
      <c r="B674" s="17"/>
      <c r="C674" s="15"/>
    </row>
    <row r="675" spans="2:3" ht="14">
      <c r="B675" s="17"/>
      <c r="C675" s="15"/>
    </row>
    <row r="676" spans="2:3" ht="14">
      <c r="B676" s="17"/>
      <c r="C676" s="15"/>
    </row>
    <row r="677" spans="2:3" ht="14">
      <c r="B677" s="17"/>
      <c r="C677" s="15"/>
    </row>
    <row r="678" spans="2:3" ht="14">
      <c r="B678" s="17"/>
      <c r="C678" s="15"/>
    </row>
    <row r="679" spans="2:3" ht="14">
      <c r="B679" s="17"/>
      <c r="C679" s="15"/>
    </row>
    <row r="680" spans="2:3" ht="14">
      <c r="B680" s="17"/>
      <c r="C680" s="15"/>
    </row>
    <row r="681" spans="2:3" ht="14">
      <c r="B681" s="17"/>
      <c r="C681" s="15"/>
    </row>
    <row r="682" spans="2:3" ht="14">
      <c r="B682" s="17"/>
      <c r="C682" s="15"/>
    </row>
    <row r="683" spans="2:3" ht="14">
      <c r="B683" s="17"/>
      <c r="C683" s="15"/>
    </row>
    <row r="684" spans="2:3" ht="14">
      <c r="B684" s="17"/>
      <c r="C684" s="15"/>
    </row>
    <row r="685" spans="2:3" ht="14">
      <c r="B685" s="17"/>
      <c r="C685" s="15"/>
    </row>
    <row r="686" spans="2:3" ht="14">
      <c r="B686" s="17"/>
      <c r="C686" s="15"/>
    </row>
    <row r="687" spans="2:3" ht="14">
      <c r="B687" s="17"/>
      <c r="C687" s="15"/>
    </row>
    <row r="688" spans="2:3" ht="14">
      <c r="B688" s="17"/>
      <c r="C688" s="15"/>
    </row>
    <row r="689" spans="2:3" ht="14">
      <c r="B689" s="17"/>
      <c r="C689" s="15"/>
    </row>
    <row r="690" spans="2:3" ht="14">
      <c r="B690" s="17"/>
      <c r="C690" s="15"/>
    </row>
    <row r="691" spans="2:3" ht="14">
      <c r="B691" s="17"/>
      <c r="C691" s="15"/>
    </row>
    <row r="692" spans="2:3" ht="14">
      <c r="B692" s="17"/>
      <c r="C692" s="15"/>
    </row>
    <row r="693" spans="2:3" ht="14">
      <c r="B693" s="17"/>
      <c r="C693" s="15"/>
    </row>
    <row r="694" spans="2:3" ht="14">
      <c r="B694" s="17"/>
      <c r="C694" s="15"/>
    </row>
    <row r="695" spans="2:3" ht="14">
      <c r="B695" s="17"/>
      <c r="C695" s="15"/>
    </row>
    <row r="696" spans="2:3" ht="14">
      <c r="B696" s="17"/>
      <c r="C696" s="15"/>
    </row>
    <row r="697" spans="2:3" ht="14">
      <c r="B697" s="17"/>
      <c r="C697" s="15"/>
    </row>
    <row r="698" spans="2:3" ht="14">
      <c r="B698" s="17"/>
      <c r="C698" s="15"/>
    </row>
    <row r="699" spans="2:3" ht="14">
      <c r="B699" s="17"/>
      <c r="C699" s="15"/>
    </row>
    <row r="700" spans="2:3" ht="14">
      <c r="B700" s="17"/>
      <c r="C700" s="15"/>
    </row>
    <row r="701" spans="2:3" ht="14">
      <c r="B701" s="17"/>
      <c r="C701" s="15"/>
    </row>
    <row r="702" spans="2:3" ht="14">
      <c r="B702" s="17"/>
      <c r="C702" s="15"/>
    </row>
    <row r="703" spans="2:3" ht="14">
      <c r="B703" s="17"/>
      <c r="C703" s="15"/>
    </row>
    <row r="704" spans="2:3" ht="14">
      <c r="B704" s="17"/>
      <c r="C704" s="15"/>
    </row>
    <row r="705" spans="2:3" ht="14">
      <c r="B705" s="17"/>
      <c r="C705" s="15"/>
    </row>
    <row r="706" spans="2:3" ht="14">
      <c r="B706" s="17"/>
      <c r="C706" s="15"/>
    </row>
    <row r="707" spans="2:3" ht="14">
      <c r="B707" s="17"/>
      <c r="C707" s="15"/>
    </row>
    <row r="708" spans="2:3" ht="14">
      <c r="B708" s="17"/>
      <c r="C708" s="15"/>
    </row>
    <row r="709" spans="2:3" ht="14">
      <c r="B709" s="17"/>
      <c r="C709" s="15"/>
    </row>
    <row r="710" spans="2:3" ht="14">
      <c r="B710" s="17"/>
      <c r="C710" s="15"/>
    </row>
    <row r="711" spans="2:3" ht="14">
      <c r="B711" s="17"/>
      <c r="C711" s="15"/>
    </row>
    <row r="712" spans="2:3" ht="14">
      <c r="B712" s="17"/>
      <c r="C712" s="15"/>
    </row>
    <row r="713" spans="2:3" ht="14">
      <c r="B713" s="17"/>
      <c r="C713" s="15"/>
    </row>
    <row r="714" spans="2:3" ht="14">
      <c r="B714" s="17"/>
      <c r="C714" s="15"/>
    </row>
    <row r="715" spans="2:3" ht="14">
      <c r="B715" s="17"/>
      <c r="C715" s="15"/>
    </row>
    <row r="716" spans="2:3" ht="14">
      <c r="B716" s="17"/>
      <c r="C716" s="15"/>
    </row>
    <row r="717" spans="2:3" ht="14">
      <c r="B717" s="17"/>
      <c r="C717" s="15"/>
    </row>
    <row r="718" spans="2:3" ht="14">
      <c r="B718" s="17"/>
      <c r="C718" s="15"/>
    </row>
    <row r="719" spans="2:3" ht="14">
      <c r="B719" s="17"/>
      <c r="C719" s="15"/>
    </row>
    <row r="720" spans="2:3" ht="14">
      <c r="B720" s="17"/>
      <c r="C720" s="15"/>
    </row>
    <row r="721" spans="2:3" ht="14">
      <c r="B721" s="17"/>
      <c r="C721" s="15"/>
    </row>
    <row r="722" spans="2:3" ht="14">
      <c r="B722" s="17"/>
      <c r="C722" s="15"/>
    </row>
    <row r="723" spans="2:3" ht="14">
      <c r="B723" s="17"/>
      <c r="C723" s="15"/>
    </row>
    <row r="724" spans="2:3" ht="14">
      <c r="B724" s="17"/>
      <c r="C724" s="15"/>
    </row>
    <row r="725" spans="2:3" ht="14">
      <c r="B725" s="17"/>
      <c r="C725" s="15"/>
    </row>
    <row r="726" spans="2:3" ht="14">
      <c r="B726" s="17"/>
      <c r="C726" s="15"/>
    </row>
    <row r="727" spans="2:3" ht="14">
      <c r="B727" s="17"/>
      <c r="C727" s="15"/>
    </row>
    <row r="728" spans="2:3" ht="14">
      <c r="B728" s="17"/>
      <c r="C728" s="15"/>
    </row>
    <row r="729" spans="2:3" ht="14">
      <c r="B729" s="17"/>
      <c r="C729" s="15"/>
    </row>
    <row r="730" spans="2:3" ht="14">
      <c r="B730" s="17"/>
      <c r="C730" s="15"/>
    </row>
    <row r="731" spans="2:3" ht="14">
      <c r="B731" s="17"/>
      <c r="C731" s="15"/>
    </row>
    <row r="732" spans="2:3" ht="14">
      <c r="B732" s="17"/>
      <c r="C732" s="15"/>
    </row>
    <row r="733" spans="2:3" ht="14">
      <c r="B733" s="17"/>
      <c r="C733" s="15"/>
    </row>
    <row r="734" spans="2:3" ht="14">
      <c r="B734" s="17"/>
      <c r="C734" s="15"/>
    </row>
    <row r="735" spans="2:3" ht="14">
      <c r="B735" s="17"/>
      <c r="C735" s="15"/>
    </row>
    <row r="736" spans="2:3" ht="14">
      <c r="B736" s="17"/>
      <c r="C736" s="15"/>
    </row>
    <row r="737" spans="2:3" ht="14">
      <c r="B737" s="17"/>
      <c r="C737" s="15"/>
    </row>
    <row r="738" spans="2:3" ht="14">
      <c r="B738" s="17"/>
      <c r="C738" s="15"/>
    </row>
    <row r="739" spans="2:3" ht="14">
      <c r="B739" s="17"/>
      <c r="C739" s="15"/>
    </row>
    <row r="740" spans="2:3" ht="14">
      <c r="B740" s="17"/>
      <c r="C740" s="15"/>
    </row>
    <row r="741" spans="2:3" ht="14">
      <c r="B741" s="17"/>
      <c r="C741" s="15"/>
    </row>
    <row r="742" spans="2:3" ht="14">
      <c r="B742" s="17"/>
      <c r="C742" s="15"/>
    </row>
    <row r="743" spans="2:3" ht="14">
      <c r="B743" s="17"/>
      <c r="C743" s="15"/>
    </row>
    <row r="744" spans="2:3" ht="14">
      <c r="B744" s="17"/>
      <c r="C744" s="15"/>
    </row>
    <row r="745" spans="2:3" ht="14">
      <c r="B745" s="17"/>
      <c r="C745" s="15"/>
    </row>
    <row r="746" spans="2:3" ht="14">
      <c r="B746" s="17"/>
      <c r="C746" s="15"/>
    </row>
    <row r="747" spans="2:3" ht="14">
      <c r="B747" s="17"/>
      <c r="C747" s="15"/>
    </row>
    <row r="748" spans="2:3" ht="14">
      <c r="B748" s="17"/>
      <c r="C748" s="15"/>
    </row>
    <row r="749" spans="2:3" ht="14">
      <c r="B749" s="17"/>
      <c r="C749" s="15"/>
    </row>
    <row r="750" spans="2:3" ht="14">
      <c r="B750" s="17"/>
      <c r="C750" s="15"/>
    </row>
    <row r="751" spans="2:3" ht="14">
      <c r="B751" s="17"/>
      <c r="C751" s="15"/>
    </row>
    <row r="752" spans="2:3" ht="14">
      <c r="B752" s="17"/>
      <c r="C752" s="15"/>
    </row>
    <row r="753" spans="2:3" ht="14">
      <c r="B753" s="17"/>
      <c r="C753" s="15"/>
    </row>
    <row r="754" spans="2:3" ht="14">
      <c r="B754" s="17"/>
      <c r="C754" s="15"/>
    </row>
    <row r="755" spans="2:3" ht="14">
      <c r="B755" s="17"/>
      <c r="C755" s="15"/>
    </row>
    <row r="756" spans="2:3" ht="14">
      <c r="B756" s="17"/>
      <c r="C756" s="15"/>
    </row>
    <row r="757" spans="2:3" ht="14">
      <c r="B757" s="17"/>
      <c r="C757" s="15"/>
    </row>
    <row r="758" spans="2:3" ht="14">
      <c r="B758" s="17"/>
      <c r="C758" s="15"/>
    </row>
    <row r="759" spans="2:3" ht="14">
      <c r="B759" s="17"/>
      <c r="C759" s="15"/>
    </row>
    <row r="760" spans="2:3" ht="14">
      <c r="B760" s="17"/>
      <c r="C760" s="15"/>
    </row>
    <row r="761" spans="2:3" ht="14">
      <c r="B761" s="17"/>
      <c r="C761" s="15"/>
    </row>
    <row r="762" spans="2:3" ht="14">
      <c r="B762" s="17"/>
      <c r="C762" s="15"/>
    </row>
    <row r="763" spans="2:3" ht="14">
      <c r="B763" s="17"/>
      <c r="C763" s="15"/>
    </row>
    <row r="764" spans="2:3" ht="14">
      <c r="B764" s="17"/>
      <c r="C764" s="15"/>
    </row>
    <row r="765" spans="2:3" ht="14">
      <c r="B765" s="17"/>
      <c r="C765" s="15"/>
    </row>
    <row r="766" spans="2:3" ht="14">
      <c r="B766" s="17"/>
      <c r="C766" s="15"/>
    </row>
    <row r="767" spans="2:3" ht="14">
      <c r="B767" s="17"/>
      <c r="C767" s="15"/>
    </row>
    <row r="768" spans="2:3" ht="14">
      <c r="B768" s="17"/>
      <c r="C768" s="15"/>
    </row>
    <row r="769" spans="2:3" ht="14">
      <c r="B769" s="17"/>
      <c r="C769" s="15"/>
    </row>
    <row r="770" spans="2:3" ht="14">
      <c r="B770" s="17"/>
      <c r="C770" s="15"/>
    </row>
    <row r="771" spans="2:3" ht="14">
      <c r="B771" s="17"/>
      <c r="C771" s="15"/>
    </row>
    <row r="772" spans="2:3" ht="14">
      <c r="B772" s="17"/>
      <c r="C772" s="15"/>
    </row>
    <row r="773" spans="2:3" ht="14">
      <c r="B773" s="17"/>
      <c r="C773" s="15"/>
    </row>
    <row r="774" spans="2:3" ht="14">
      <c r="B774" s="17"/>
      <c r="C774" s="15"/>
    </row>
    <row r="775" spans="2:3" ht="14">
      <c r="B775" s="17"/>
      <c r="C775" s="15"/>
    </row>
    <row r="776" spans="2:3" ht="14">
      <c r="B776" s="17"/>
      <c r="C776" s="15"/>
    </row>
    <row r="777" spans="2:3" ht="14">
      <c r="B777" s="17"/>
      <c r="C777" s="15"/>
    </row>
    <row r="778" spans="2:3" ht="14">
      <c r="B778" s="17"/>
      <c r="C778" s="15"/>
    </row>
    <row r="779" spans="2:3" ht="14">
      <c r="B779" s="17"/>
      <c r="C779" s="15"/>
    </row>
    <row r="780" spans="2:3" ht="14">
      <c r="B780" s="17"/>
      <c r="C780" s="15"/>
    </row>
    <row r="781" spans="2:3" ht="14">
      <c r="B781" s="17"/>
      <c r="C781" s="15"/>
    </row>
    <row r="782" spans="2:3" ht="14">
      <c r="B782" s="17"/>
      <c r="C782" s="15"/>
    </row>
    <row r="783" spans="2:3" ht="14">
      <c r="B783" s="17"/>
      <c r="C783" s="15"/>
    </row>
    <row r="784" spans="2:3" ht="14">
      <c r="B784" s="17"/>
      <c r="C784" s="15"/>
    </row>
    <row r="785" spans="2:3" ht="14">
      <c r="B785" s="17"/>
      <c r="C785" s="15"/>
    </row>
    <row r="786" spans="2:3" ht="14">
      <c r="B786" s="17"/>
      <c r="C786" s="15"/>
    </row>
    <row r="787" spans="2:3" ht="14">
      <c r="B787" s="17"/>
      <c r="C787" s="15"/>
    </row>
    <row r="788" spans="2:3" ht="14">
      <c r="B788" s="17"/>
      <c r="C788" s="15"/>
    </row>
    <row r="789" spans="2:3" ht="14">
      <c r="B789" s="17"/>
      <c r="C789" s="15"/>
    </row>
    <row r="790" spans="2:3" ht="14">
      <c r="B790" s="17"/>
      <c r="C790" s="15"/>
    </row>
    <row r="791" spans="2:3" ht="14">
      <c r="B791" s="17"/>
      <c r="C791" s="15"/>
    </row>
    <row r="792" spans="2:3" ht="14">
      <c r="B792" s="17"/>
      <c r="C792" s="15"/>
    </row>
    <row r="793" spans="2:3" ht="14">
      <c r="B793" s="17"/>
      <c r="C793" s="15"/>
    </row>
    <row r="794" spans="2:3" ht="14">
      <c r="B794" s="17"/>
      <c r="C794" s="15"/>
    </row>
    <row r="795" spans="2:3" ht="14">
      <c r="B795" s="17"/>
      <c r="C795" s="15"/>
    </row>
    <row r="796" spans="2:3" ht="14">
      <c r="B796" s="17"/>
      <c r="C796" s="15"/>
    </row>
    <row r="797" spans="2:3" ht="14">
      <c r="B797" s="17"/>
      <c r="C797" s="15"/>
    </row>
    <row r="798" spans="2:3" ht="14">
      <c r="B798" s="17"/>
      <c r="C798" s="15"/>
    </row>
    <row r="799" spans="2:3" ht="14">
      <c r="B799" s="17"/>
      <c r="C799" s="15"/>
    </row>
    <row r="800" spans="2:3" ht="14">
      <c r="B800" s="17"/>
      <c r="C800" s="15"/>
    </row>
    <row r="801" spans="2:3" ht="14">
      <c r="B801" s="17"/>
      <c r="C801" s="15"/>
    </row>
    <row r="802" spans="2:3" ht="14">
      <c r="B802" s="17"/>
      <c r="C802" s="15"/>
    </row>
    <row r="803" spans="2:3" ht="14">
      <c r="B803" s="17"/>
      <c r="C803" s="15"/>
    </row>
    <row r="804" spans="2:3" ht="14">
      <c r="B804" s="17"/>
      <c r="C804" s="15"/>
    </row>
    <row r="805" spans="2:3" ht="14">
      <c r="B805" s="17"/>
      <c r="C805" s="15"/>
    </row>
    <row r="806" spans="2:3" ht="14">
      <c r="B806" s="17"/>
      <c r="C806" s="15"/>
    </row>
    <row r="807" spans="2:3" ht="14">
      <c r="B807" s="17"/>
      <c r="C807" s="15"/>
    </row>
    <row r="808" spans="2:3" ht="14">
      <c r="B808" s="17"/>
      <c r="C808" s="15"/>
    </row>
    <row r="809" spans="2:3" ht="14">
      <c r="B809" s="17"/>
      <c r="C809" s="15"/>
    </row>
    <row r="810" spans="2:3" ht="14">
      <c r="B810" s="17"/>
      <c r="C810" s="15"/>
    </row>
    <row r="811" spans="2:3" ht="14">
      <c r="B811" s="17"/>
      <c r="C811" s="15"/>
    </row>
    <row r="812" spans="2:3" ht="14">
      <c r="B812" s="17"/>
      <c r="C812" s="15"/>
    </row>
    <row r="813" spans="2:3" ht="14">
      <c r="B813" s="17"/>
      <c r="C813" s="15"/>
    </row>
    <row r="814" spans="2:3" ht="14">
      <c r="B814" s="17"/>
      <c r="C814" s="15"/>
    </row>
    <row r="815" spans="2:3" ht="14">
      <c r="B815" s="17"/>
      <c r="C815" s="15"/>
    </row>
    <row r="816" spans="2:3" ht="14">
      <c r="B816" s="17"/>
      <c r="C816" s="15"/>
    </row>
    <row r="817" spans="2:3" ht="14">
      <c r="B817" s="17"/>
      <c r="C817" s="15"/>
    </row>
    <row r="818" spans="2:3" ht="14">
      <c r="B818" s="17"/>
      <c r="C818" s="15"/>
    </row>
    <row r="819" spans="2:3" ht="14">
      <c r="B819" s="17"/>
      <c r="C819" s="15"/>
    </row>
    <row r="820" spans="2:3" ht="14">
      <c r="B820" s="17"/>
      <c r="C820" s="15"/>
    </row>
    <row r="821" spans="2:3" ht="14">
      <c r="B821" s="17"/>
      <c r="C821" s="15"/>
    </row>
    <row r="822" spans="2:3" ht="14">
      <c r="B822" s="17"/>
      <c r="C822" s="15"/>
    </row>
    <row r="823" spans="2:3" ht="14">
      <c r="B823" s="17"/>
      <c r="C823" s="15"/>
    </row>
    <row r="824" spans="2:3" ht="14">
      <c r="B824" s="17"/>
      <c r="C824" s="15"/>
    </row>
    <row r="825" spans="2:3" ht="14">
      <c r="B825" s="17"/>
      <c r="C825" s="15"/>
    </row>
    <row r="826" spans="2:3" ht="14">
      <c r="B826" s="17"/>
      <c r="C826" s="15"/>
    </row>
    <row r="827" spans="2:3" ht="14">
      <c r="B827" s="17"/>
      <c r="C827" s="15"/>
    </row>
    <row r="828" spans="2:3" ht="14">
      <c r="B828" s="17"/>
      <c r="C828" s="15"/>
    </row>
    <row r="829" spans="2:3" ht="14">
      <c r="B829" s="17"/>
      <c r="C829" s="15"/>
    </row>
    <row r="830" spans="2:3" ht="14">
      <c r="B830" s="17"/>
      <c r="C830" s="15"/>
    </row>
    <row r="831" spans="2:3" ht="14">
      <c r="B831" s="17"/>
      <c r="C831" s="15"/>
    </row>
    <row r="832" spans="2:3" ht="14">
      <c r="B832" s="17"/>
      <c r="C832" s="15"/>
    </row>
    <row r="833" spans="2:3" ht="14">
      <c r="B833" s="17"/>
      <c r="C833" s="15"/>
    </row>
    <row r="834" spans="2:3" ht="14">
      <c r="B834" s="17"/>
      <c r="C834" s="15"/>
    </row>
    <row r="835" spans="2:3" ht="14">
      <c r="B835" s="17"/>
      <c r="C835" s="15"/>
    </row>
    <row r="836" spans="2:3" ht="14">
      <c r="B836" s="17"/>
      <c r="C836" s="15"/>
    </row>
    <row r="837" spans="2:3" ht="14">
      <c r="B837" s="17"/>
      <c r="C837" s="15"/>
    </row>
    <row r="838" spans="2:3" ht="14">
      <c r="B838" s="17"/>
      <c r="C838" s="15"/>
    </row>
    <row r="839" spans="2:3" ht="14">
      <c r="B839" s="17"/>
      <c r="C839" s="15"/>
    </row>
    <row r="840" spans="2:3" ht="14">
      <c r="B840" s="17"/>
      <c r="C840" s="15"/>
    </row>
    <row r="841" spans="2:3" ht="14">
      <c r="B841" s="17"/>
      <c r="C841" s="15"/>
    </row>
    <row r="842" spans="2:3" ht="14">
      <c r="B842" s="17"/>
      <c r="C842" s="15"/>
    </row>
    <row r="843" spans="2:3" ht="14">
      <c r="B843" s="17"/>
      <c r="C843" s="15"/>
    </row>
    <row r="844" spans="2:3" ht="14">
      <c r="B844" s="17"/>
      <c r="C844" s="15"/>
    </row>
    <row r="845" spans="2:3" ht="14">
      <c r="B845" s="17"/>
      <c r="C845" s="15"/>
    </row>
    <row r="846" spans="2:3" ht="14">
      <c r="B846" s="17"/>
      <c r="C846" s="15"/>
    </row>
    <row r="847" spans="2:3" ht="14">
      <c r="B847" s="17"/>
      <c r="C847" s="15"/>
    </row>
    <row r="848" spans="2:3" ht="14">
      <c r="B848" s="17"/>
      <c r="C848" s="15"/>
    </row>
    <row r="849" spans="2:3" ht="14">
      <c r="B849" s="17"/>
      <c r="C849" s="15"/>
    </row>
    <row r="850" spans="2:3" ht="14">
      <c r="B850" s="17"/>
      <c r="C850" s="15"/>
    </row>
    <row r="851" spans="2:3" ht="14">
      <c r="B851" s="17"/>
      <c r="C851" s="15"/>
    </row>
    <row r="852" spans="2:3" ht="14">
      <c r="B852" s="17"/>
      <c r="C852" s="15"/>
    </row>
    <row r="853" spans="2:3" ht="14">
      <c r="B853" s="17"/>
      <c r="C853" s="15"/>
    </row>
    <row r="854" spans="2:3" ht="14">
      <c r="B854" s="17"/>
      <c r="C854" s="15"/>
    </row>
    <row r="855" spans="2:3" ht="14">
      <c r="B855" s="17"/>
      <c r="C855" s="15"/>
    </row>
    <row r="856" spans="2:3" ht="14">
      <c r="B856" s="17"/>
      <c r="C856" s="15"/>
    </row>
    <row r="857" spans="2:3" ht="14">
      <c r="B857" s="17"/>
      <c r="C857" s="15"/>
    </row>
    <row r="858" spans="2:3" ht="14">
      <c r="B858" s="17"/>
      <c r="C858" s="15"/>
    </row>
    <row r="859" spans="2:3" ht="14">
      <c r="B859" s="17"/>
      <c r="C859" s="15"/>
    </row>
    <row r="860" spans="2:3" ht="14">
      <c r="B860" s="17"/>
      <c r="C860" s="15"/>
    </row>
    <row r="861" spans="2:3" ht="14">
      <c r="B861" s="17"/>
      <c r="C861" s="15"/>
    </row>
    <row r="862" spans="2:3" ht="14">
      <c r="B862" s="17"/>
      <c r="C862" s="15"/>
    </row>
    <row r="863" spans="2:3" ht="14">
      <c r="B863" s="17"/>
      <c r="C863" s="15"/>
    </row>
    <row r="864" spans="2:3" ht="14">
      <c r="B864" s="17"/>
      <c r="C864" s="15"/>
    </row>
    <row r="865" spans="2:3" ht="14">
      <c r="B865" s="17"/>
      <c r="C865" s="15"/>
    </row>
    <row r="866" spans="2:3" ht="14">
      <c r="B866" s="17"/>
      <c r="C866" s="15"/>
    </row>
    <row r="867" spans="2:3" ht="14">
      <c r="B867" s="17"/>
      <c r="C867" s="15"/>
    </row>
    <row r="868" spans="2:3" ht="14">
      <c r="B868" s="17"/>
      <c r="C868" s="15"/>
    </row>
    <row r="869" spans="2:3" ht="14">
      <c r="B869" s="17"/>
      <c r="C869" s="15"/>
    </row>
    <row r="870" spans="2:3" ht="14">
      <c r="B870" s="17"/>
      <c r="C870" s="15"/>
    </row>
    <row r="871" spans="2:3" ht="14">
      <c r="B871" s="17"/>
      <c r="C871" s="15"/>
    </row>
    <row r="872" spans="2:3" ht="14">
      <c r="B872" s="17"/>
      <c r="C872" s="15"/>
    </row>
    <row r="873" spans="2:3" ht="14">
      <c r="B873" s="17"/>
      <c r="C873" s="15"/>
    </row>
    <row r="874" spans="2:3" ht="14">
      <c r="B874" s="17"/>
      <c r="C874" s="15"/>
    </row>
    <row r="875" spans="2:3" ht="14">
      <c r="B875" s="17"/>
      <c r="C875" s="15"/>
    </row>
    <row r="876" spans="2:3" ht="14">
      <c r="B876" s="17"/>
      <c r="C876" s="15"/>
    </row>
    <row r="877" spans="2:3" ht="14">
      <c r="B877" s="17"/>
      <c r="C877" s="15"/>
    </row>
    <row r="878" spans="2:3" ht="14">
      <c r="B878" s="17"/>
      <c r="C878" s="15"/>
    </row>
    <row r="879" spans="2:3" ht="14">
      <c r="B879" s="17"/>
      <c r="C879" s="15"/>
    </row>
    <row r="880" spans="2:3" ht="14">
      <c r="B880" s="17"/>
      <c r="C880" s="15"/>
    </row>
    <row r="881" spans="2:3" ht="14">
      <c r="B881" s="17"/>
      <c r="C881" s="15"/>
    </row>
    <row r="882" spans="2:3" ht="14">
      <c r="B882" s="17"/>
      <c r="C882" s="15"/>
    </row>
    <row r="883" spans="2:3" ht="14">
      <c r="B883" s="17"/>
      <c r="C883" s="15"/>
    </row>
    <row r="884" spans="2:3" ht="14">
      <c r="B884" s="17"/>
      <c r="C884" s="15"/>
    </row>
    <row r="885" spans="2:3" ht="14">
      <c r="B885" s="17"/>
      <c r="C885" s="15"/>
    </row>
    <row r="886" spans="2:3" ht="14">
      <c r="B886" s="17"/>
      <c r="C886" s="15"/>
    </row>
    <row r="887" spans="2:3" ht="14">
      <c r="B887" s="17"/>
      <c r="C887" s="15"/>
    </row>
    <row r="888" spans="2:3" ht="14">
      <c r="B888" s="17"/>
      <c r="C888" s="15"/>
    </row>
    <row r="889" spans="2:3" ht="14">
      <c r="B889" s="17"/>
      <c r="C889" s="15"/>
    </row>
    <row r="890" spans="2:3" ht="14">
      <c r="B890" s="17"/>
      <c r="C890" s="15"/>
    </row>
    <row r="891" spans="2:3" ht="14">
      <c r="B891" s="17"/>
      <c r="C891" s="15"/>
    </row>
    <row r="892" spans="2:3" ht="14">
      <c r="B892" s="17"/>
      <c r="C892" s="15"/>
    </row>
    <row r="893" spans="2:3" ht="14">
      <c r="B893" s="17"/>
      <c r="C893" s="15"/>
    </row>
    <row r="894" spans="2:3" ht="14">
      <c r="B894" s="17"/>
      <c r="C894" s="15"/>
    </row>
    <row r="895" spans="2:3" ht="14">
      <c r="B895" s="17"/>
      <c r="C895" s="15"/>
    </row>
    <row r="896" spans="2:3" ht="14">
      <c r="B896" s="17"/>
      <c r="C896" s="15"/>
    </row>
    <row r="897" spans="2:3" ht="14">
      <c r="B897" s="17"/>
      <c r="C897" s="15"/>
    </row>
    <row r="898" spans="2:3" ht="14">
      <c r="B898" s="17"/>
      <c r="C898" s="15"/>
    </row>
    <row r="899" spans="2:3" ht="14">
      <c r="B899" s="17"/>
      <c r="C899" s="15"/>
    </row>
    <row r="900" spans="2:3" ht="14">
      <c r="B900" s="17"/>
      <c r="C900" s="15"/>
    </row>
    <row r="901" spans="2:3" ht="14">
      <c r="B901" s="17"/>
      <c r="C901" s="15"/>
    </row>
    <row r="902" spans="2:3" ht="14">
      <c r="B902" s="17"/>
      <c r="C902" s="15"/>
    </row>
    <row r="903" spans="2:3" ht="14">
      <c r="B903" s="17"/>
      <c r="C903" s="15"/>
    </row>
    <row r="904" spans="2:3" ht="14">
      <c r="B904" s="17"/>
      <c r="C904" s="15"/>
    </row>
    <row r="905" spans="2:3" ht="14">
      <c r="B905" s="17"/>
      <c r="C905" s="15"/>
    </row>
    <row r="906" spans="2:3" ht="14">
      <c r="B906" s="17"/>
      <c r="C906" s="15"/>
    </row>
    <row r="907" spans="2:3" ht="14">
      <c r="B907" s="17"/>
      <c r="C907" s="15"/>
    </row>
    <row r="908" spans="2:3" ht="14">
      <c r="B908" s="17"/>
      <c r="C908" s="15"/>
    </row>
    <row r="909" spans="2:3" ht="14">
      <c r="B909" s="17"/>
      <c r="C909" s="15"/>
    </row>
    <row r="910" spans="2:3" ht="14">
      <c r="B910" s="17"/>
      <c r="C910" s="15"/>
    </row>
    <row r="911" spans="2:3" ht="14">
      <c r="B911" s="17"/>
      <c r="C911" s="15"/>
    </row>
    <row r="912" spans="2:3" ht="14">
      <c r="B912" s="17"/>
      <c r="C912" s="15"/>
    </row>
    <row r="913" spans="2:3" ht="14">
      <c r="B913" s="17"/>
      <c r="C913" s="15"/>
    </row>
    <row r="914" spans="2:3" ht="14">
      <c r="B914" s="17"/>
      <c r="C914" s="15"/>
    </row>
    <row r="915" spans="2:3" ht="14">
      <c r="B915" s="17"/>
      <c r="C915" s="15"/>
    </row>
    <row r="916" spans="2:3" ht="14">
      <c r="B916" s="17"/>
      <c r="C916" s="15"/>
    </row>
    <row r="917" spans="2:3" ht="14">
      <c r="B917" s="17"/>
      <c r="C917" s="15"/>
    </row>
    <row r="918" spans="2:3" ht="14">
      <c r="B918" s="17"/>
      <c r="C918" s="15"/>
    </row>
    <row r="919" spans="2:3" ht="14">
      <c r="B919" s="17"/>
      <c r="C919" s="15"/>
    </row>
    <row r="920" spans="2:3" ht="14">
      <c r="B920" s="17"/>
      <c r="C920" s="15"/>
    </row>
    <row r="921" spans="2:3" ht="14">
      <c r="B921" s="17"/>
      <c r="C921" s="15"/>
    </row>
    <row r="922" spans="2:3" ht="14">
      <c r="B922" s="17"/>
      <c r="C922" s="15"/>
    </row>
    <row r="923" spans="2:3" ht="14">
      <c r="B923" s="17"/>
      <c r="C923" s="15"/>
    </row>
    <row r="924" spans="2:3" ht="14">
      <c r="B924" s="17"/>
      <c r="C924" s="15"/>
    </row>
    <row r="925" spans="2:3" ht="14">
      <c r="B925" s="17"/>
      <c r="C925" s="15"/>
    </row>
    <row r="926" spans="2:3" ht="14">
      <c r="B926" s="17"/>
      <c r="C926" s="15"/>
    </row>
    <row r="927" spans="2:3" ht="14">
      <c r="B927" s="17"/>
      <c r="C927" s="15"/>
    </row>
    <row r="928" spans="2:3" ht="14">
      <c r="B928" s="17"/>
      <c r="C928" s="15"/>
    </row>
    <row r="929" spans="2:3" ht="14">
      <c r="B929" s="17"/>
      <c r="C929" s="15"/>
    </row>
    <row r="930" spans="2:3" ht="14">
      <c r="B930" s="17"/>
      <c r="C930" s="15"/>
    </row>
    <row r="931" spans="2:3" ht="14">
      <c r="B931" s="17"/>
      <c r="C931" s="15"/>
    </row>
    <row r="932" spans="2:3" ht="14">
      <c r="B932" s="17"/>
      <c r="C932" s="15"/>
    </row>
    <row r="933" spans="2:3" ht="14">
      <c r="B933" s="17"/>
      <c r="C933" s="15"/>
    </row>
    <row r="934" spans="2:3" ht="14">
      <c r="B934" s="17"/>
      <c r="C934" s="15"/>
    </row>
    <row r="935" spans="2:3" ht="14">
      <c r="B935" s="17"/>
      <c r="C935" s="15"/>
    </row>
    <row r="936" spans="2:3" ht="14">
      <c r="B936" s="17"/>
      <c r="C936" s="15"/>
    </row>
    <row r="937" spans="2:3" ht="14">
      <c r="B937" s="17"/>
      <c r="C937" s="15"/>
    </row>
    <row r="938" spans="2:3" ht="14">
      <c r="B938" s="17"/>
      <c r="C938" s="15"/>
    </row>
    <row r="939" spans="2:3" ht="14">
      <c r="B939" s="17"/>
      <c r="C939" s="15"/>
    </row>
    <row r="940" spans="2:3" ht="14">
      <c r="B940" s="17"/>
      <c r="C940" s="15"/>
    </row>
    <row r="941" spans="2:3" ht="14">
      <c r="B941" s="17"/>
      <c r="C941" s="15"/>
    </row>
    <row r="942" spans="2:3" ht="14">
      <c r="B942" s="17"/>
      <c r="C942" s="15"/>
    </row>
    <row r="943" spans="2:3" ht="14">
      <c r="B943" s="17"/>
      <c r="C943" s="15"/>
    </row>
    <row r="944" spans="2:3" ht="14">
      <c r="B944" s="17"/>
      <c r="C944" s="15"/>
    </row>
    <row r="945" spans="2:3" ht="14">
      <c r="B945" s="17"/>
      <c r="C945" s="15"/>
    </row>
    <row r="946" spans="2:3" ht="14">
      <c r="B946" s="17"/>
      <c r="C946" s="15"/>
    </row>
    <row r="947" spans="2:3" ht="14">
      <c r="B947" s="17"/>
      <c r="C947" s="15"/>
    </row>
    <row r="948" spans="2:3" ht="14">
      <c r="B948" s="17"/>
      <c r="C948" s="15"/>
    </row>
    <row r="949" spans="2:3" ht="14">
      <c r="B949" s="17"/>
      <c r="C949" s="15"/>
    </row>
    <row r="950" spans="2:3" ht="14">
      <c r="B950" s="17"/>
      <c r="C950" s="15"/>
    </row>
    <row r="951" spans="2:3" ht="14">
      <c r="B951" s="17"/>
      <c r="C951" s="15"/>
    </row>
    <row r="952" spans="2:3" ht="14">
      <c r="B952" s="17"/>
      <c r="C952" s="15"/>
    </row>
    <row r="953" spans="2:3" ht="14">
      <c r="B953" s="17"/>
      <c r="C953" s="15"/>
    </row>
    <row r="954" spans="2:3" ht="14">
      <c r="B954" s="17"/>
      <c r="C954" s="15"/>
    </row>
    <row r="955" spans="2:3" ht="14">
      <c r="B955" s="17"/>
      <c r="C955" s="15"/>
    </row>
    <row r="956" spans="2:3" ht="14">
      <c r="B956" s="17"/>
      <c r="C956" s="15"/>
    </row>
    <row r="957" spans="2:3" ht="14">
      <c r="B957" s="17"/>
      <c r="C957" s="15"/>
    </row>
    <row r="958" spans="2:3" ht="14">
      <c r="B958" s="17"/>
      <c r="C958" s="15"/>
    </row>
    <row r="959" spans="2:3" ht="14">
      <c r="B959" s="17"/>
      <c r="C959" s="15"/>
    </row>
    <row r="960" spans="2:3" ht="14">
      <c r="B960" s="17"/>
      <c r="C960" s="15"/>
    </row>
    <row r="961" spans="2:3" ht="14">
      <c r="B961" s="17"/>
      <c r="C961" s="15"/>
    </row>
    <row r="962" spans="2:3" ht="14">
      <c r="B962" s="17"/>
      <c r="C962" s="15"/>
    </row>
    <row r="963" spans="2:3" ht="14">
      <c r="B963" s="17"/>
      <c r="C963" s="15"/>
    </row>
    <row r="964" spans="2:3" ht="14">
      <c r="B964" s="17"/>
      <c r="C964" s="15"/>
    </row>
    <row r="965" spans="2:3" ht="14">
      <c r="B965" s="17"/>
      <c r="C965" s="15"/>
    </row>
    <row r="966" spans="2:3" ht="14">
      <c r="B966" s="17"/>
      <c r="C966" s="15"/>
    </row>
    <row r="967" spans="2:3" ht="14">
      <c r="B967" s="17"/>
      <c r="C967" s="15"/>
    </row>
    <row r="968" spans="2:3" ht="14">
      <c r="B968" s="17"/>
      <c r="C968" s="15"/>
    </row>
    <row r="969" spans="2:3" ht="14">
      <c r="B969" s="17"/>
      <c r="C969" s="15"/>
    </row>
    <row r="970" spans="2:3" ht="14">
      <c r="B970" s="17"/>
      <c r="C970" s="15"/>
    </row>
    <row r="971" spans="2:3" ht="14">
      <c r="B971" s="17"/>
      <c r="C971" s="15"/>
    </row>
    <row r="972" spans="2:3" ht="14">
      <c r="B972" s="17"/>
      <c r="C972" s="15"/>
    </row>
    <row r="973" spans="2:3" ht="14">
      <c r="B973" s="17"/>
      <c r="C973" s="15"/>
    </row>
    <row r="974" spans="2:3" ht="14">
      <c r="B974" s="17"/>
      <c r="C974" s="15"/>
    </row>
    <row r="975" spans="2:3" ht="14">
      <c r="B975" s="17"/>
      <c r="C975" s="15"/>
    </row>
    <row r="976" spans="2:3" ht="14">
      <c r="B976" s="17"/>
      <c r="C976" s="15"/>
    </row>
    <row r="977" spans="2:3" ht="14">
      <c r="B977" s="17"/>
      <c r="C977" s="15"/>
    </row>
    <row r="978" spans="2:3" ht="14">
      <c r="B978" s="17"/>
      <c r="C978" s="15"/>
    </row>
    <row r="979" spans="2:3" ht="14">
      <c r="B979" s="17"/>
      <c r="C979" s="15"/>
    </row>
    <row r="980" spans="2:3" ht="14">
      <c r="B980" s="17"/>
      <c r="C980" s="15"/>
    </row>
    <row r="981" spans="2:3" ht="14">
      <c r="B981" s="17"/>
      <c r="C981" s="15"/>
    </row>
    <row r="982" spans="2:3" ht="14">
      <c r="B982" s="17"/>
      <c r="C982" s="15"/>
    </row>
    <row r="983" spans="2:3" ht="14">
      <c r="B983" s="17"/>
      <c r="C983" s="15"/>
    </row>
    <row r="984" spans="2:3" ht="14">
      <c r="B984" s="17"/>
      <c r="C984" s="15"/>
    </row>
    <row r="985" spans="2:3" ht="14">
      <c r="B985" s="17"/>
      <c r="C985" s="15"/>
    </row>
    <row r="986" spans="2:3" ht="14">
      <c r="B986" s="17"/>
      <c r="C986" s="15"/>
    </row>
    <row r="987" spans="2:3" ht="14">
      <c r="B987" s="17"/>
      <c r="C987" s="15"/>
    </row>
    <row r="988" spans="2:3" ht="14">
      <c r="B988" s="17"/>
      <c r="C988" s="15"/>
    </row>
    <row r="989" spans="2:3" ht="14">
      <c r="B989" s="17"/>
      <c r="C989" s="15"/>
    </row>
    <row r="990" spans="2:3" ht="14">
      <c r="B990" s="17"/>
      <c r="C990" s="15"/>
    </row>
    <row r="991" spans="2:3" ht="14">
      <c r="B991" s="17"/>
      <c r="C991" s="15"/>
    </row>
    <row r="992" spans="2:3" ht="14">
      <c r="B992" s="17"/>
      <c r="C992" s="15"/>
    </row>
    <row r="993" spans="2:3" ht="14">
      <c r="B993" s="17"/>
      <c r="C993" s="15"/>
    </row>
    <row r="994" spans="2:3" ht="14">
      <c r="B994" s="17"/>
      <c r="C994" s="15"/>
    </row>
    <row r="995" spans="2:3" ht="14">
      <c r="B995" s="17"/>
      <c r="C995" s="15"/>
    </row>
    <row r="996" spans="2:3" ht="14">
      <c r="B996" s="17"/>
      <c r="C996" s="15"/>
    </row>
    <row r="997" spans="2:3" ht="14">
      <c r="B997" s="17"/>
      <c r="C997" s="15"/>
    </row>
    <row r="998" spans="2:3" ht="14">
      <c r="B998" s="17"/>
      <c r="C998" s="15"/>
    </row>
    <row r="999" spans="2:3" ht="14">
      <c r="B999" s="17"/>
      <c r="C999" s="15"/>
    </row>
    <row r="1000" spans="2:3" ht="14">
      <c r="B1000" s="17"/>
      <c r="C1000" s="15"/>
    </row>
    <row r="1001" spans="2:3" ht="14">
      <c r="B1001" s="17"/>
      <c r="C1001" s="15"/>
    </row>
    <row r="1002" spans="2:3" ht="14">
      <c r="B1002" s="17"/>
      <c r="C1002" s="15"/>
    </row>
    <row r="1003" spans="2:3" ht="14">
      <c r="B1003" s="17"/>
      <c r="C1003" s="15"/>
    </row>
    <row r="1004" spans="2:3" ht="14">
      <c r="B1004" s="17"/>
      <c r="C1004" s="15"/>
    </row>
    <row r="1005" spans="2:3" ht="14">
      <c r="B1005" s="17"/>
      <c r="C1005" s="15"/>
    </row>
    <row r="1006" spans="2:3" ht="14">
      <c r="B1006" s="17"/>
      <c r="C1006" s="15"/>
    </row>
    <row r="1007" spans="2:3" ht="14">
      <c r="B1007" s="17"/>
      <c r="C1007" s="15"/>
    </row>
    <row r="1008" spans="2:3" ht="14">
      <c r="B1008" s="17"/>
      <c r="C1008" s="15"/>
    </row>
    <row r="1009" spans="2:3" ht="14">
      <c r="B1009" s="17"/>
      <c r="C1009" s="15"/>
    </row>
    <row r="1010" spans="2:3" ht="14">
      <c r="B1010" s="17"/>
      <c r="C1010" s="15"/>
    </row>
    <row r="1011" spans="2:3" ht="14">
      <c r="B1011" s="17"/>
      <c r="C1011" s="15"/>
    </row>
    <row r="1012" spans="2:3" ht="14">
      <c r="B1012" s="17"/>
      <c r="C1012" s="15"/>
    </row>
    <row r="1013" spans="2:3" ht="14">
      <c r="B1013" s="17"/>
      <c r="C1013" s="15"/>
    </row>
    <row r="1014" spans="2:3" ht="14">
      <c r="B1014" s="17"/>
      <c r="C1014" s="15"/>
    </row>
    <row r="1015" spans="2:3" ht="14">
      <c r="B1015" s="17"/>
      <c r="C1015" s="15"/>
    </row>
    <row r="1016" spans="2:3" ht="14">
      <c r="B1016" s="17"/>
      <c r="C1016" s="15"/>
    </row>
    <row r="1017" spans="2:3" ht="14">
      <c r="B1017" s="17"/>
      <c r="C1017" s="15"/>
    </row>
    <row r="1018" spans="2:3" ht="14">
      <c r="B1018" s="17"/>
      <c r="C1018" s="15"/>
    </row>
    <row r="1019" spans="2:3" ht="14">
      <c r="B1019" s="17"/>
      <c r="C1019" s="15"/>
    </row>
    <row r="1020" spans="2:3" ht="14">
      <c r="B1020" s="17"/>
      <c r="C1020" s="15"/>
    </row>
    <row r="1021" spans="2:3" ht="14">
      <c r="B1021" s="17"/>
      <c r="C1021" s="15"/>
    </row>
    <row r="1022" spans="2:3" ht="14">
      <c r="B1022" s="17"/>
      <c r="C1022" s="15"/>
    </row>
    <row r="1023" spans="2:3" ht="14">
      <c r="B1023" s="17"/>
      <c r="C1023" s="15"/>
    </row>
    <row r="1024" spans="2:3" ht="14">
      <c r="B1024" s="17"/>
      <c r="C1024" s="15"/>
    </row>
    <row r="1025" spans="2:3" ht="14">
      <c r="B1025" s="17"/>
      <c r="C1025" s="15"/>
    </row>
    <row r="1026" spans="2:3" ht="14">
      <c r="B1026" s="17"/>
      <c r="C1026" s="15"/>
    </row>
    <row r="1027" spans="2:3" ht="14">
      <c r="B1027" s="17"/>
      <c r="C1027" s="15"/>
    </row>
    <row r="1028" spans="2:3" ht="14">
      <c r="B1028" s="17"/>
      <c r="C1028" s="15"/>
    </row>
    <row r="1029" spans="2:3" ht="14">
      <c r="B1029" s="17"/>
      <c r="C1029" s="15"/>
    </row>
    <row r="1030" spans="2:3" ht="14">
      <c r="B1030" s="17"/>
      <c r="C1030" s="15"/>
    </row>
    <row r="1031" spans="2:3" ht="14">
      <c r="B1031" s="17"/>
      <c r="C1031" s="15"/>
    </row>
    <row r="1032" spans="2:3" ht="14">
      <c r="B1032" s="17"/>
      <c r="C1032" s="15"/>
    </row>
    <row r="1033" spans="2:3" ht="14">
      <c r="B1033" s="17"/>
      <c r="C1033" s="15"/>
    </row>
    <row r="1034" spans="2:3" ht="14">
      <c r="B1034" s="17"/>
      <c r="C1034" s="15"/>
    </row>
    <row r="1035" spans="2:3" ht="14">
      <c r="B1035" s="17"/>
      <c r="C1035" s="15"/>
    </row>
    <row r="1036" spans="2:3" ht="14">
      <c r="B1036" s="17"/>
      <c r="C1036" s="15"/>
    </row>
    <row r="1037" spans="2:3" ht="14">
      <c r="B1037" s="17"/>
      <c r="C1037" s="15"/>
    </row>
    <row r="1038" spans="2:3" ht="14">
      <c r="B1038" s="17"/>
      <c r="C1038" s="15"/>
    </row>
    <row r="1039" spans="2:3" ht="14">
      <c r="B1039" s="17"/>
      <c r="C1039" s="15"/>
    </row>
    <row r="1040" spans="2:3" ht="14">
      <c r="B1040" s="17"/>
      <c r="C1040" s="15"/>
    </row>
    <row r="1041" spans="2:3" ht="14">
      <c r="B1041" s="17"/>
      <c r="C1041" s="15"/>
    </row>
    <row r="1042" spans="2:3" ht="14">
      <c r="B1042" s="17"/>
      <c r="C1042" s="15"/>
    </row>
    <row r="1043" spans="2:3" ht="14">
      <c r="B1043" s="17"/>
      <c r="C1043" s="15"/>
    </row>
    <row r="1044" spans="2:3" ht="14">
      <c r="B1044" s="17"/>
      <c r="C1044" s="15"/>
    </row>
    <row r="1045" spans="2:3" ht="14">
      <c r="B1045" s="17"/>
      <c r="C1045" s="15"/>
    </row>
    <row r="1046" spans="2:3" ht="14">
      <c r="B1046" s="17"/>
      <c r="C1046" s="15"/>
    </row>
    <row r="1047" spans="2:3" ht="14">
      <c r="B1047" s="17"/>
      <c r="C1047" s="15"/>
    </row>
    <row r="1048" spans="2:3" ht="14">
      <c r="B1048" s="17"/>
      <c r="C1048" s="15"/>
    </row>
    <row r="1049" spans="2:3" ht="14">
      <c r="B1049" s="17"/>
      <c r="C1049" s="15"/>
    </row>
    <row r="1050" spans="2:3" ht="14">
      <c r="B1050" s="17"/>
      <c r="C1050" s="15"/>
    </row>
    <row r="1051" spans="2:3" ht="14">
      <c r="B1051" s="17"/>
      <c r="C1051" s="15"/>
    </row>
    <row r="1052" spans="2:3" ht="14">
      <c r="B1052" s="17"/>
      <c r="C1052" s="15"/>
    </row>
    <row r="1053" spans="2:3" ht="14">
      <c r="B1053" s="17"/>
      <c r="C1053" s="15"/>
    </row>
    <row r="1054" spans="2:3" ht="14">
      <c r="B1054" s="17"/>
      <c r="C1054" s="15"/>
    </row>
    <row r="1055" spans="2:3" ht="14">
      <c r="B1055" s="17"/>
      <c r="C1055" s="15"/>
    </row>
    <row r="1056" spans="2:3" ht="14">
      <c r="B1056" s="17"/>
      <c r="C1056" s="15"/>
    </row>
    <row r="1057" spans="2:3" ht="14">
      <c r="B1057" s="17"/>
      <c r="C1057" s="15"/>
    </row>
    <row r="1058" spans="2:3" ht="14">
      <c r="B1058" s="17"/>
      <c r="C1058" s="15"/>
    </row>
    <row r="1059" spans="2:3" ht="14">
      <c r="B1059" s="17"/>
      <c r="C1059" s="15"/>
    </row>
    <row r="1060" spans="2:3" ht="14">
      <c r="B1060" s="17"/>
      <c r="C1060" s="15"/>
    </row>
    <row r="1061" spans="2:3" ht="14">
      <c r="B1061" s="17"/>
      <c r="C1061" s="15"/>
    </row>
    <row r="1062" spans="2:3" ht="14">
      <c r="B1062" s="17"/>
      <c r="C1062" s="15"/>
    </row>
    <row r="1063" spans="2:3" ht="14">
      <c r="B1063" s="17"/>
      <c r="C1063" s="15"/>
    </row>
    <row r="1064" spans="2:3" ht="14">
      <c r="B1064" s="17"/>
      <c r="C1064" s="15"/>
    </row>
    <row r="1065" spans="2:3" ht="14">
      <c r="B1065" s="17"/>
      <c r="C1065" s="15"/>
    </row>
    <row r="1066" spans="2:3" ht="14">
      <c r="B1066" s="17"/>
      <c r="C1066" s="15"/>
    </row>
    <row r="1067" spans="2:3" ht="14">
      <c r="B1067" s="17"/>
      <c r="C1067" s="15"/>
    </row>
    <row r="1068" spans="2:3" ht="14">
      <c r="B1068" s="17"/>
      <c r="C1068" s="15"/>
    </row>
    <row r="1069" spans="2:3" ht="14">
      <c r="B1069" s="17"/>
      <c r="C1069" s="15"/>
    </row>
    <row r="1070" spans="2:3" ht="14">
      <c r="B1070" s="17"/>
      <c r="C1070" s="15"/>
    </row>
    <row r="1071" spans="2:3" ht="14">
      <c r="B1071" s="17"/>
      <c r="C1071" s="15"/>
    </row>
    <row r="1072" spans="2:3" ht="14">
      <c r="B1072" s="17"/>
      <c r="C1072" s="15"/>
    </row>
    <row r="1073" spans="2:3" ht="14">
      <c r="B1073" s="17"/>
      <c r="C1073" s="15"/>
    </row>
    <row r="1074" spans="2:3" ht="14">
      <c r="B1074" s="17"/>
      <c r="C1074" s="15"/>
    </row>
    <row r="1075" spans="2:3" ht="14">
      <c r="B1075" s="17"/>
      <c r="C1075" s="15"/>
    </row>
    <row r="1076" spans="2:3" ht="14">
      <c r="B1076" s="17"/>
      <c r="C1076" s="15"/>
    </row>
    <row r="1077" spans="2:3" ht="14">
      <c r="B1077" s="17"/>
      <c r="C1077" s="15"/>
    </row>
    <row r="1078" spans="2:3" ht="14">
      <c r="B1078" s="17"/>
      <c r="C1078" s="15"/>
    </row>
    <row r="1079" spans="2:3" ht="14">
      <c r="B1079" s="17"/>
      <c r="C1079" s="15"/>
    </row>
    <row r="1080" spans="2:3" ht="14">
      <c r="B1080" s="17"/>
      <c r="C1080" s="15"/>
    </row>
    <row r="1081" spans="2:3" ht="14">
      <c r="B1081" s="17"/>
      <c r="C1081" s="15"/>
    </row>
    <row r="1082" spans="2:3" ht="14">
      <c r="B1082" s="17"/>
      <c r="C1082" s="15"/>
    </row>
    <row r="1083" spans="2:3" ht="14">
      <c r="B1083" s="17"/>
      <c r="C1083" s="15"/>
    </row>
    <row r="1084" spans="2:3" ht="14">
      <c r="B1084" s="17"/>
      <c r="C1084" s="15"/>
    </row>
    <row r="1085" spans="2:3" ht="14">
      <c r="B1085" s="17"/>
      <c r="C1085" s="15"/>
    </row>
    <row r="1086" spans="2:3" ht="14">
      <c r="B1086" s="17"/>
      <c r="C1086" s="15"/>
    </row>
    <row r="1087" spans="2:3" ht="14">
      <c r="B1087" s="17"/>
      <c r="C1087" s="15"/>
    </row>
    <row r="1088" spans="2:3" ht="14">
      <c r="B1088" s="17"/>
      <c r="C1088" s="15"/>
    </row>
    <row r="1089" spans="2:3" ht="14">
      <c r="B1089" s="17"/>
      <c r="C1089" s="15"/>
    </row>
    <row r="1090" spans="2:3" ht="14">
      <c r="B1090" s="17"/>
      <c r="C1090" s="15"/>
    </row>
    <row r="1091" spans="2:3" ht="14">
      <c r="B1091" s="17"/>
      <c r="C1091" s="15"/>
    </row>
    <row r="1092" spans="2:3" ht="14">
      <c r="B1092" s="17"/>
      <c r="C1092" s="15"/>
    </row>
    <row r="1093" spans="2:3" ht="14">
      <c r="B1093" s="17"/>
      <c r="C1093" s="15"/>
    </row>
    <row r="1094" spans="2:3" ht="14">
      <c r="B1094" s="17"/>
      <c r="C1094" s="15"/>
    </row>
    <row r="1095" spans="2:3" ht="14">
      <c r="B1095" s="17"/>
      <c r="C1095" s="15"/>
    </row>
    <row r="1096" spans="2:3" ht="14">
      <c r="B1096" s="17"/>
      <c r="C1096" s="15"/>
    </row>
    <row r="1097" spans="2:3" ht="14">
      <c r="B1097" s="17"/>
      <c r="C1097" s="15"/>
    </row>
    <row r="1098" spans="2:3" ht="14">
      <c r="B1098" s="17"/>
      <c r="C1098" s="15"/>
    </row>
    <row r="1099" spans="2:3" ht="14">
      <c r="B1099" s="17"/>
      <c r="C1099" s="15"/>
    </row>
    <row r="1100" spans="2:3" ht="14">
      <c r="B1100" s="17"/>
      <c r="C1100" s="15"/>
    </row>
    <row r="1101" spans="2:3" ht="14">
      <c r="B1101" s="17"/>
      <c r="C1101" s="15"/>
    </row>
    <row r="1102" spans="2:3" ht="14">
      <c r="B1102" s="17"/>
      <c r="C1102" s="15"/>
    </row>
    <row r="1103" spans="2:3" ht="14">
      <c r="B1103" s="17"/>
      <c r="C1103" s="15"/>
    </row>
    <row r="1104" spans="2:3" ht="14">
      <c r="B1104" s="17"/>
      <c r="C1104" s="15"/>
    </row>
    <row r="1105" spans="2:3" ht="14">
      <c r="B1105" s="17"/>
      <c r="C1105" s="15"/>
    </row>
    <row r="1106" spans="2:3" ht="14">
      <c r="B1106" s="17"/>
      <c r="C1106" s="15"/>
    </row>
    <row r="1107" spans="2:3" ht="14">
      <c r="B1107" s="17"/>
      <c r="C1107" s="15"/>
    </row>
    <row r="1108" spans="2:3" ht="14">
      <c r="B1108" s="17"/>
      <c r="C1108" s="15"/>
    </row>
    <row r="1109" spans="2:3" ht="14">
      <c r="B1109" s="17"/>
      <c r="C1109" s="15"/>
    </row>
    <row r="1110" spans="2:3" ht="14">
      <c r="B1110" s="17"/>
      <c r="C1110" s="15"/>
    </row>
    <row r="1111" spans="2:3" ht="14">
      <c r="B1111" s="17"/>
      <c r="C1111" s="15"/>
    </row>
    <row r="1112" spans="2:3" ht="14">
      <c r="B1112" s="17"/>
      <c r="C1112" s="15"/>
    </row>
    <row r="1113" spans="2:3" ht="14">
      <c r="B1113" s="17"/>
      <c r="C1113" s="15"/>
    </row>
    <row r="1114" spans="2:3" ht="14">
      <c r="B1114" s="17"/>
      <c r="C1114" s="15"/>
    </row>
    <row r="1115" spans="2:3" ht="14">
      <c r="B1115" s="17"/>
      <c r="C1115" s="15"/>
    </row>
    <row r="1116" spans="2:3" ht="14">
      <c r="B1116" s="17"/>
      <c r="C1116" s="15"/>
    </row>
    <row r="1117" spans="2:3" ht="14">
      <c r="B1117" s="17"/>
      <c r="C1117" s="15"/>
    </row>
    <row r="1118" spans="2:3" ht="14">
      <c r="B1118" s="17"/>
      <c r="C1118" s="15"/>
    </row>
    <row r="1119" spans="2:3" ht="14">
      <c r="B1119" s="17"/>
      <c r="C1119" s="15"/>
    </row>
    <row r="1120" spans="2:3" ht="14">
      <c r="B1120" s="17"/>
      <c r="C1120" s="15"/>
    </row>
    <row r="1121" spans="2:3" ht="14">
      <c r="B1121" s="17"/>
      <c r="C1121" s="15"/>
    </row>
    <row r="1122" spans="2:3" ht="14">
      <c r="B1122" s="17"/>
      <c r="C1122" s="15"/>
    </row>
    <row r="1123" spans="2:3" ht="14">
      <c r="B1123" s="17"/>
      <c r="C1123" s="15"/>
    </row>
    <row r="1124" spans="2:3" ht="14">
      <c r="B1124" s="17"/>
      <c r="C1124" s="15"/>
    </row>
    <row r="1125" spans="2:3" ht="14">
      <c r="B1125" s="17"/>
      <c r="C1125" s="15"/>
    </row>
    <row r="1126" spans="2:3" ht="14">
      <c r="B1126" s="17"/>
      <c r="C1126" s="15"/>
    </row>
    <row r="1127" spans="2:3" ht="14">
      <c r="B1127" s="17"/>
      <c r="C1127" s="15"/>
    </row>
    <row r="1128" spans="2:3" ht="14">
      <c r="B1128" s="17"/>
      <c r="C1128" s="15"/>
    </row>
    <row r="1129" spans="2:3" ht="14">
      <c r="B1129" s="17"/>
      <c r="C1129" s="15"/>
    </row>
    <row r="1130" spans="2:3" ht="14">
      <c r="B1130" s="17"/>
      <c r="C1130" s="15"/>
    </row>
    <row r="1131" spans="2:3" ht="14">
      <c r="B1131" s="17"/>
      <c r="C1131" s="15"/>
    </row>
    <row r="1132" spans="2:3" ht="14">
      <c r="B1132" s="17"/>
      <c r="C1132" s="15"/>
    </row>
    <row r="1133" spans="2:3" ht="14">
      <c r="B1133" s="17"/>
      <c r="C1133" s="15"/>
    </row>
    <row r="1134" spans="2:3" ht="14">
      <c r="B1134" s="17"/>
      <c r="C1134" s="15"/>
    </row>
    <row r="1135" spans="2:3" ht="14">
      <c r="B1135" s="17"/>
      <c r="C1135" s="15"/>
    </row>
    <row r="1136" spans="2:3" ht="14">
      <c r="B1136" s="17"/>
      <c r="C1136" s="15"/>
    </row>
    <row r="1137" spans="2:3" ht="14">
      <c r="B1137" s="17"/>
      <c r="C1137" s="15"/>
    </row>
    <row r="1138" spans="2:3" ht="14">
      <c r="B1138" s="17"/>
      <c r="C1138" s="15"/>
    </row>
    <row r="1139" spans="2:3" ht="14">
      <c r="B1139" s="17"/>
      <c r="C1139" s="15"/>
    </row>
    <row r="1140" spans="2:3" ht="14">
      <c r="B1140" s="17"/>
      <c r="C1140" s="15"/>
    </row>
    <row r="1141" spans="2:3" ht="14">
      <c r="B1141" s="17"/>
      <c r="C1141" s="15"/>
    </row>
    <row r="1142" spans="2:3" ht="14">
      <c r="B1142" s="17"/>
      <c r="C1142" s="15"/>
    </row>
    <row r="1143" spans="2:3" ht="14">
      <c r="B1143" s="17"/>
      <c r="C1143" s="15"/>
    </row>
    <row r="1144" spans="2:3" ht="14">
      <c r="B1144" s="17"/>
      <c r="C1144" s="15"/>
    </row>
    <row r="1145" spans="2:3" ht="14">
      <c r="B1145" s="17"/>
      <c r="C1145" s="15"/>
    </row>
    <row r="1146" spans="2:3" ht="14">
      <c r="B1146" s="17"/>
      <c r="C1146" s="15"/>
    </row>
    <row r="1147" spans="2:3" ht="14">
      <c r="B1147" s="17"/>
      <c r="C1147" s="15"/>
    </row>
    <row r="1148" spans="2:3" ht="14">
      <c r="B1148" s="17"/>
      <c r="C1148" s="15"/>
    </row>
    <row r="1149" spans="2:3" ht="14">
      <c r="B1149" s="17"/>
      <c r="C1149" s="15"/>
    </row>
    <row r="1150" spans="2:3" ht="14">
      <c r="B1150" s="17"/>
      <c r="C1150" s="15"/>
    </row>
    <row r="1151" spans="2:3" ht="14">
      <c r="B1151" s="17"/>
      <c r="C1151" s="15"/>
    </row>
    <row r="1152" spans="2:3" ht="14">
      <c r="B1152" s="17"/>
      <c r="C1152" s="15"/>
    </row>
    <row r="1153" spans="2:3" ht="14">
      <c r="B1153" s="17"/>
      <c r="C1153" s="15"/>
    </row>
    <row r="1154" spans="2:3" ht="14">
      <c r="B1154" s="17"/>
      <c r="C1154" s="15"/>
    </row>
    <row r="1155" spans="2:3" ht="14">
      <c r="B1155" s="17"/>
      <c r="C1155" s="15"/>
    </row>
    <row r="1156" spans="2:3" ht="14">
      <c r="B1156" s="17"/>
      <c r="C1156" s="15"/>
    </row>
    <row r="1157" spans="2:3" ht="14">
      <c r="B1157" s="17"/>
      <c r="C1157" s="15"/>
    </row>
    <row r="1158" spans="2:3" ht="14">
      <c r="B1158" s="17"/>
      <c r="C1158" s="15"/>
    </row>
    <row r="1159" spans="2:3" ht="14">
      <c r="B1159" s="17"/>
      <c r="C1159" s="15"/>
    </row>
    <row r="1160" spans="2:3" ht="14">
      <c r="B1160" s="17"/>
      <c r="C1160" s="15"/>
    </row>
    <row r="1161" spans="2:3" ht="14">
      <c r="B1161" s="17"/>
      <c r="C1161" s="15"/>
    </row>
    <row r="1162" spans="2:3" ht="14">
      <c r="B1162" s="17"/>
      <c r="C1162" s="15"/>
    </row>
    <row r="1163" spans="2:3" ht="14">
      <c r="B1163" s="17"/>
      <c r="C1163" s="15"/>
    </row>
    <row r="1164" spans="2:3" ht="14">
      <c r="B1164" s="17"/>
      <c r="C1164" s="15"/>
    </row>
    <row r="1165" spans="2:3" ht="14">
      <c r="B1165" s="17"/>
      <c r="C1165" s="15"/>
    </row>
    <row r="1166" spans="2:3" ht="14">
      <c r="B1166" s="17"/>
      <c r="C1166" s="15"/>
    </row>
    <row r="1167" spans="2:3" ht="14">
      <c r="B1167" s="17"/>
      <c r="C1167" s="15"/>
    </row>
    <row r="1168" spans="2:3" ht="14">
      <c r="B1168" s="17"/>
      <c r="C1168" s="15"/>
    </row>
    <row r="1169" spans="2:3" ht="14">
      <c r="B1169" s="17"/>
      <c r="C1169" s="15"/>
    </row>
    <row r="1170" spans="2:3" ht="14">
      <c r="B1170" s="17"/>
      <c r="C1170" s="15"/>
    </row>
    <row r="1171" spans="2:3" ht="14">
      <c r="B1171" s="17"/>
      <c r="C1171" s="15"/>
    </row>
    <row r="1172" spans="2:3" ht="14">
      <c r="B1172" s="17"/>
      <c r="C1172" s="15"/>
    </row>
    <row r="1173" spans="2:3" ht="14">
      <c r="B1173" s="17"/>
      <c r="C1173" s="15"/>
    </row>
    <row r="1174" spans="2:3" ht="14">
      <c r="B1174" s="17"/>
      <c r="C1174" s="15"/>
    </row>
    <row r="1175" spans="2:3" ht="14">
      <c r="B1175" s="17"/>
      <c r="C1175" s="15"/>
    </row>
    <row r="1176" spans="2:3" ht="14">
      <c r="B1176" s="17"/>
      <c r="C1176" s="15"/>
    </row>
    <row r="1177" spans="2:3" ht="14">
      <c r="B1177" s="17"/>
      <c r="C1177" s="15"/>
    </row>
    <row r="1178" spans="2:3" ht="14">
      <c r="B1178" s="17"/>
      <c r="C1178" s="15"/>
    </row>
    <row r="1179" spans="2:3" ht="14">
      <c r="B1179" s="17"/>
      <c r="C1179" s="15"/>
    </row>
    <row r="1180" spans="2:3" ht="14">
      <c r="B1180" s="17"/>
      <c r="C1180" s="15"/>
    </row>
    <row r="1181" spans="2:3" ht="14">
      <c r="B1181" s="17"/>
      <c r="C1181" s="15"/>
    </row>
    <row r="1182" spans="2:3" ht="14">
      <c r="B1182" s="17"/>
      <c r="C1182" s="15"/>
    </row>
    <row r="1183" spans="2:3" ht="14">
      <c r="B1183" s="17"/>
      <c r="C1183" s="15"/>
    </row>
    <row r="1184" spans="2:3" ht="14">
      <c r="B1184" s="17"/>
      <c r="C1184" s="15"/>
    </row>
    <row r="1185" spans="2:3" ht="14">
      <c r="B1185" s="17"/>
      <c r="C1185" s="15"/>
    </row>
    <row r="1186" spans="2:3" ht="14">
      <c r="B1186" s="17"/>
      <c r="C1186" s="15"/>
    </row>
    <row r="1187" spans="2:3" ht="14">
      <c r="B1187" s="17"/>
      <c r="C1187" s="15"/>
    </row>
    <row r="1188" spans="2:3" ht="14">
      <c r="B1188" s="17"/>
      <c r="C1188" s="15"/>
    </row>
    <row r="1189" spans="2:3" ht="14">
      <c r="B1189" s="17"/>
      <c r="C1189" s="15"/>
    </row>
    <row r="1190" spans="2:3" ht="14">
      <c r="B1190" s="17"/>
      <c r="C1190" s="15"/>
    </row>
    <row r="1191" spans="2:3" ht="14">
      <c r="B1191" s="17"/>
      <c r="C1191" s="15"/>
    </row>
    <row r="1192" spans="2:3" ht="14">
      <c r="B1192" s="17"/>
      <c r="C1192" s="15"/>
    </row>
    <row r="1193" spans="2:3" ht="14">
      <c r="B1193" s="17"/>
      <c r="C1193" s="15"/>
    </row>
    <row r="1194" spans="2:3" ht="14">
      <c r="B1194" s="17"/>
      <c r="C1194" s="15"/>
    </row>
    <row r="1195" spans="2:3" ht="14">
      <c r="B1195" s="17"/>
      <c r="C1195" s="15"/>
    </row>
    <row r="1196" spans="2:3" ht="14">
      <c r="B1196" s="17"/>
      <c r="C1196" s="15"/>
    </row>
    <row r="1197" spans="2:3" ht="14">
      <c r="B1197" s="17"/>
      <c r="C1197" s="15"/>
    </row>
    <row r="1198" spans="2:3" ht="14">
      <c r="B1198" s="17"/>
      <c r="C1198" s="15"/>
    </row>
    <row r="1199" spans="2:3" ht="14">
      <c r="B1199" s="17"/>
      <c r="C1199" s="15"/>
    </row>
    <row r="1200" spans="2:3" ht="14">
      <c r="B1200" s="17"/>
      <c r="C1200" s="15"/>
    </row>
    <row r="1201" spans="2:3" ht="14">
      <c r="B1201" s="17"/>
      <c r="C1201" s="15"/>
    </row>
    <row r="1202" spans="2:3" ht="14">
      <c r="B1202" s="17"/>
      <c r="C1202" s="15"/>
    </row>
    <row r="1203" spans="2:3" ht="14">
      <c r="B1203" s="17"/>
      <c r="C1203" s="15"/>
    </row>
    <row r="1204" spans="2:3" ht="14">
      <c r="B1204" s="17"/>
      <c r="C1204" s="15"/>
    </row>
    <row r="1205" spans="2:3" ht="14">
      <c r="B1205" s="17"/>
      <c r="C1205" s="15"/>
    </row>
    <row r="1206" spans="2:3" ht="14">
      <c r="B1206" s="17"/>
      <c r="C1206" s="15"/>
    </row>
    <row r="1207" spans="2:3" ht="14">
      <c r="B1207" s="17"/>
      <c r="C1207" s="15"/>
    </row>
    <row r="1208" spans="2:3" ht="14">
      <c r="B1208" s="17"/>
      <c r="C1208" s="15"/>
    </row>
    <row r="1209" spans="2:3" ht="14">
      <c r="B1209" s="17"/>
      <c r="C1209" s="15"/>
    </row>
    <row r="1210" spans="2:3" ht="14">
      <c r="B1210" s="17"/>
      <c r="C1210" s="15"/>
    </row>
    <row r="1211" spans="2:3" ht="14">
      <c r="B1211" s="17"/>
      <c r="C1211" s="15"/>
    </row>
    <row r="1212" spans="2:3" ht="14">
      <c r="B1212" s="17"/>
      <c r="C1212" s="15"/>
    </row>
    <row r="1213" spans="2:3" ht="14">
      <c r="B1213" s="17"/>
      <c r="C1213" s="15"/>
    </row>
    <row r="1214" spans="2:3" ht="14">
      <c r="B1214" s="17"/>
      <c r="C1214" s="15"/>
    </row>
    <row r="1215" spans="2:3" ht="14">
      <c r="B1215" s="17"/>
      <c r="C1215" s="15"/>
    </row>
    <row r="1216" spans="2:3" ht="14">
      <c r="B1216" s="17"/>
      <c r="C1216" s="15"/>
    </row>
    <row r="1217" spans="2:3" ht="14">
      <c r="B1217" s="17"/>
      <c r="C1217" s="15"/>
    </row>
    <row r="1218" spans="2:3" ht="14">
      <c r="B1218" s="17"/>
      <c r="C1218" s="15"/>
    </row>
    <row r="1219" spans="2:3" ht="14">
      <c r="B1219" s="17"/>
      <c r="C1219" s="15"/>
    </row>
    <row r="1220" spans="2:3" ht="14">
      <c r="B1220" s="17"/>
      <c r="C1220" s="15"/>
    </row>
    <row r="1221" spans="2:3" ht="14">
      <c r="B1221" s="17"/>
      <c r="C1221" s="15"/>
    </row>
    <row r="1222" spans="2:3" ht="14">
      <c r="B1222" s="17"/>
      <c r="C1222" s="15"/>
    </row>
    <row r="1223" spans="2:3" ht="14">
      <c r="B1223" s="17"/>
      <c r="C1223" s="15"/>
    </row>
    <row r="1224" spans="2:3" ht="14">
      <c r="B1224" s="17"/>
      <c r="C1224" s="15"/>
    </row>
    <row r="1225" spans="2:3" ht="14">
      <c r="B1225" s="17"/>
      <c r="C1225" s="15"/>
    </row>
    <row r="1226" spans="2:3" ht="14">
      <c r="B1226" s="17"/>
      <c r="C1226" s="15"/>
    </row>
    <row r="1227" spans="2:3" ht="14">
      <c r="B1227" s="17"/>
      <c r="C1227" s="15"/>
    </row>
    <row r="1228" spans="2:3" ht="14">
      <c r="B1228" s="17"/>
      <c r="C1228" s="15"/>
    </row>
    <row r="1229" spans="2:3" ht="14">
      <c r="B1229" s="17"/>
      <c r="C1229" s="15"/>
    </row>
    <row r="1230" spans="2:3" ht="14">
      <c r="B1230" s="17"/>
      <c r="C1230" s="15"/>
    </row>
    <row r="1231" spans="2:3" ht="14">
      <c r="B1231" s="17"/>
      <c r="C1231" s="15"/>
    </row>
    <row r="1232" spans="2:3" ht="14">
      <c r="B1232" s="17"/>
      <c r="C1232" s="15"/>
    </row>
    <row r="1233" spans="2:3" ht="14">
      <c r="B1233" s="17"/>
      <c r="C1233" s="15"/>
    </row>
    <row r="1234" spans="2:3" ht="14">
      <c r="B1234" s="17"/>
      <c r="C1234" s="15"/>
    </row>
    <row r="1235" spans="2:3" ht="14">
      <c r="B1235" s="17"/>
      <c r="C1235" s="15"/>
    </row>
    <row r="1236" spans="2:3" ht="14">
      <c r="B1236" s="17"/>
      <c r="C1236" s="15"/>
    </row>
    <row r="1237" spans="2:3" ht="14">
      <c r="B1237" s="17"/>
      <c r="C1237" s="15"/>
    </row>
    <row r="1238" spans="2:3" ht="14">
      <c r="B1238" s="17"/>
      <c r="C1238" s="15"/>
    </row>
    <row r="1239" spans="2:3" ht="14">
      <c r="B1239" s="17"/>
      <c r="C1239" s="15"/>
    </row>
    <row r="1240" spans="2:3" ht="14">
      <c r="B1240" s="17"/>
      <c r="C1240" s="15"/>
    </row>
    <row r="1241" spans="2:3" ht="14">
      <c r="B1241" s="17"/>
      <c r="C1241" s="15"/>
    </row>
    <row r="1242" spans="2:3" ht="14">
      <c r="B1242" s="17"/>
      <c r="C1242" s="15"/>
    </row>
    <row r="1243" spans="2:3" ht="14">
      <c r="B1243" s="17"/>
      <c r="C1243" s="15"/>
    </row>
    <row r="1244" spans="2:3" ht="14">
      <c r="B1244" s="17"/>
      <c r="C1244" s="15"/>
    </row>
    <row r="1245" spans="2:3" ht="14">
      <c r="B1245" s="17"/>
      <c r="C1245" s="15"/>
    </row>
    <row r="1246" spans="2:3" ht="14">
      <c r="B1246" s="17"/>
      <c r="C1246" s="15"/>
    </row>
    <row r="1247" spans="2:3" ht="14">
      <c r="B1247" s="17"/>
      <c r="C1247" s="15"/>
    </row>
    <row r="1248" spans="2:3" ht="14">
      <c r="B1248" s="17"/>
      <c r="C1248" s="15"/>
    </row>
    <row r="1249" spans="2:3" ht="14">
      <c r="B1249" s="17"/>
      <c r="C1249" s="15"/>
    </row>
    <row r="1250" spans="2:3" ht="14">
      <c r="B1250" s="17"/>
      <c r="C1250" s="15"/>
    </row>
    <row r="1251" spans="2:3" ht="14">
      <c r="B1251" s="17"/>
      <c r="C1251" s="15"/>
    </row>
    <row r="1252" spans="2:3" ht="14">
      <c r="B1252" s="17"/>
      <c r="C1252" s="15"/>
    </row>
    <row r="1253" spans="2:3" ht="14">
      <c r="B1253" s="17"/>
      <c r="C1253" s="15"/>
    </row>
    <row r="1254" spans="2:3" ht="14">
      <c r="B1254" s="17"/>
      <c r="C1254" s="15"/>
    </row>
    <row r="1255" spans="2:3" ht="14">
      <c r="B1255" s="17"/>
      <c r="C1255" s="15"/>
    </row>
    <row r="1256" spans="2:3" ht="14">
      <c r="B1256" s="17"/>
      <c r="C1256" s="15"/>
    </row>
    <row r="1257" spans="2:3" ht="14">
      <c r="B1257" s="17"/>
      <c r="C1257" s="15"/>
    </row>
    <row r="1258" spans="2:3" ht="14">
      <c r="B1258" s="17"/>
      <c r="C1258" s="15"/>
    </row>
    <row r="1259" spans="2:3" ht="14">
      <c r="B1259" s="17"/>
      <c r="C1259" s="15"/>
    </row>
    <row r="1260" spans="2:3" ht="14">
      <c r="B1260" s="17"/>
      <c r="C1260" s="15"/>
    </row>
    <row r="1261" spans="2:3" ht="14">
      <c r="B1261" s="17"/>
      <c r="C1261" s="15"/>
    </row>
    <row r="1262" spans="2:3" ht="14">
      <c r="B1262" s="17"/>
      <c r="C1262" s="15"/>
    </row>
    <row r="1263" spans="2:3" ht="14">
      <c r="B1263" s="17"/>
      <c r="C1263" s="15"/>
    </row>
    <row r="1264" spans="2:3" ht="14">
      <c r="B1264" s="17"/>
      <c r="C1264" s="15"/>
    </row>
    <row r="1265" spans="2:3" ht="14">
      <c r="B1265" s="17"/>
      <c r="C1265" s="15"/>
    </row>
    <row r="1266" spans="2:3" ht="14">
      <c r="B1266" s="17"/>
      <c r="C1266" s="15"/>
    </row>
    <row r="1267" spans="2:3" ht="14">
      <c r="B1267" s="17"/>
      <c r="C1267" s="15"/>
    </row>
    <row r="1268" spans="2:3" ht="14">
      <c r="B1268" s="17"/>
      <c r="C1268" s="15"/>
    </row>
    <row r="1269" spans="2:3" ht="14">
      <c r="B1269" s="17"/>
      <c r="C1269" s="15"/>
    </row>
    <row r="1270" spans="2:3" ht="14">
      <c r="B1270" s="17"/>
      <c r="C1270" s="15"/>
    </row>
    <row r="1271" spans="2:3" ht="14">
      <c r="B1271" s="17"/>
      <c r="C1271" s="15"/>
    </row>
    <row r="1272" spans="2:3" ht="14">
      <c r="B1272" s="17"/>
      <c r="C1272" s="15"/>
    </row>
    <row r="1273" spans="2:3" ht="14">
      <c r="B1273" s="17"/>
      <c r="C1273" s="15"/>
    </row>
    <row r="1274" spans="2:3" ht="14">
      <c r="B1274" s="17"/>
      <c r="C1274" s="15"/>
    </row>
    <row r="1275" spans="2:3" ht="14">
      <c r="B1275" s="17"/>
      <c r="C1275" s="15"/>
    </row>
    <row r="1276" spans="2:3" ht="14">
      <c r="B1276" s="17"/>
      <c r="C1276" s="15"/>
    </row>
    <row r="1277" spans="2:3" ht="14">
      <c r="B1277" s="17"/>
      <c r="C1277" s="15"/>
    </row>
    <row r="1278" spans="2:3" ht="14">
      <c r="B1278" s="17"/>
      <c r="C1278" s="15"/>
    </row>
    <row r="1279" spans="2:3" ht="14">
      <c r="B1279" s="17"/>
      <c r="C1279" s="15"/>
    </row>
    <row r="1280" spans="2:3" ht="14">
      <c r="B1280" s="17"/>
      <c r="C1280" s="15"/>
    </row>
    <row r="1281" spans="2:3" ht="14">
      <c r="B1281" s="17"/>
      <c r="C1281" s="15"/>
    </row>
    <row r="1282" spans="2:3" ht="14">
      <c r="B1282" s="17"/>
      <c r="C1282" s="15"/>
    </row>
    <row r="1283" spans="2:3" ht="14">
      <c r="B1283" s="17"/>
      <c r="C1283" s="15"/>
    </row>
    <row r="1284" spans="2:3" ht="14">
      <c r="B1284" s="17"/>
      <c r="C1284" s="15"/>
    </row>
    <row r="1285" spans="2:3" ht="14">
      <c r="B1285" s="17"/>
      <c r="C1285" s="15"/>
    </row>
    <row r="1286" spans="2:3" ht="14">
      <c r="B1286" s="17"/>
      <c r="C1286" s="15"/>
    </row>
    <row r="1287" spans="2:3" ht="14">
      <c r="B1287" s="17"/>
      <c r="C1287" s="15"/>
    </row>
    <row r="1288" spans="2:3" ht="14">
      <c r="B1288" s="17"/>
      <c r="C1288" s="15"/>
    </row>
    <row r="1289" spans="2:3" ht="14">
      <c r="B1289" s="17"/>
      <c r="C1289" s="15"/>
    </row>
    <row r="1290" spans="2:3" ht="14">
      <c r="B1290" s="17"/>
      <c r="C1290" s="15"/>
    </row>
    <row r="1291" spans="2:3" ht="14">
      <c r="B1291" s="17"/>
      <c r="C1291" s="15"/>
    </row>
    <row r="1292" spans="2:3" ht="14">
      <c r="B1292" s="17"/>
      <c r="C1292" s="15"/>
    </row>
    <row r="1293" spans="2:3" ht="14">
      <c r="B1293" s="17"/>
      <c r="C1293" s="15"/>
    </row>
    <row r="1294" spans="2:3" ht="14">
      <c r="B1294" s="17"/>
      <c r="C1294" s="15"/>
    </row>
    <row r="1295" spans="2:3" ht="14">
      <c r="B1295" s="17"/>
      <c r="C1295" s="15"/>
    </row>
    <row r="1296" spans="2:3" ht="14">
      <c r="B1296" s="17"/>
      <c r="C1296" s="15"/>
    </row>
    <row r="1297" spans="2:3" ht="14">
      <c r="B1297" s="17"/>
      <c r="C1297" s="15"/>
    </row>
    <row r="1298" spans="2:3" ht="14">
      <c r="B1298" s="17"/>
      <c r="C1298" s="15"/>
    </row>
    <row r="1299" spans="2:3" ht="14">
      <c r="B1299" s="17"/>
      <c r="C1299" s="15"/>
    </row>
    <row r="1300" spans="2:3" ht="14">
      <c r="B1300" s="17"/>
      <c r="C1300" s="15"/>
    </row>
    <row r="1301" spans="2:3" ht="14">
      <c r="B1301" s="17"/>
      <c r="C1301" s="15"/>
    </row>
    <row r="1302" spans="2:3" ht="14">
      <c r="B1302" s="17"/>
      <c r="C1302" s="15"/>
    </row>
    <row r="1303" spans="2:3" ht="14">
      <c r="B1303" s="17"/>
      <c r="C1303" s="15"/>
    </row>
    <row r="1304" spans="2:3" ht="14">
      <c r="B1304" s="17"/>
      <c r="C1304" s="15"/>
    </row>
    <row r="1305" spans="2:3" ht="14">
      <c r="B1305" s="17"/>
      <c r="C1305" s="15"/>
    </row>
    <row r="1306" spans="2:3" ht="14">
      <c r="B1306" s="17"/>
      <c r="C1306" s="15"/>
    </row>
    <row r="1307" spans="2:3" ht="14">
      <c r="B1307" s="17"/>
      <c r="C1307" s="15"/>
    </row>
    <row r="1308" spans="2:3" ht="14">
      <c r="B1308" s="17"/>
      <c r="C1308" s="15"/>
    </row>
    <row r="1309" spans="2:3" ht="14">
      <c r="B1309" s="17"/>
      <c r="C1309" s="15"/>
    </row>
    <row r="1310" spans="2:3" ht="14">
      <c r="B1310" s="17"/>
      <c r="C1310" s="15"/>
    </row>
    <row r="1311" spans="2:3" ht="14">
      <c r="B1311" s="17"/>
      <c r="C1311" s="15"/>
    </row>
    <row r="1312" spans="2:3" ht="14">
      <c r="B1312" s="17"/>
      <c r="C1312" s="15"/>
    </row>
    <row r="1313" spans="2:3" ht="14">
      <c r="B1313" s="17"/>
      <c r="C1313" s="15"/>
    </row>
    <row r="1314" spans="2:3" ht="14">
      <c r="B1314" s="17"/>
      <c r="C1314" s="15"/>
    </row>
    <row r="1315" spans="2:3" ht="14">
      <c r="B1315" s="17"/>
      <c r="C1315" s="15"/>
    </row>
    <row r="1316" spans="2:3" ht="14">
      <c r="B1316" s="17"/>
      <c r="C1316" s="15"/>
    </row>
    <row r="1317" spans="2:3" ht="14">
      <c r="B1317" s="17"/>
      <c r="C1317" s="15"/>
    </row>
    <row r="1318" spans="2:3" ht="14">
      <c r="B1318" s="17"/>
      <c r="C1318" s="15"/>
    </row>
    <row r="1319" spans="2:3" ht="14">
      <c r="B1319" s="17"/>
      <c r="C1319" s="15"/>
    </row>
    <row r="1320" spans="2:3" ht="14">
      <c r="B1320" s="17"/>
      <c r="C1320" s="15"/>
    </row>
    <row r="1321" spans="2:3" ht="14">
      <c r="B1321" s="17"/>
      <c r="C1321" s="15"/>
    </row>
    <row r="1322" spans="2:3" ht="14">
      <c r="B1322" s="17"/>
      <c r="C1322" s="15"/>
    </row>
    <row r="1323" spans="2:3" ht="14">
      <c r="B1323" s="17"/>
      <c r="C1323" s="15"/>
    </row>
    <row r="1324" spans="2:3" ht="14">
      <c r="B1324" s="17"/>
      <c r="C1324" s="15"/>
    </row>
    <row r="1325" spans="2:3" ht="14">
      <c r="B1325" s="17"/>
      <c r="C1325" s="15"/>
    </row>
    <row r="1326" spans="2:3" ht="14">
      <c r="B1326" s="17"/>
      <c r="C1326" s="15"/>
    </row>
    <row r="1327" spans="2:3" ht="14">
      <c r="B1327" s="17"/>
      <c r="C1327" s="15"/>
    </row>
    <row r="1328" spans="2:3" ht="14">
      <c r="B1328" s="17"/>
      <c r="C1328" s="15"/>
    </row>
    <row r="1329" spans="2:3" ht="14">
      <c r="B1329" s="17"/>
      <c r="C1329" s="15"/>
    </row>
    <row r="1330" spans="2:3" ht="14">
      <c r="B1330" s="17"/>
      <c r="C1330" s="15"/>
    </row>
    <row r="1331" spans="2:3" ht="14">
      <c r="B1331" s="17"/>
      <c r="C1331" s="15"/>
    </row>
    <row r="1332" spans="2:3" ht="14">
      <c r="B1332" s="17"/>
      <c r="C1332" s="15"/>
    </row>
    <row r="1333" spans="2:3" ht="14">
      <c r="B1333" s="17"/>
      <c r="C1333" s="15"/>
    </row>
    <row r="1334" spans="2:3" ht="14">
      <c r="B1334" s="17"/>
      <c r="C1334" s="15"/>
    </row>
    <row r="1335" spans="2:3" ht="14">
      <c r="B1335" s="17"/>
      <c r="C1335" s="15"/>
    </row>
    <row r="1336" spans="2:3" ht="14">
      <c r="B1336" s="17"/>
      <c r="C1336" s="15"/>
    </row>
    <row r="1337" spans="2:3" ht="14">
      <c r="B1337" s="17"/>
      <c r="C1337" s="15"/>
    </row>
    <row r="1338" spans="2:3" ht="14">
      <c r="B1338" s="17"/>
      <c r="C1338" s="15"/>
    </row>
    <row r="1339" spans="2:3" ht="14">
      <c r="B1339" s="17"/>
      <c r="C1339" s="15"/>
    </row>
    <row r="1340" spans="2:3" ht="14">
      <c r="B1340" s="17"/>
      <c r="C1340" s="15"/>
    </row>
    <row r="1341" spans="2:3" ht="14">
      <c r="B1341" s="17"/>
      <c r="C1341" s="15"/>
    </row>
    <row r="1342" spans="2:3" ht="14">
      <c r="B1342" s="17"/>
      <c r="C1342" s="15"/>
    </row>
    <row r="1343" spans="2:3" ht="14">
      <c r="B1343" s="17"/>
      <c r="C1343" s="15"/>
    </row>
    <row r="1344" spans="2:3" ht="14">
      <c r="B1344" s="17"/>
      <c r="C1344" s="15"/>
    </row>
    <row r="1345" spans="2:3" ht="14">
      <c r="B1345" s="17"/>
      <c r="C1345" s="15"/>
    </row>
    <row r="1346" spans="2:3" ht="14">
      <c r="B1346" s="17"/>
      <c r="C1346" s="15"/>
    </row>
    <row r="1347" spans="2:3" ht="14">
      <c r="B1347" s="17"/>
      <c r="C1347" s="15"/>
    </row>
    <row r="1348" spans="2:3" ht="14">
      <c r="B1348" s="17"/>
      <c r="C1348" s="15"/>
    </row>
    <row r="1349" spans="2:3" ht="14">
      <c r="B1349" s="17"/>
      <c r="C1349" s="15"/>
    </row>
    <row r="1350" spans="2:3" ht="14">
      <c r="B1350" s="17"/>
      <c r="C1350" s="15"/>
    </row>
    <row r="1351" spans="2:3" ht="14">
      <c r="B1351" s="17"/>
      <c r="C1351" s="15"/>
    </row>
    <row r="1352" spans="2:3" ht="14">
      <c r="B1352" s="17"/>
      <c r="C1352" s="15"/>
    </row>
    <row r="1353" spans="2:3" ht="14">
      <c r="B1353" s="17"/>
      <c r="C1353" s="15"/>
    </row>
    <row r="1354" spans="2:3" ht="14">
      <c r="B1354" s="17"/>
      <c r="C1354" s="15"/>
    </row>
    <row r="1355" spans="2:3" ht="14">
      <c r="B1355" s="17"/>
      <c r="C1355" s="15"/>
    </row>
    <row r="1356" spans="2:3" ht="14">
      <c r="B1356" s="17"/>
      <c r="C1356" s="15"/>
    </row>
    <row r="1357" spans="2:3" ht="14">
      <c r="B1357" s="17"/>
      <c r="C1357" s="15"/>
    </row>
    <row r="1358" spans="2:3" ht="14">
      <c r="B1358" s="17"/>
      <c r="C1358" s="15"/>
    </row>
    <row r="1359" spans="2:3" ht="14">
      <c r="B1359" s="17"/>
      <c r="C1359" s="15"/>
    </row>
    <row r="1360" spans="2:3" ht="14">
      <c r="B1360" s="17"/>
      <c r="C1360" s="15"/>
    </row>
    <row r="1361" spans="2:3" ht="14">
      <c r="B1361" s="17"/>
      <c r="C1361" s="15"/>
    </row>
    <row r="1362" spans="2:3" ht="14">
      <c r="B1362" s="17"/>
      <c r="C1362" s="15"/>
    </row>
    <row r="1363" spans="2:3" ht="14">
      <c r="B1363" s="17"/>
      <c r="C1363" s="15"/>
    </row>
    <row r="1364" spans="2:3" ht="14">
      <c r="B1364" s="17"/>
      <c r="C1364" s="15"/>
    </row>
    <row r="1365" spans="2:3" ht="14">
      <c r="B1365" s="17"/>
      <c r="C1365" s="15"/>
    </row>
    <row r="1366" spans="2:3" ht="14">
      <c r="B1366" s="17"/>
      <c r="C1366" s="15"/>
    </row>
    <row r="1367" spans="2:3" ht="14">
      <c r="B1367" s="17"/>
      <c r="C1367" s="15"/>
    </row>
    <row r="1368" spans="2:3" ht="14">
      <c r="B1368" s="17"/>
      <c r="C1368" s="15"/>
    </row>
    <row r="1369" spans="2:3" ht="14">
      <c r="B1369" s="17"/>
      <c r="C1369" s="15"/>
    </row>
    <row r="1370" spans="2:3" ht="14">
      <c r="B1370" s="17"/>
      <c r="C1370" s="15"/>
    </row>
    <row r="1371" spans="2:3" ht="14">
      <c r="B1371" s="17"/>
      <c r="C1371" s="15"/>
    </row>
    <row r="1372" spans="2:3" ht="14">
      <c r="B1372" s="17"/>
      <c r="C1372" s="15"/>
    </row>
    <row r="1373" spans="2:3" ht="14">
      <c r="B1373" s="17"/>
      <c r="C1373" s="15"/>
    </row>
    <row r="1374" spans="2:3" ht="14">
      <c r="B1374" s="17"/>
      <c r="C1374" s="15"/>
    </row>
    <row r="1375" spans="2:3" ht="14">
      <c r="B1375" s="17"/>
      <c r="C1375" s="15"/>
    </row>
    <row r="1376" spans="2:3" ht="14">
      <c r="B1376" s="17"/>
      <c r="C1376" s="15"/>
    </row>
    <row r="1377" spans="2:3" ht="14">
      <c r="B1377" s="17"/>
      <c r="C1377" s="15"/>
    </row>
    <row r="1378" spans="2:3" ht="14">
      <c r="B1378" s="17"/>
      <c r="C1378" s="15"/>
    </row>
    <row r="1379" spans="2:3" ht="14">
      <c r="B1379" s="17"/>
      <c r="C1379" s="15"/>
    </row>
    <row r="1380" spans="2:3" ht="14">
      <c r="B1380" s="17"/>
      <c r="C1380" s="15"/>
    </row>
    <row r="1381" spans="2:3" ht="14">
      <c r="B1381" s="17"/>
      <c r="C1381" s="15"/>
    </row>
    <row r="1382" spans="2:3" ht="14">
      <c r="B1382" s="17"/>
      <c r="C1382" s="15"/>
    </row>
    <row r="1383" spans="2:3" ht="14">
      <c r="B1383" s="17"/>
      <c r="C1383" s="15"/>
    </row>
    <row r="1384" spans="2:3" ht="14">
      <c r="B1384" s="17"/>
      <c r="C1384" s="15"/>
    </row>
    <row r="1385" spans="2:3" ht="14">
      <c r="B1385" s="17"/>
      <c r="C1385" s="15"/>
    </row>
    <row r="1386" spans="2:3" ht="14">
      <c r="B1386" s="17"/>
      <c r="C1386" s="15"/>
    </row>
    <row r="1387" spans="2:3" ht="14">
      <c r="B1387" s="17"/>
      <c r="C1387" s="15"/>
    </row>
    <row r="1388" spans="2:3" ht="14">
      <c r="B1388" s="17"/>
      <c r="C1388" s="15"/>
    </row>
    <row r="1389" spans="2:3" ht="14">
      <c r="B1389" s="17"/>
      <c r="C1389" s="15"/>
    </row>
    <row r="1390" spans="2:3" ht="14">
      <c r="B1390" s="17"/>
      <c r="C1390" s="15"/>
    </row>
    <row r="1391" spans="2:3" ht="14">
      <c r="B1391" s="17"/>
      <c r="C1391" s="15"/>
    </row>
    <row r="1392" spans="2:3" ht="14">
      <c r="B1392" s="17"/>
      <c r="C1392" s="15"/>
    </row>
    <row r="1393" spans="2:3" ht="14">
      <c r="B1393" s="17"/>
      <c r="C1393" s="15"/>
    </row>
    <row r="1394" spans="2:3" ht="14">
      <c r="B1394" s="17"/>
      <c r="C1394" s="15"/>
    </row>
    <row r="1395" spans="2:3" ht="14">
      <c r="B1395" s="17"/>
      <c r="C1395" s="15"/>
    </row>
    <row r="1396" spans="2:3" ht="14">
      <c r="B1396" s="17"/>
      <c r="C1396" s="15"/>
    </row>
    <row r="1397" spans="2:3" ht="14">
      <c r="B1397" s="17"/>
      <c r="C1397" s="15"/>
    </row>
    <row r="1398" spans="2:3" ht="14">
      <c r="B1398" s="17"/>
      <c r="C1398" s="15"/>
    </row>
    <row r="1399" spans="2:3" ht="14">
      <c r="B1399" s="17"/>
      <c r="C1399" s="15"/>
    </row>
    <row r="1400" spans="2:3" ht="14">
      <c r="B1400" s="17"/>
      <c r="C1400" s="15"/>
    </row>
    <row r="1401" spans="2:3" ht="14">
      <c r="B1401" s="17"/>
      <c r="C1401" s="15"/>
    </row>
    <row r="1402" spans="2:3" ht="14">
      <c r="B1402" s="17"/>
      <c r="C1402" s="15"/>
    </row>
    <row r="1403" spans="2:3" ht="14">
      <c r="B1403" s="17"/>
      <c r="C1403" s="15"/>
    </row>
    <row r="1404" spans="2:3" ht="14">
      <c r="B1404" s="17"/>
      <c r="C1404" s="15"/>
    </row>
    <row r="1405" spans="2:3" ht="14">
      <c r="B1405" s="17"/>
      <c r="C1405" s="15"/>
    </row>
    <row r="1406" spans="2:3" ht="14">
      <c r="B1406" s="17"/>
      <c r="C1406" s="15"/>
    </row>
    <row r="1407" spans="2:3" ht="14">
      <c r="B1407" s="17"/>
      <c r="C1407" s="15"/>
    </row>
    <row r="1408" spans="2:3" ht="14">
      <c r="B1408" s="17"/>
      <c r="C1408" s="15"/>
    </row>
    <row r="1409" spans="2:3" ht="14">
      <c r="B1409" s="17"/>
      <c r="C1409" s="15"/>
    </row>
    <row r="1410" spans="2:3" ht="14">
      <c r="B1410" s="17"/>
      <c r="C1410" s="15"/>
    </row>
    <row r="1411" spans="2:3" ht="14">
      <c r="B1411" s="17"/>
      <c r="C1411" s="15"/>
    </row>
    <row r="1412" spans="2:3" ht="14">
      <c r="B1412" s="17"/>
      <c r="C1412" s="15"/>
    </row>
    <row r="1413" spans="2:3" ht="14">
      <c r="B1413" s="17"/>
      <c r="C1413" s="15"/>
    </row>
    <row r="1414" spans="2:3" ht="14">
      <c r="B1414" s="17"/>
      <c r="C1414" s="15"/>
    </row>
    <row r="1415" spans="2:3" ht="14">
      <c r="B1415" s="17"/>
      <c r="C1415" s="15"/>
    </row>
    <row r="1416" spans="2:3" ht="14">
      <c r="B1416" s="17"/>
      <c r="C1416" s="15"/>
    </row>
    <row r="1417" spans="2:3" ht="14">
      <c r="B1417" s="17"/>
      <c r="C1417" s="15"/>
    </row>
    <row r="1418" spans="2:3" ht="14">
      <c r="B1418" s="17"/>
      <c r="C1418" s="15"/>
    </row>
    <row r="1419" spans="2:3" ht="14">
      <c r="B1419" s="17"/>
      <c r="C1419" s="15"/>
    </row>
    <row r="1420" spans="2:3" ht="14">
      <c r="B1420" s="17"/>
      <c r="C1420" s="15"/>
    </row>
    <row r="1421" spans="2:3" ht="14">
      <c r="B1421" s="17"/>
      <c r="C1421" s="15"/>
    </row>
    <row r="1422" spans="2:3" ht="14">
      <c r="B1422" s="17"/>
      <c r="C1422" s="15"/>
    </row>
    <row r="1423" spans="2:3" ht="14">
      <c r="B1423" s="17"/>
      <c r="C1423" s="15"/>
    </row>
    <row r="1424" spans="2:3" ht="14">
      <c r="B1424" s="17"/>
      <c r="C1424" s="15"/>
    </row>
    <row r="1425" spans="2:3" ht="14">
      <c r="B1425" s="17"/>
      <c r="C1425" s="15"/>
    </row>
    <row r="1426" spans="2:3" ht="14">
      <c r="B1426" s="17"/>
      <c r="C1426" s="15"/>
    </row>
    <row r="1427" spans="2:3" ht="14">
      <c r="B1427" s="17"/>
      <c r="C1427" s="15"/>
    </row>
    <row r="1428" spans="2:3" ht="14">
      <c r="B1428" s="17"/>
      <c r="C1428" s="15"/>
    </row>
    <row r="1429" spans="2:3" ht="14">
      <c r="B1429" s="17"/>
      <c r="C1429" s="15"/>
    </row>
    <row r="1430" spans="2:3" ht="14">
      <c r="B1430" s="17"/>
      <c r="C1430" s="15"/>
    </row>
    <row r="1431" spans="2:3" ht="14">
      <c r="B1431" s="17"/>
      <c r="C1431" s="15"/>
    </row>
    <row r="1432" spans="2:3" ht="14">
      <c r="B1432" s="17"/>
      <c r="C1432" s="15"/>
    </row>
    <row r="1433" spans="2:3" ht="14">
      <c r="B1433" s="17"/>
      <c r="C1433" s="15"/>
    </row>
    <row r="1434" spans="2:3" ht="14">
      <c r="B1434" s="17"/>
      <c r="C1434" s="15"/>
    </row>
    <row r="1435" spans="2:3" ht="14">
      <c r="B1435" s="17"/>
      <c r="C1435" s="15"/>
    </row>
    <row r="1436" spans="2:3" ht="14">
      <c r="B1436" s="17"/>
      <c r="C1436" s="15"/>
    </row>
    <row r="1437" spans="2:3" ht="14">
      <c r="B1437" s="17"/>
      <c r="C1437" s="15"/>
    </row>
    <row r="1438" spans="2:3" ht="14">
      <c r="B1438" s="17"/>
      <c r="C1438" s="15"/>
    </row>
    <row r="1439" spans="2:3" ht="14">
      <c r="B1439" s="17"/>
      <c r="C1439" s="15"/>
    </row>
    <row r="1440" spans="2:3" ht="14">
      <c r="B1440" s="17"/>
      <c r="C1440" s="15"/>
    </row>
    <row r="1441" spans="2:3" ht="14">
      <c r="B1441" s="17"/>
      <c r="C1441" s="15"/>
    </row>
    <row r="1442" spans="2:3" ht="14">
      <c r="B1442" s="17"/>
      <c r="C1442" s="15"/>
    </row>
    <row r="1443" spans="2:3" ht="14">
      <c r="B1443" s="17"/>
      <c r="C1443" s="15"/>
    </row>
    <row r="1444" spans="2:3" ht="14">
      <c r="B1444" s="17"/>
      <c r="C1444" s="15"/>
    </row>
    <row r="1445" spans="2:3" ht="14">
      <c r="B1445" s="17"/>
      <c r="C1445" s="15"/>
    </row>
    <row r="1446" spans="2:3" ht="14">
      <c r="B1446" s="17"/>
      <c r="C1446" s="15"/>
    </row>
    <row r="1447" spans="2:3" ht="14">
      <c r="B1447" s="17"/>
      <c r="C1447" s="15"/>
    </row>
    <row r="1448" spans="2:3" ht="14">
      <c r="B1448" s="17"/>
      <c r="C1448" s="15"/>
    </row>
    <row r="1449" spans="2:3" ht="14">
      <c r="B1449" s="17"/>
      <c r="C1449" s="15"/>
    </row>
    <row r="1450" spans="2:3" ht="14">
      <c r="B1450" s="17"/>
      <c r="C1450" s="15"/>
    </row>
    <row r="1451" spans="2:3" ht="14">
      <c r="B1451" s="17"/>
      <c r="C1451" s="15"/>
    </row>
    <row r="1452" spans="2:3" ht="14">
      <c r="B1452" s="17"/>
      <c r="C1452" s="15"/>
    </row>
    <row r="1453" spans="2:3" ht="14">
      <c r="B1453" s="17"/>
      <c r="C1453" s="15"/>
    </row>
    <row r="1454" spans="2:3" ht="14">
      <c r="B1454" s="17"/>
      <c r="C1454" s="15"/>
    </row>
    <row r="1455" spans="2:3" ht="14">
      <c r="B1455" s="17"/>
      <c r="C1455" s="15"/>
    </row>
    <row r="1456" spans="2:3" ht="14">
      <c r="B1456" s="17"/>
      <c r="C1456" s="15"/>
    </row>
    <row r="1457" spans="2:3" ht="14">
      <c r="B1457" s="17"/>
      <c r="C1457" s="15"/>
    </row>
    <row r="1458" spans="2:3" ht="14">
      <c r="B1458" s="17"/>
      <c r="C1458" s="15"/>
    </row>
    <row r="1459" spans="2:3" ht="14">
      <c r="B1459" s="17"/>
      <c r="C1459" s="15"/>
    </row>
    <row r="1460" spans="2:3" ht="14">
      <c r="B1460" s="17"/>
      <c r="C1460" s="15"/>
    </row>
    <row r="1461" spans="2:3" ht="14">
      <c r="B1461" s="17"/>
      <c r="C1461" s="15"/>
    </row>
    <row r="1462" spans="2:3" ht="14">
      <c r="B1462" s="17"/>
      <c r="C1462" s="15"/>
    </row>
    <row r="1463" spans="2:3" ht="14">
      <c r="B1463" s="17"/>
      <c r="C1463" s="15"/>
    </row>
    <row r="1464" spans="2:3" ht="14">
      <c r="B1464" s="17"/>
      <c r="C1464" s="15"/>
    </row>
    <row r="1465" spans="2:3" ht="14">
      <c r="B1465" s="17"/>
      <c r="C1465" s="15"/>
    </row>
    <row r="1466" spans="2:3" ht="14">
      <c r="B1466" s="17"/>
      <c r="C1466" s="15"/>
    </row>
    <row r="1467" spans="2:3" ht="14">
      <c r="B1467" s="17"/>
      <c r="C1467" s="15"/>
    </row>
    <row r="1468" spans="2:3" ht="14">
      <c r="B1468" s="17"/>
      <c r="C1468" s="15"/>
    </row>
    <row r="1469" spans="2:3" ht="14">
      <c r="B1469" s="17"/>
      <c r="C1469" s="15"/>
    </row>
    <row r="1470" spans="2:3" ht="14">
      <c r="B1470" s="17"/>
      <c r="C1470" s="15"/>
    </row>
    <row r="1471" spans="2:3" ht="14">
      <c r="B1471" s="17"/>
      <c r="C1471" s="15"/>
    </row>
    <row r="1472" spans="2:3" ht="14">
      <c r="B1472" s="17"/>
      <c r="C1472" s="15"/>
    </row>
    <row r="1473" spans="2:3" ht="14">
      <c r="B1473" s="17"/>
      <c r="C1473" s="15"/>
    </row>
    <row r="1474" spans="2:3" ht="14">
      <c r="B1474" s="17"/>
      <c r="C1474" s="15"/>
    </row>
    <row r="1475" spans="2:3" ht="14">
      <c r="B1475" s="17"/>
      <c r="C1475" s="15"/>
    </row>
    <row r="1476" spans="2:3" ht="14">
      <c r="B1476" s="17"/>
      <c r="C1476" s="15"/>
    </row>
    <row r="1477" spans="2:3" ht="14">
      <c r="B1477" s="17"/>
      <c r="C1477" s="15"/>
    </row>
    <row r="1478" spans="2:3" ht="14">
      <c r="B1478" s="17"/>
      <c r="C1478" s="15"/>
    </row>
    <row r="1479" spans="2:3" ht="14">
      <c r="B1479" s="17"/>
      <c r="C1479" s="15"/>
    </row>
    <row r="1480" spans="2:3" ht="14">
      <c r="B1480" s="17"/>
      <c r="C1480" s="15"/>
    </row>
    <row r="1481" spans="2:3" ht="14">
      <c r="B1481" s="17"/>
      <c r="C1481" s="15"/>
    </row>
    <row r="1482" spans="2:3" ht="14">
      <c r="B1482" s="17"/>
      <c r="C1482" s="15"/>
    </row>
    <row r="1483" spans="2:3" ht="14">
      <c r="B1483" s="17"/>
      <c r="C1483" s="15"/>
    </row>
    <row r="1484" spans="2:3" ht="14">
      <c r="B1484" s="17"/>
      <c r="C1484" s="15"/>
    </row>
    <row r="1485" spans="2:3" ht="14">
      <c r="B1485" s="17"/>
      <c r="C1485" s="15"/>
    </row>
    <row r="1486" spans="2:3" ht="14">
      <c r="B1486" s="17"/>
      <c r="C1486" s="15"/>
    </row>
    <row r="1487" spans="2:3" ht="14">
      <c r="B1487" s="17"/>
      <c r="C1487" s="15"/>
    </row>
    <row r="1488" spans="2:3" ht="14">
      <c r="B1488" s="17"/>
      <c r="C1488" s="15"/>
    </row>
    <row r="1489" spans="2:3" ht="14">
      <c r="B1489" s="17"/>
      <c r="C1489" s="15"/>
    </row>
    <row r="1490" spans="2:3" ht="14">
      <c r="B1490" s="17"/>
      <c r="C1490" s="15"/>
    </row>
    <row r="1491" spans="2:3" ht="14">
      <c r="B1491" s="17"/>
      <c r="C1491" s="15"/>
    </row>
    <row r="1492" spans="2:3" ht="14">
      <c r="B1492" s="17"/>
      <c r="C1492" s="15"/>
    </row>
    <row r="1493" spans="2:3" ht="14">
      <c r="B1493" s="17"/>
      <c r="C1493" s="15"/>
    </row>
    <row r="1494" spans="2:3" ht="14">
      <c r="B1494" s="17"/>
      <c r="C1494" s="15"/>
    </row>
    <row r="1495" spans="2:3" ht="14">
      <c r="B1495" s="17"/>
      <c r="C1495" s="15"/>
    </row>
    <row r="1496" spans="2:3" ht="14">
      <c r="B1496" s="17"/>
      <c r="C1496" s="15"/>
    </row>
    <row r="1497" spans="2:3" ht="14">
      <c r="B1497" s="17"/>
      <c r="C1497" s="15"/>
    </row>
    <row r="1498" spans="2:3" ht="14">
      <c r="B1498" s="17"/>
      <c r="C1498" s="15"/>
    </row>
    <row r="1499" spans="2:3" ht="14">
      <c r="B1499" s="17"/>
      <c r="C1499" s="15"/>
    </row>
    <row r="1500" spans="2:3" ht="14">
      <c r="B1500" s="17"/>
      <c r="C1500" s="15"/>
    </row>
    <row r="1501" spans="2:3" ht="14">
      <c r="B1501" s="17"/>
      <c r="C1501" s="15"/>
    </row>
    <row r="1502" spans="2:3" ht="14">
      <c r="B1502" s="17"/>
      <c r="C1502" s="15"/>
    </row>
    <row r="1503" spans="2:3" ht="14">
      <c r="B1503" s="17"/>
      <c r="C1503" s="15"/>
    </row>
    <row r="1504" spans="2:3" ht="14">
      <c r="B1504" s="17"/>
      <c r="C1504" s="15"/>
    </row>
    <row r="1505" spans="2:3" ht="14">
      <c r="B1505" s="17"/>
      <c r="C1505" s="15"/>
    </row>
    <row r="1506" spans="2:3" ht="14">
      <c r="B1506" s="17"/>
      <c r="C1506" s="15"/>
    </row>
    <row r="1507" spans="2:3" ht="14">
      <c r="B1507" s="17"/>
      <c r="C1507" s="15"/>
    </row>
    <row r="1508" spans="2:3" ht="14">
      <c r="B1508" s="17"/>
      <c r="C1508" s="15"/>
    </row>
    <row r="1509" spans="2:3" ht="14">
      <c r="B1509" s="17"/>
      <c r="C1509" s="15"/>
    </row>
    <row r="1510" spans="2:3" ht="14">
      <c r="B1510" s="17"/>
      <c r="C1510" s="15"/>
    </row>
    <row r="1511" spans="2:3" ht="14">
      <c r="B1511" s="17"/>
      <c r="C1511" s="15"/>
    </row>
    <row r="1512" spans="2:3" ht="14">
      <c r="B1512" s="17"/>
      <c r="C1512" s="15"/>
    </row>
    <row r="1513" spans="2:3" ht="14">
      <c r="B1513" s="17"/>
      <c r="C1513" s="15"/>
    </row>
    <row r="1514" spans="2:3" ht="14">
      <c r="B1514" s="17"/>
      <c r="C1514" s="15"/>
    </row>
    <row r="1515" spans="2:3" ht="14">
      <c r="B1515" s="17"/>
      <c r="C1515" s="15"/>
    </row>
    <row r="1516" spans="2:3" ht="14">
      <c r="B1516" s="17"/>
      <c r="C1516" s="15"/>
    </row>
    <row r="1517" spans="2:3" ht="14">
      <c r="B1517" s="17"/>
      <c r="C1517" s="15"/>
    </row>
    <row r="1518" spans="2:3" ht="14">
      <c r="B1518" s="17"/>
      <c r="C1518" s="15"/>
    </row>
    <row r="1519" spans="2:3" ht="14">
      <c r="B1519" s="17"/>
      <c r="C1519" s="15"/>
    </row>
    <row r="1520" spans="2:3" ht="14">
      <c r="B1520" s="17"/>
      <c r="C1520" s="15"/>
    </row>
    <row r="1521" spans="2:3" ht="14">
      <c r="B1521" s="17"/>
      <c r="C1521" s="15"/>
    </row>
    <row r="1522" spans="2:3" ht="14">
      <c r="B1522" s="17"/>
      <c r="C1522" s="15"/>
    </row>
    <row r="1523" spans="2:3" ht="14">
      <c r="B1523" s="17"/>
      <c r="C1523" s="15"/>
    </row>
    <row r="1524" spans="2:3" ht="14">
      <c r="B1524" s="17"/>
      <c r="C1524" s="15"/>
    </row>
    <row r="1525" spans="2:3" ht="14">
      <c r="B1525" s="17"/>
      <c r="C1525" s="15"/>
    </row>
    <row r="1526" spans="2:3" ht="14">
      <c r="B1526" s="17"/>
      <c r="C1526" s="15"/>
    </row>
    <row r="1527" spans="2:3" ht="14">
      <c r="B1527" s="17"/>
      <c r="C1527" s="15"/>
    </row>
    <row r="1528" spans="2:3" ht="14">
      <c r="B1528" s="17"/>
      <c r="C1528" s="15"/>
    </row>
    <row r="1529" spans="2:3" ht="14">
      <c r="B1529" s="17"/>
      <c r="C1529" s="15"/>
    </row>
    <row r="1530" spans="2:3" ht="14">
      <c r="B1530" s="17"/>
      <c r="C1530" s="15"/>
    </row>
    <row r="1531" spans="2:3" ht="14">
      <c r="B1531" s="17"/>
      <c r="C1531" s="15"/>
    </row>
    <row r="1532" spans="2:3" ht="14">
      <c r="B1532" s="17"/>
      <c r="C1532" s="15"/>
    </row>
    <row r="1533" spans="2:3" ht="14">
      <c r="B1533" s="17"/>
      <c r="C1533" s="15"/>
    </row>
    <row r="1534" spans="2:3" ht="14">
      <c r="B1534" s="17"/>
      <c r="C1534" s="15"/>
    </row>
    <row r="1535" spans="2:3" ht="14">
      <c r="B1535" s="17"/>
      <c r="C1535" s="15"/>
    </row>
    <row r="1536" spans="2:3" ht="14">
      <c r="B1536" s="17"/>
      <c r="C1536" s="15"/>
    </row>
    <row r="1537" spans="2:3" ht="14">
      <c r="B1537" s="17"/>
      <c r="C1537" s="15"/>
    </row>
    <row r="1538" spans="2:3" ht="14">
      <c r="B1538" s="17"/>
      <c r="C1538" s="15"/>
    </row>
    <row r="1539" spans="2:3" ht="14">
      <c r="B1539" s="17"/>
      <c r="C1539" s="15"/>
    </row>
    <row r="1540" spans="2:3" ht="14">
      <c r="B1540" s="17"/>
      <c r="C1540" s="15"/>
    </row>
    <row r="1541" spans="2:3" ht="14">
      <c r="B1541" s="17"/>
      <c r="C1541" s="15"/>
    </row>
    <row r="1542" spans="2:3" ht="14">
      <c r="B1542" s="17"/>
      <c r="C1542" s="15"/>
    </row>
    <row r="1543" spans="2:3" ht="14">
      <c r="B1543" s="17"/>
      <c r="C1543" s="15"/>
    </row>
    <row r="1544" spans="2:3" ht="14">
      <c r="B1544" s="17"/>
      <c r="C1544" s="15"/>
    </row>
    <row r="1545" spans="2:3" ht="14">
      <c r="B1545" s="17"/>
      <c r="C1545" s="15"/>
    </row>
    <row r="1546" spans="2:3" ht="14">
      <c r="B1546" s="17"/>
      <c r="C1546" s="15"/>
    </row>
    <row r="1547" spans="2:3" ht="14">
      <c r="B1547" s="17"/>
      <c r="C1547" s="15"/>
    </row>
    <row r="1548" spans="2:3" ht="14">
      <c r="B1548" s="17"/>
      <c r="C1548" s="15"/>
    </row>
    <row r="1549" spans="2:3" ht="14">
      <c r="B1549" s="17"/>
      <c r="C1549" s="15"/>
    </row>
    <row r="1550" spans="2:3" ht="14">
      <c r="B1550" s="17"/>
      <c r="C1550" s="15"/>
    </row>
    <row r="1551" spans="2:3" ht="14">
      <c r="B1551" s="17"/>
      <c r="C1551" s="15"/>
    </row>
    <row r="1552" spans="2:3" ht="14">
      <c r="B1552" s="17"/>
      <c r="C1552" s="15"/>
    </row>
    <row r="1553" spans="2:3" ht="14">
      <c r="B1553" s="17"/>
      <c r="C1553" s="15"/>
    </row>
    <row r="1554" spans="2:3" ht="14">
      <c r="B1554" s="17"/>
      <c r="C1554" s="15"/>
    </row>
    <row r="1555" spans="2:3" ht="14">
      <c r="B1555" s="17"/>
      <c r="C1555" s="15"/>
    </row>
    <row r="1556" spans="2:3" ht="14">
      <c r="B1556" s="17"/>
      <c r="C1556" s="15"/>
    </row>
    <row r="1557" spans="2:3" ht="14">
      <c r="B1557" s="17"/>
      <c r="C1557" s="15"/>
    </row>
    <row r="1558" spans="2:3" ht="14">
      <c r="B1558" s="17"/>
      <c r="C1558" s="15"/>
    </row>
    <row r="1559" spans="2:3" ht="14">
      <c r="B1559" s="17"/>
      <c r="C1559" s="15"/>
    </row>
    <row r="1560" spans="2:3" ht="14">
      <c r="B1560" s="17"/>
      <c r="C1560" s="15"/>
    </row>
    <row r="1561" spans="2:3" ht="14">
      <c r="B1561" s="17"/>
      <c r="C1561" s="15"/>
    </row>
    <row r="1562" spans="2:3" ht="14">
      <c r="B1562" s="17"/>
      <c r="C1562" s="15"/>
    </row>
    <row r="1563" spans="2:3" ht="14">
      <c r="B1563" s="17"/>
      <c r="C1563" s="15"/>
    </row>
    <row r="1564" spans="2:3" ht="14">
      <c r="B1564" s="17"/>
      <c r="C1564" s="15"/>
    </row>
    <row r="1565" spans="2:3" ht="14">
      <c r="B1565" s="17"/>
      <c r="C1565" s="15"/>
    </row>
    <row r="1566" spans="2:3" ht="14">
      <c r="B1566" s="17"/>
      <c r="C1566" s="15"/>
    </row>
    <row r="1567" spans="2:3" ht="14">
      <c r="B1567" s="17"/>
      <c r="C1567" s="15"/>
    </row>
    <row r="1568" spans="2:3" ht="14">
      <c r="B1568" s="17"/>
      <c r="C1568" s="15"/>
    </row>
    <row r="1569" spans="2:3" ht="14">
      <c r="B1569" s="17"/>
      <c r="C1569" s="15"/>
    </row>
    <row r="1570" spans="2:3" ht="14">
      <c r="B1570" s="17"/>
      <c r="C1570" s="15"/>
    </row>
    <row r="1571" spans="2:3" ht="14">
      <c r="B1571" s="17"/>
      <c r="C1571" s="15"/>
    </row>
    <row r="1572" spans="2:3" ht="14">
      <c r="B1572" s="17"/>
      <c r="C1572" s="15"/>
    </row>
    <row r="1573" spans="2:3" ht="14">
      <c r="B1573" s="17"/>
      <c r="C1573" s="15"/>
    </row>
    <row r="1574" spans="2:3" ht="14">
      <c r="B1574" s="17"/>
      <c r="C1574" s="15"/>
    </row>
    <row r="1575" spans="2:3" ht="14">
      <c r="B1575" s="17"/>
      <c r="C1575" s="15"/>
    </row>
    <row r="1576" spans="2:3" ht="14">
      <c r="B1576" s="17"/>
      <c r="C1576" s="15"/>
    </row>
    <row r="1577" spans="2:3" ht="14">
      <c r="B1577" s="17"/>
      <c r="C1577" s="15"/>
    </row>
    <row r="1578" spans="2:3" ht="14">
      <c r="B1578" s="17"/>
      <c r="C1578" s="15"/>
    </row>
    <row r="1579" spans="2:3" ht="14">
      <c r="B1579" s="17"/>
      <c r="C1579" s="15"/>
    </row>
    <row r="1580" spans="2:3" ht="14">
      <c r="B1580" s="17"/>
      <c r="C1580" s="15"/>
    </row>
    <row r="1581" spans="2:3" ht="14">
      <c r="B1581" s="17"/>
      <c r="C1581" s="15"/>
    </row>
    <row r="1582" spans="2:3" ht="14">
      <c r="B1582" s="17"/>
      <c r="C1582" s="15"/>
    </row>
    <row r="1583" spans="2:3" ht="14">
      <c r="B1583" s="17"/>
      <c r="C1583" s="15"/>
    </row>
    <row r="1584" spans="2:3" ht="14">
      <c r="B1584" s="17"/>
      <c r="C1584" s="15"/>
    </row>
    <row r="1585" spans="2:3" ht="14">
      <c r="B1585" s="17"/>
      <c r="C1585" s="15"/>
    </row>
    <row r="1586" spans="2:3" ht="14">
      <c r="B1586" s="17"/>
      <c r="C1586" s="15"/>
    </row>
    <row r="1587" spans="2:3" ht="14">
      <c r="B1587" s="17"/>
      <c r="C1587" s="15"/>
    </row>
    <row r="1588" spans="2:3" ht="14">
      <c r="B1588" s="17"/>
      <c r="C1588" s="15"/>
    </row>
    <row r="1589" spans="2:3" ht="14">
      <c r="B1589" s="17"/>
      <c r="C1589" s="15"/>
    </row>
    <row r="1590" spans="2:3" ht="14">
      <c r="B1590" s="17"/>
      <c r="C1590" s="15"/>
    </row>
    <row r="1591" spans="2:3" ht="14">
      <c r="B1591" s="17"/>
      <c r="C1591" s="15"/>
    </row>
    <row r="1592" spans="2:3" ht="14">
      <c r="B1592" s="17"/>
      <c r="C1592" s="15"/>
    </row>
    <row r="1593" spans="2:3" ht="14">
      <c r="B1593" s="17"/>
      <c r="C1593" s="15"/>
    </row>
    <row r="1594" spans="2:3" ht="14">
      <c r="B1594" s="17"/>
      <c r="C1594" s="15"/>
    </row>
    <row r="1595" spans="2:3" ht="14">
      <c r="B1595" s="17"/>
      <c r="C1595" s="15"/>
    </row>
    <row r="1596" spans="2:3" ht="14">
      <c r="B1596" s="17"/>
      <c r="C1596" s="15"/>
    </row>
    <row r="1597" spans="2:3" ht="14">
      <c r="B1597" s="17"/>
      <c r="C1597" s="15"/>
    </row>
    <row r="1598" spans="2:3" ht="14">
      <c r="B1598" s="17"/>
      <c r="C1598" s="15"/>
    </row>
    <row r="1599" spans="2:3" ht="14">
      <c r="B1599" s="17"/>
      <c r="C1599" s="15"/>
    </row>
    <row r="1600" spans="2:3" ht="14">
      <c r="B1600" s="17"/>
      <c r="C1600" s="15"/>
    </row>
    <row r="1601" spans="2:3" ht="14">
      <c r="B1601" s="17"/>
      <c r="C1601" s="15"/>
    </row>
    <row r="1602" spans="2:3" ht="14">
      <c r="B1602" s="17"/>
      <c r="C1602" s="15"/>
    </row>
    <row r="1603" spans="2:3" ht="14">
      <c r="B1603" s="17"/>
      <c r="C1603" s="15"/>
    </row>
    <row r="1604" spans="2:3" ht="14">
      <c r="B1604" s="17"/>
      <c r="C1604" s="15"/>
    </row>
    <row r="1605" spans="2:3" ht="14">
      <c r="B1605" s="17"/>
      <c r="C1605" s="15"/>
    </row>
    <row r="1606" spans="2:3" ht="14">
      <c r="B1606" s="17"/>
      <c r="C1606" s="15"/>
    </row>
    <row r="1607" spans="2:3" ht="14">
      <c r="B1607" s="17"/>
      <c r="C1607" s="15"/>
    </row>
    <row r="1608" spans="2:3" ht="14">
      <c r="B1608" s="17"/>
      <c r="C1608" s="15"/>
    </row>
    <row r="1609" spans="2:3" ht="14">
      <c r="B1609" s="17"/>
      <c r="C1609" s="15"/>
    </row>
    <row r="1610" spans="2:3" ht="14">
      <c r="B1610" s="17"/>
      <c r="C1610" s="15"/>
    </row>
    <row r="1611" spans="2:3" ht="14">
      <c r="B1611" s="17"/>
      <c r="C1611" s="15"/>
    </row>
    <row r="1612" spans="2:3" ht="14">
      <c r="B1612" s="17"/>
      <c r="C1612" s="15"/>
    </row>
    <row r="1613" spans="2:3" ht="14">
      <c r="B1613" s="17"/>
      <c r="C1613" s="15"/>
    </row>
    <row r="1614" spans="2:3" ht="14">
      <c r="B1614" s="17"/>
      <c r="C1614" s="15"/>
    </row>
    <row r="1615" spans="2:3" ht="14">
      <c r="B1615" s="17"/>
      <c r="C1615" s="15"/>
    </row>
    <row r="1616" spans="2:3" ht="14">
      <c r="B1616" s="17"/>
      <c r="C1616" s="15"/>
    </row>
    <row r="1617" spans="2:3" ht="14">
      <c r="B1617" s="17"/>
      <c r="C1617" s="15"/>
    </row>
    <row r="1618" spans="2:3" ht="14">
      <c r="B1618" s="17"/>
      <c r="C1618" s="15"/>
    </row>
    <row r="1619" spans="2:3" ht="14">
      <c r="B1619" s="17"/>
      <c r="C1619" s="15"/>
    </row>
    <row r="1620" spans="2:3" ht="14">
      <c r="B1620" s="17"/>
      <c r="C1620" s="15"/>
    </row>
    <row r="1621" spans="2:3" ht="14">
      <c r="B1621" s="17"/>
      <c r="C1621" s="15"/>
    </row>
    <row r="1622" spans="2:3" ht="14">
      <c r="B1622" s="17"/>
      <c r="C1622" s="15"/>
    </row>
    <row r="1623" spans="2:3" ht="14">
      <c r="B1623" s="17"/>
      <c r="C1623" s="15"/>
    </row>
    <row r="1624" spans="2:3" ht="14">
      <c r="B1624" s="17"/>
      <c r="C1624" s="15"/>
    </row>
    <row r="1625" spans="2:3" ht="14">
      <c r="B1625" s="17"/>
      <c r="C1625" s="15"/>
    </row>
    <row r="1626" spans="2:3" ht="14">
      <c r="B1626" s="17"/>
      <c r="C1626" s="15"/>
    </row>
    <row r="1627" spans="2:3" ht="14">
      <c r="B1627" s="17"/>
      <c r="C1627" s="15"/>
    </row>
    <row r="1628" spans="2:3" ht="14">
      <c r="B1628" s="17"/>
      <c r="C1628" s="15"/>
    </row>
    <row r="1629" spans="2:3" ht="14">
      <c r="B1629" s="17"/>
      <c r="C1629" s="15"/>
    </row>
    <row r="1630" spans="2:3" ht="14">
      <c r="B1630" s="17"/>
      <c r="C1630" s="15"/>
    </row>
    <row r="1631" spans="2:3" ht="14">
      <c r="B1631" s="17"/>
      <c r="C1631" s="15"/>
    </row>
    <row r="1632" spans="2:3" ht="14">
      <c r="B1632" s="17"/>
      <c r="C1632" s="15"/>
    </row>
    <row r="1633" spans="2:3" ht="14">
      <c r="B1633" s="17"/>
      <c r="C1633" s="15"/>
    </row>
    <row r="1634" spans="2:3" ht="14">
      <c r="B1634" s="17"/>
      <c r="C1634" s="15"/>
    </row>
    <row r="1635" spans="2:3" ht="14">
      <c r="B1635" s="17"/>
      <c r="C1635" s="15"/>
    </row>
    <row r="1636" spans="2:3" ht="14">
      <c r="B1636" s="17"/>
      <c r="C1636" s="15"/>
    </row>
    <row r="1637" spans="2:3" ht="14">
      <c r="B1637" s="17"/>
      <c r="C1637" s="15"/>
    </row>
    <row r="1638" spans="2:3" ht="14">
      <c r="B1638" s="17"/>
      <c r="C1638" s="15"/>
    </row>
    <row r="1639" spans="2:3" ht="14">
      <c r="B1639" s="17"/>
      <c r="C1639" s="15"/>
    </row>
    <row r="1640" spans="2:3" ht="14">
      <c r="B1640" s="17"/>
      <c r="C1640" s="15"/>
    </row>
    <row r="1641" spans="2:3" ht="14">
      <c r="B1641" s="17"/>
      <c r="C1641" s="15"/>
    </row>
    <row r="1642" spans="2:3" ht="14">
      <c r="B1642" s="17"/>
      <c r="C1642" s="15"/>
    </row>
    <row r="1643" spans="2:3" ht="14">
      <c r="B1643" s="17"/>
      <c r="C1643" s="15"/>
    </row>
    <row r="1644" spans="2:3" ht="14">
      <c r="B1644" s="17"/>
      <c r="C1644" s="15"/>
    </row>
    <row r="1645" spans="2:3" ht="14">
      <c r="B1645" s="17"/>
      <c r="C1645" s="15"/>
    </row>
    <row r="1646" spans="2:3" ht="14">
      <c r="B1646" s="17"/>
      <c r="C1646" s="15"/>
    </row>
    <row r="1647" spans="2:3" ht="14">
      <c r="B1647" s="17"/>
      <c r="C1647" s="15"/>
    </row>
    <row r="1648" spans="2:3" ht="14">
      <c r="B1648" s="17"/>
      <c r="C1648" s="15"/>
    </row>
    <row r="1649" spans="2:3" ht="14">
      <c r="B1649" s="17"/>
      <c r="C1649" s="15"/>
    </row>
    <row r="1650" spans="2:3" ht="14">
      <c r="B1650" s="17"/>
      <c r="C1650" s="15"/>
    </row>
    <row r="1651" spans="2:3" ht="14">
      <c r="B1651" s="17"/>
      <c r="C1651" s="15"/>
    </row>
    <row r="1652" spans="2:3" ht="14">
      <c r="B1652" s="17"/>
      <c r="C1652" s="15"/>
    </row>
    <row r="1653" spans="2:3" ht="14">
      <c r="B1653" s="17"/>
      <c r="C1653" s="15"/>
    </row>
    <row r="1654" spans="2:3" ht="14">
      <c r="B1654" s="17"/>
      <c r="C1654" s="15"/>
    </row>
    <row r="1655" spans="2:3" ht="14">
      <c r="B1655" s="17"/>
      <c r="C1655" s="15"/>
    </row>
    <row r="1656" spans="2:3" ht="14">
      <c r="B1656" s="17"/>
      <c r="C1656" s="15"/>
    </row>
    <row r="1657" spans="2:3" ht="14">
      <c r="B1657" s="17"/>
      <c r="C1657" s="15"/>
    </row>
    <row r="1658" spans="2:3" ht="14">
      <c r="B1658" s="17"/>
      <c r="C1658" s="15"/>
    </row>
    <row r="1659" spans="2:3" ht="14">
      <c r="B1659" s="17"/>
      <c r="C1659" s="15"/>
    </row>
    <row r="1660" spans="2:3" ht="14">
      <c r="B1660" s="17"/>
      <c r="C1660" s="15"/>
    </row>
    <row r="1661" spans="2:3" ht="14">
      <c r="B1661" s="17"/>
      <c r="C1661" s="15"/>
    </row>
    <row r="1662" spans="2:3" ht="14">
      <c r="B1662" s="17"/>
      <c r="C1662" s="15"/>
    </row>
    <row r="1663" spans="2:3" ht="14">
      <c r="B1663" s="17"/>
      <c r="C1663" s="15"/>
    </row>
    <row r="1664" spans="2:3" ht="14">
      <c r="B1664" s="17"/>
      <c r="C1664" s="15"/>
    </row>
    <row r="1665" spans="2:3" ht="14">
      <c r="B1665" s="17"/>
      <c r="C1665" s="15"/>
    </row>
    <row r="1666" spans="2:3" ht="14">
      <c r="B1666" s="17"/>
      <c r="C1666" s="15"/>
    </row>
    <row r="1667" spans="2:3" ht="14">
      <c r="B1667" s="17"/>
      <c r="C1667" s="15"/>
    </row>
    <row r="1668" spans="2:3" ht="14">
      <c r="B1668" s="17"/>
      <c r="C1668" s="15"/>
    </row>
    <row r="1669" spans="2:3" ht="14">
      <c r="B1669" s="17"/>
      <c r="C1669" s="15"/>
    </row>
    <row r="1670" spans="2:3" ht="14">
      <c r="B1670" s="17"/>
      <c r="C1670" s="15"/>
    </row>
    <row r="1671" spans="2:3" ht="14">
      <c r="B1671" s="17"/>
      <c r="C1671" s="15"/>
    </row>
    <row r="1672" spans="2:3" ht="14">
      <c r="B1672" s="17"/>
      <c r="C1672" s="15"/>
    </row>
    <row r="1673" spans="2:3" ht="14">
      <c r="B1673" s="17"/>
      <c r="C1673" s="15"/>
    </row>
    <row r="1674" spans="2:3" ht="14">
      <c r="B1674" s="17"/>
      <c r="C1674" s="15"/>
    </row>
    <row r="1675" spans="2:3" ht="14">
      <c r="B1675" s="17"/>
      <c r="C1675" s="15"/>
    </row>
    <row r="1676" spans="2:3" ht="14">
      <c r="B1676" s="17"/>
      <c r="C1676" s="15"/>
    </row>
    <row r="1677" spans="2:3" ht="14">
      <c r="B1677" s="17"/>
      <c r="C1677" s="15"/>
    </row>
    <row r="1678" spans="2:3" ht="14">
      <c r="B1678" s="17"/>
      <c r="C1678" s="15"/>
    </row>
    <row r="1679" spans="2:3" ht="14">
      <c r="B1679" s="17"/>
      <c r="C1679" s="15"/>
    </row>
    <row r="1680" spans="2:3" ht="14">
      <c r="B1680" s="17"/>
      <c r="C1680" s="15"/>
    </row>
    <row r="1681" spans="2:3" ht="14">
      <c r="B1681" s="17"/>
      <c r="C1681" s="15"/>
    </row>
    <row r="1682" spans="2:3" ht="14">
      <c r="B1682" s="17"/>
      <c r="C1682" s="15"/>
    </row>
    <row r="1683" spans="2:3" ht="14">
      <c r="B1683" s="17"/>
      <c r="C1683" s="15"/>
    </row>
    <row r="1684" spans="2:3" ht="14">
      <c r="B1684" s="17"/>
      <c r="C1684" s="15"/>
    </row>
    <row r="1685" spans="2:3" ht="14">
      <c r="B1685" s="17"/>
      <c r="C1685" s="15"/>
    </row>
    <row r="1686" spans="2:3" ht="14">
      <c r="B1686" s="17"/>
      <c r="C1686" s="15"/>
    </row>
    <row r="1687" spans="2:3" ht="14">
      <c r="B1687" s="17"/>
      <c r="C1687" s="15"/>
    </row>
    <row r="1688" spans="2:3" ht="14">
      <c r="B1688" s="17"/>
      <c r="C1688" s="15"/>
    </row>
    <row r="1689" spans="2:3" ht="14">
      <c r="B1689" s="17"/>
      <c r="C1689" s="15"/>
    </row>
    <row r="1690" spans="2:3" ht="14">
      <c r="B1690" s="17"/>
      <c r="C1690" s="15"/>
    </row>
    <row r="1691" spans="2:3" ht="14">
      <c r="B1691" s="17"/>
      <c r="C1691" s="15"/>
    </row>
    <row r="1692" spans="2:3" ht="14">
      <c r="B1692" s="17"/>
      <c r="C1692" s="15"/>
    </row>
    <row r="1693" spans="2:3" ht="14">
      <c r="B1693" s="17"/>
      <c r="C1693" s="15"/>
    </row>
    <row r="1694" spans="2:3" ht="14">
      <c r="B1694" s="17"/>
      <c r="C1694" s="15"/>
    </row>
    <row r="1695" spans="2:3" ht="14">
      <c r="B1695" s="17"/>
      <c r="C1695" s="15"/>
    </row>
    <row r="1696" spans="2:3" ht="14">
      <c r="B1696" s="17"/>
      <c r="C1696" s="15"/>
    </row>
    <row r="1697" spans="2:3" ht="14">
      <c r="B1697" s="17"/>
      <c r="C1697" s="15"/>
    </row>
    <row r="1698" spans="2:3" ht="14">
      <c r="B1698" s="17"/>
      <c r="C1698" s="15"/>
    </row>
    <row r="1699" spans="2:3" ht="14">
      <c r="B1699" s="17"/>
      <c r="C1699" s="15"/>
    </row>
    <row r="1700" spans="2:3" ht="14">
      <c r="B1700" s="17"/>
      <c r="C1700" s="15"/>
    </row>
    <row r="1701" spans="2:3" ht="14">
      <c r="B1701" s="17"/>
      <c r="C1701" s="15"/>
    </row>
    <row r="1702" spans="2:3" ht="14">
      <c r="B1702" s="17"/>
      <c r="C1702" s="15"/>
    </row>
    <row r="1703" spans="2:3" ht="14">
      <c r="B1703" s="17"/>
      <c r="C1703" s="15"/>
    </row>
    <row r="1704" spans="2:3" ht="14">
      <c r="B1704" s="17"/>
      <c r="C1704" s="15"/>
    </row>
    <row r="1705" spans="2:3" ht="14">
      <c r="B1705" s="17"/>
      <c r="C1705" s="15"/>
    </row>
    <row r="1706" spans="2:3" ht="14">
      <c r="B1706" s="17"/>
      <c r="C1706" s="15"/>
    </row>
    <row r="1707" spans="2:3" ht="14">
      <c r="B1707" s="17"/>
      <c r="C1707" s="15"/>
    </row>
    <row r="1708" spans="2:3" ht="14">
      <c r="B1708" s="17"/>
      <c r="C1708" s="15"/>
    </row>
    <row r="1709" spans="2:3" ht="14">
      <c r="B1709" s="17"/>
      <c r="C1709" s="15"/>
    </row>
    <row r="1710" spans="2:3" ht="14">
      <c r="B1710" s="17"/>
      <c r="C1710" s="15"/>
    </row>
    <row r="1711" spans="2:3" ht="14">
      <c r="B1711" s="17"/>
      <c r="C1711" s="15"/>
    </row>
    <row r="1712" spans="2:3" ht="14">
      <c r="B1712" s="17"/>
      <c r="C1712" s="15"/>
    </row>
    <row r="1713" spans="2:3" ht="14">
      <c r="B1713" s="17"/>
      <c r="C1713" s="15"/>
    </row>
    <row r="1714" spans="2:3" ht="14">
      <c r="B1714" s="17"/>
      <c r="C1714" s="15"/>
    </row>
    <row r="1715" spans="2:3" ht="14">
      <c r="B1715" s="17"/>
      <c r="C1715" s="15"/>
    </row>
    <row r="1716" spans="2:3" ht="14">
      <c r="B1716" s="17"/>
      <c r="C1716" s="15"/>
    </row>
    <row r="1717" spans="2:3" ht="14">
      <c r="B1717" s="17"/>
      <c r="C1717" s="15"/>
    </row>
    <row r="1718" spans="2:3" ht="14">
      <c r="B1718" s="17"/>
      <c r="C1718" s="15"/>
    </row>
    <row r="1719" spans="2:3" ht="14">
      <c r="B1719" s="17"/>
      <c r="C1719" s="15"/>
    </row>
    <row r="1720" spans="2:3" ht="14">
      <c r="B1720" s="17"/>
      <c r="C1720" s="15"/>
    </row>
    <row r="1721" spans="2:3" ht="14">
      <c r="B1721" s="17"/>
      <c r="C1721" s="15"/>
    </row>
    <row r="1722" spans="2:3" ht="14">
      <c r="B1722" s="17"/>
      <c r="C1722" s="15"/>
    </row>
    <row r="1723" spans="2:3" ht="14">
      <c r="B1723" s="17"/>
      <c r="C1723" s="15"/>
    </row>
    <row r="1724" spans="2:3" ht="14">
      <c r="B1724" s="17"/>
      <c r="C1724" s="15"/>
    </row>
    <row r="1725" spans="2:3" ht="14">
      <c r="B1725" s="17"/>
      <c r="C1725" s="15"/>
    </row>
    <row r="1726" spans="2:3" ht="14">
      <c r="B1726" s="17"/>
      <c r="C1726" s="15"/>
    </row>
    <row r="1727" spans="2:3" ht="14">
      <c r="B1727" s="17"/>
      <c r="C1727" s="15"/>
    </row>
    <row r="1728" spans="2:3" ht="14">
      <c r="B1728" s="17"/>
      <c r="C1728" s="15"/>
    </row>
    <row r="1729" spans="2:3" ht="14">
      <c r="B1729" s="17"/>
      <c r="C1729" s="15"/>
    </row>
    <row r="1730" spans="2:3" ht="14">
      <c r="B1730" s="17"/>
      <c r="C1730" s="15"/>
    </row>
    <row r="1731" spans="2:3" ht="14">
      <c r="B1731" s="17"/>
      <c r="C1731" s="15"/>
    </row>
    <row r="1732" spans="2:3" ht="14">
      <c r="B1732" s="17"/>
      <c r="C1732" s="15"/>
    </row>
    <row r="1733" spans="2:3" ht="14">
      <c r="B1733" s="17"/>
      <c r="C1733" s="15"/>
    </row>
    <row r="1734" spans="2:3" ht="14">
      <c r="B1734" s="17"/>
      <c r="C1734" s="15"/>
    </row>
    <row r="1735" spans="2:3" ht="14">
      <c r="B1735" s="17"/>
      <c r="C1735" s="15"/>
    </row>
    <row r="1736" spans="2:3" ht="14">
      <c r="B1736" s="17"/>
      <c r="C1736" s="15"/>
    </row>
    <row r="1737" spans="2:3" ht="14">
      <c r="B1737" s="17"/>
      <c r="C1737" s="15"/>
    </row>
    <row r="1738" spans="2:3" ht="14">
      <c r="B1738" s="17"/>
      <c r="C1738" s="15"/>
    </row>
    <row r="1739" spans="2:3" ht="14">
      <c r="B1739" s="17"/>
      <c r="C1739" s="15"/>
    </row>
    <row r="1740" spans="2:3" ht="14">
      <c r="B1740" s="17"/>
      <c r="C1740" s="15"/>
    </row>
    <row r="1741" spans="2:3" ht="14">
      <c r="B1741" s="17"/>
      <c r="C1741" s="15"/>
    </row>
    <row r="1742" spans="2:3" ht="14">
      <c r="B1742" s="17"/>
      <c r="C1742" s="15"/>
    </row>
    <row r="1743" spans="2:3" ht="14">
      <c r="B1743" s="17"/>
      <c r="C1743" s="15"/>
    </row>
    <row r="1744" spans="2:3" ht="14">
      <c r="B1744" s="17"/>
      <c r="C1744" s="15"/>
    </row>
    <row r="1745" spans="2:3" ht="14">
      <c r="B1745" s="17"/>
      <c r="C1745" s="15"/>
    </row>
    <row r="1746" spans="2:3" ht="14">
      <c r="B1746" s="17"/>
      <c r="C1746" s="15"/>
    </row>
    <row r="1747" spans="2:3" ht="14">
      <c r="B1747" s="17"/>
      <c r="C1747" s="15"/>
    </row>
    <row r="1748" spans="2:3" ht="14">
      <c r="B1748" s="17"/>
      <c r="C1748" s="15"/>
    </row>
    <row r="1749" spans="2:3" ht="14">
      <c r="B1749" s="17"/>
      <c r="C1749" s="15"/>
    </row>
    <row r="1750" spans="2:3" ht="14">
      <c r="B1750" s="17"/>
      <c r="C1750" s="15"/>
    </row>
    <row r="1751" spans="2:3" ht="14">
      <c r="B1751" s="17"/>
      <c r="C1751" s="15"/>
    </row>
    <row r="1752" spans="2:3" ht="14">
      <c r="B1752" s="17"/>
      <c r="C1752" s="15"/>
    </row>
    <row r="1753" spans="2:3" ht="14">
      <c r="B1753" s="17"/>
      <c r="C1753" s="15"/>
    </row>
    <row r="1754" spans="2:3" ht="14">
      <c r="B1754" s="17"/>
      <c r="C1754" s="15"/>
    </row>
    <row r="1755" spans="2:3" ht="14">
      <c r="B1755" s="17"/>
      <c r="C1755" s="15"/>
    </row>
    <row r="1756" spans="2:3" ht="14">
      <c r="B1756" s="17"/>
      <c r="C1756" s="15"/>
    </row>
    <row r="1757" spans="2:3" ht="14">
      <c r="B1757" s="17"/>
      <c r="C1757" s="15"/>
    </row>
    <row r="1758" spans="2:3" ht="14">
      <c r="B1758" s="17"/>
      <c r="C1758" s="15"/>
    </row>
    <row r="1759" spans="2:3" ht="14">
      <c r="B1759" s="17"/>
      <c r="C1759" s="15"/>
    </row>
    <row r="1760" spans="2:3" ht="14">
      <c r="B1760" s="17"/>
      <c r="C1760" s="15"/>
    </row>
    <row r="1761" spans="2:3" ht="14">
      <c r="B1761" s="17"/>
      <c r="C1761" s="15"/>
    </row>
    <row r="1762" spans="2:3" ht="14">
      <c r="B1762" s="17"/>
      <c r="C1762" s="15"/>
    </row>
    <row r="1763" spans="2:3" ht="14">
      <c r="B1763" s="17"/>
      <c r="C1763" s="15"/>
    </row>
    <row r="1764" spans="2:3" ht="14">
      <c r="B1764" s="17"/>
      <c r="C1764" s="15"/>
    </row>
    <row r="1765" spans="2:3" ht="14">
      <c r="B1765" s="17"/>
      <c r="C1765" s="15"/>
    </row>
    <row r="1766" spans="2:3" ht="14">
      <c r="B1766" s="17"/>
      <c r="C1766" s="15"/>
    </row>
    <row r="1767" spans="2:3" ht="14">
      <c r="B1767" s="17"/>
      <c r="C1767" s="15"/>
    </row>
    <row r="1768" spans="2:3" ht="14">
      <c r="B1768" s="17"/>
      <c r="C1768" s="15"/>
    </row>
    <row r="1769" spans="2:3" ht="14">
      <c r="B1769" s="17"/>
      <c r="C1769" s="15"/>
    </row>
    <row r="1770" spans="2:3" ht="14">
      <c r="B1770" s="17"/>
      <c r="C1770" s="15"/>
    </row>
    <row r="1771" spans="2:3" ht="14">
      <c r="B1771" s="17"/>
      <c r="C1771" s="15"/>
    </row>
    <row r="1772" spans="2:3" ht="14">
      <c r="B1772" s="17"/>
      <c r="C1772" s="15"/>
    </row>
    <row r="1773" spans="2:3" ht="14">
      <c r="B1773" s="17"/>
      <c r="C1773" s="15"/>
    </row>
    <row r="1774" spans="2:3" ht="14">
      <c r="B1774" s="17"/>
      <c r="C1774" s="15"/>
    </row>
    <row r="1775" spans="2:3" ht="14">
      <c r="B1775" s="17"/>
      <c r="C1775" s="15"/>
    </row>
    <row r="1776" spans="2:3" ht="14">
      <c r="B1776" s="17"/>
      <c r="C1776" s="15"/>
    </row>
    <row r="1777" spans="2:3" ht="14">
      <c r="B1777" s="17"/>
      <c r="C1777" s="15"/>
    </row>
    <row r="1778" spans="2:3" ht="14">
      <c r="B1778" s="17"/>
      <c r="C1778" s="15"/>
    </row>
    <row r="1779" spans="2:3" ht="14">
      <c r="B1779" s="17"/>
      <c r="C1779" s="15"/>
    </row>
    <row r="1780" spans="2:3" ht="14">
      <c r="B1780" s="17"/>
      <c r="C1780" s="15"/>
    </row>
    <row r="1781" spans="2:3" ht="14">
      <c r="B1781" s="17"/>
      <c r="C1781" s="15"/>
    </row>
    <row r="1782" spans="2:3" ht="14">
      <c r="B1782" s="17"/>
      <c r="C1782" s="15"/>
    </row>
    <row r="1783" spans="2:3" ht="14">
      <c r="B1783" s="17"/>
      <c r="C1783" s="15"/>
    </row>
    <row r="1784" spans="2:3" ht="14">
      <c r="B1784" s="17"/>
      <c r="C1784" s="15"/>
    </row>
    <row r="1785" spans="2:3" ht="14">
      <c r="B1785" s="17"/>
      <c r="C1785" s="15"/>
    </row>
    <row r="1786" spans="2:3" ht="14">
      <c r="B1786" s="17"/>
      <c r="C1786" s="15"/>
    </row>
    <row r="1787" spans="2:3" ht="14">
      <c r="B1787" s="17"/>
      <c r="C1787" s="15"/>
    </row>
    <row r="1788" spans="2:3" ht="14">
      <c r="B1788" s="17"/>
      <c r="C1788" s="15"/>
    </row>
    <row r="1789" spans="2:3" ht="14">
      <c r="B1789" s="17"/>
      <c r="C1789" s="15"/>
    </row>
    <row r="1790" spans="2:3" ht="14">
      <c r="B1790" s="17"/>
      <c r="C1790" s="15"/>
    </row>
    <row r="1791" spans="2:3" ht="14">
      <c r="B1791" s="17"/>
      <c r="C1791" s="15"/>
    </row>
    <row r="1792" spans="2:3" ht="14">
      <c r="B1792" s="17"/>
      <c r="C1792" s="15"/>
    </row>
    <row r="1793" spans="2:3" ht="14">
      <c r="B1793" s="17"/>
      <c r="C1793" s="15"/>
    </row>
    <row r="1794" spans="2:3" ht="14">
      <c r="B1794" s="17"/>
      <c r="C1794" s="15"/>
    </row>
    <row r="1795" spans="2:3" ht="14">
      <c r="B1795" s="17"/>
      <c r="C1795" s="15"/>
    </row>
    <row r="1796" spans="2:3" ht="14">
      <c r="B1796" s="17"/>
      <c r="C1796" s="15"/>
    </row>
    <row r="1797" spans="2:3" ht="14">
      <c r="B1797" s="17"/>
      <c r="C1797" s="15"/>
    </row>
    <row r="1798" spans="2:3" ht="14">
      <c r="B1798" s="17"/>
      <c r="C1798" s="15"/>
    </row>
    <row r="1799" spans="2:3" ht="14">
      <c r="B1799" s="17"/>
      <c r="C1799" s="15"/>
    </row>
    <row r="1800" spans="2:3" ht="14">
      <c r="B1800" s="17"/>
      <c r="C1800" s="15"/>
    </row>
    <row r="1801" spans="2:3" ht="14">
      <c r="B1801" s="17"/>
      <c r="C1801" s="15"/>
    </row>
    <row r="1802" spans="2:3" ht="14">
      <c r="B1802" s="17"/>
      <c r="C1802" s="15"/>
    </row>
    <row r="1803" spans="2:3" ht="14">
      <c r="B1803" s="17"/>
      <c r="C1803" s="15"/>
    </row>
    <row r="1804" spans="2:3" ht="14">
      <c r="B1804" s="17"/>
      <c r="C1804" s="15"/>
    </row>
    <row r="1805" spans="2:3" ht="14">
      <c r="B1805" s="17"/>
      <c r="C1805" s="15"/>
    </row>
    <row r="1806" spans="2:3" ht="14">
      <c r="B1806" s="17"/>
      <c r="C1806" s="15"/>
    </row>
    <row r="1807" spans="2:3" ht="14">
      <c r="B1807" s="17"/>
      <c r="C1807" s="15"/>
    </row>
    <row r="1808" spans="2:3" ht="14">
      <c r="B1808" s="17"/>
      <c r="C1808" s="15"/>
    </row>
    <row r="1809" spans="2:3" ht="14">
      <c r="B1809" s="17"/>
      <c r="C1809" s="15"/>
    </row>
    <row r="1810" spans="2:3" ht="14">
      <c r="B1810" s="17"/>
      <c r="C1810" s="15"/>
    </row>
    <row r="1811" spans="2:3" ht="14">
      <c r="B1811" s="17"/>
      <c r="C1811" s="15"/>
    </row>
    <row r="1812" spans="2:3" ht="14">
      <c r="B1812" s="17"/>
      <c r="C1812" s="15"/>
    </row>
    <row r="1813" spans="2:3" ht="14">
      <c r="B1813" s="17"/>
      <c r="C1813" s="15"/>
    </row>
    <row r="1814" spans="2:3" ht="14">
      <c r="B1814" s="17"/>
      <c r="C1814" s="15"/>
    </row>
    <row r="1815" spans="2:3" ht="14">
      <c r="B1815" s="17"/>
      <c r="C1815" s="15"/>
    </row>
    <row r="1816" spans="2:3" ht="14">
      <c r="B1816" s="17"/>
      <c r="C1816" s="15"/>
    </row>
    <row r="1817" spans="2:3" ht="14">
      <c r="B1817" s="17"/>
      <c r="C1817" s="15"/>
    </row>
    <row r="1818" spans="2:3" ht="14">
      <c r="B1818" s="17"/>
      <c r="C1818" s="15"/>
    </row>
    <row r="1819" spans="2:3" ht="14">
      <c r="B1819" s="17"/>
      <c r="C1819" s="15"/>
    </row>
    <row r="1820" spans="2:3" ht="14">
      <c r="B1820" s="17"/>
      <c r="C1820" s="15"/>
    </row>
    <row r="1821" spans="2:3" ht="14">
      <c r="B1821" s="17"/>
      <c r="C1821" s="15"/>
    </row>
    <row r="1822" spans="2:3" ht="14">
      <c r="B1822" s="17"/>
      <c r="C1822" s="15"/>
    </row>
    <row r="1823" spans="2:3" ht="14">
      <c r="B1823" s="17"/>
      <c r="C1823" s="15"/>
    </row>
    <row r="1824" spans="2:3" ht="14">
      <c r="B1824" s="17"/>
      <c r="C1824" s="15"/>
    </row>
    <row r="1825" spans="2:3" ht="14">
      <c r="B1825" s="17"/>
      <c r="C1825" s="15"/>
    </row>
    <row r="1826" spans="2:3" ht="14">
      <c r="B1826" s="17"/>
      <c r="C1826" s="15"/>
    </row>
    <row r="1827" spans="2:3" ht="14">
      <c r="B1827" s="17"/>
      <c r="C1827" s="15"/>
    </row>
    <row r="1828" spans="2:3" ht="14">
      <c r="B1828" s="17"/>
      <c r="C1828" s="15"/>
    </row>
    <row r="1829" spans="2:3" ht="14">
      <c r="B1829" s="17"/>
      <c r="C1829" s="15"/>
    </row>
    <row r="1830" spans="2:3" ht="14">
      <c r="B1830" s="17"/>
      <c r="C1830" s="15"/>
    </row>
    <row r="1831" spans="2:3" ht="14">
      <c r="B1831" s="17"/>
      <c r="C1831" s="15"/>
    </row>
    <row r="1832" spans="2:3" ht="14">
      <c r="B1832" s="17"/>
      <c r="C1832" s="15"/>
    </row>
    <row r="1833" spans="2:3" ht="14">
      <c r="B1833" s="17"/>
      <c r="C1833" s="15"/>
    </row>
    <row r="1834" spans="2:3" ht="14">
      <c r="B1834" s="17"/>
      <c r="C1834" s="15"/>
    </row>
    <row r="1835" spans="2:3" ht="14">
      <c r="B1835" s="17"/>
      <c r="C1835" s="15"/>
    </row>
    <row r="1836" spans="2:3" ht="14">
      <c r="B1836" s="17"/>
      <c r="C1836" s="15"/>
    </row>
    <row r="1837" spans="2:3" ht="14">
      <c r="B1837" s="17"/>
      <c r="C1837" s="15"/>
    </row>
    <row r="1838" spans="2:3" ht="14">
      <c r="B1838" s="17"/>
      <c r="C1838" s="15"/>
    </row>
    <row r="1839" spans="2:3" ht="14">
      <c r="B1839" s="17"/>
      <c r="C1839" s="15"/>
    </row>
    <row r="1840" spans="2:3" ht="14">
      <c r="B1840" s="17"/>
      <c r="C1840" s="15"/>
    </row>
    <row r="1841" spans="2:3" ht="14">
      <c r="B1841" s="17"/>
      <c r="C1841" s="15"/>
    </row>
    <row r="1842" spans="2:3" ht="14">
      <c r="B1842" s="17"/>
      <c r="C1842" s="15"/>
    </row>
    <row r="1843" spans="2:3" ht="14">
      <c r="B1843" s="17"/>
      <c r="C1843" s="15"/>
    </row>
    <row r="1844" spans="2:3" ht="14">
      <c r="B1844" s="17"/>
      <c r="C1844" s="15"/>
    </row>
    <row r="1845" spans="2:3" ht="14">
      <c r="B1845" s="17"/>
      <c r="C1845" s="15"/>
    </row>
    <row r="1846" spans="2:3" ht="14">
      <c r="B1846" s="17"/>
      <c r="C1846" s="15"/>
    </row>
    <row r="1847" spans="2:3" ht="14">
      <c r="B1847" s="17"/>
      <c r="C1847" s="15"/>
    </row>
    <row r="1848" spans="2:3" ht="14">
      <c r="B1848" s="17"/>
      <c r="C1848" s="15"/>
    </row>
    <row r="1849" spans="2:3" ht="14">
      <c r="B1849" s="17"/>
      <c r="C1849" s="15"/>
    </row>
    <row r="1850" spans="2:3" ht="14">
      <c r="B1850" s="17"/>
      <c r="C1850" s="15"/>
    </row>
    <row r="1851" spans="2:3" ht="14">
      <c r="B1851" s="17"/>
      <c r="C1851" s="15"/>
    </row>
    <row r="1852" spans="2:3" ht="14">
      <c r="B1852" s="17"/>
      <c r="C1852" s="15"/>
    </row>
    <row r="1853" spans="2:3" ht="14">
      <c r="B1853" s="17"/>
      <c r="C1853" s="15"/>
    </row>
    <row r="1854" spans="2:3" ht="14">
      <c r="B1854" s="17"/>
      <c r="C1854" s="15"/>
    </row>
    <row r="1855" spans="2:3" ht="14">
      <c r="B1855" s="17"/>
      <c r="C1855" s="15"/>
    </row>
    <row r="1856" spans="2:3" ht="14">
      <c r="B1856" s="17"/>
      <c r="C1856" s="15"/>
    </row>
    <row r="1857" spans="2:3" ht="14">
      <c r="B1857" s="17"/>
      <c r="C1857" s="15"/>
    </row>
    <row r="1858" spans="2:3" ht="14">
      <c r="B1858" s="17"/>
      <c r="C1858" s="15"/>
    </row>
    <row r="1859" spans="2:3" ht="14">
      <c r="B1859" s="17"/>
      <c r="C1859" s="15"/>
    </row>
    <row r="1860" spans="2:3" ht="14">
      <c r="B1860" s="17"/>
      <c r="C1860" s="15"/>
    </row>
    <row r="1861" spans="2:3" ht="14">
      <c r="B1861" s="17"/>
      <c r="C1861" s="15"/>
    </row>
    <row r="1862" spans="2:3" ht="14">
      <c r="B1862" s="17"/>
      <c r="C1862" s="15"/>
    </row>
    <row r="1863" spans="2:3" ht="14">
      <c r="B1863" s="17"/>
      <c r="C1863" s="15"/>
    </row>
    <row r="1864" spans="2:3" ht="14">
      <c r="B1864" s="17"/>
      <c r="C1864" s="15"/>
    </row>
    <row r="1865" spans="2:3" ht="14">
      <c r="B1865" s="17"/>
      <c r="C1865" s="15"/>
    </row>
    <row r="1866" spans="2:3" ht="14">
      <c r="B1866" s="17"/>
      <c r="C1866" s="15"/>
    </row>
    <row r="1867" spans="2:3" ht="14">
      <c r="B1867" s="17"/>
      <c r="C1867" s="15"/>
    </row>
    <row r="1868" spans="2:3" ht="14">
      <c r="B1868" s="17"/>
      <c r="C1868" s="15"/>
    </row>
    <row r="1869" spans="2:3" ht="14">
      <c r="B1869" s="17"/>
      <c r="C1869" s="15"/>
    </row>
    <row r="1870" spans="2:3" ht="14">
      <c r="B1870" s="17"/>
      <c r="C1870" s="15"/>
    </row>
    <row r="1871" spans="2:3" ht="14">
      <c r="B1871" s="17"/>
      <c r="C1871" s="15"/>
    </row>
    <row r="1872" spans="2:3" ht="14">
      <c r="B1872" s="17"/>
      <c r="C1872" s="15"/>
    </row>
    <row r="1873" spans="2:3" ht="14">
      <c r="B1873" s="17"/>
      <c r="C1873" s="15"/>
    </row>
    <row r="1874" spans="2:3" ht="14">
      <c r="B1874" s="17"/>
      <c r="C1874" s="15"/>
    </row>
    <row r="1875" spans="2:3" ht="14">
      <c r="B1875" s="17"/>
      <c r="C1875" s="15"/>
    </row>
    <row r="1876" spans="2:3" ht="14">
      <c r="B1876" s="17"/>
      <c r="C1876" s="15"/>
    </row>
    <row r="1877" spans="2:3" ht="14">
      <c r="B1877" s="17"/>
      <c r="C1877" s="15"/>
    </row>
    <row r="1878" spans="2:3" ht="14">
      <c r="B1878" s="17"/>
      <c r="C1878" s="15"/>
    </row>
    <row r="1879" spans="2:3" ht="14">
      <c r="B1879" s="17"/>
      <c r="C1879" s="15"/>
    </row>
    <row r="1880" spans="2:3" ht="14">
      <c r="B1880" s="17"/>
      <c r="C1880" s="15"/>
    </row>
    <row r="1881" spans="2:3" ht="14">
      <c r="B1881" s="17"/>
      <c r="C1881" s="15"/>
    </row>
    <row r="1882" spans="2:3" ht="14">
      <c r="B1882" s="17"/>
      <c r="C1882" s="15"/>
    </row>
    <row r="1883" spans="2:3" ht="14">
      <c r="B1883" s="17"/>
      <c r="C1883" s="15"/>
    </row>
    <row r="1884" spans="2:3" ht="14">
      <c r="B1884" s="17"/>
      <c r="C1884" s="15"/>
    </row>
    <row r="1885" spans="2:3" ht="14">
      <c r="B1885" s="17"/>
      <c r="C1885" s="15"/>
    </row>
    <row r="1886" spans="2:3" ht="14">
      <c r="B1886" s="17"/>
      <c r="C1886" s="15"/>
    </row>
    <row r="1887" spans="2:3" ht="14">
      <c r="B1887" s="17"/>
      <c r="C1887" s="15"/>
    </row>
    <row r="1888" spans="2:3" ht="14">
      <c r="B1888" s="17"/>
      <c r="C1888" s="15"/>
    </row>
    <row r="1889" spans="2:3" ht="14">
      <c r="B1889" s="17"/>
      <c r="C1889" s="15"/>
    </row>
    <row r="1890" spans="2:3" ht="14">
      <c r="B1890" s="17"/>
      <c r="C1890" s="15"/>
    </row>
    <row r="1891" spans="2:3" ht="14">
      <c r="B1891" s="17"/>
      <c r="C1891" s="15"/>
    </row>
    <row r="1892" spans="2:3" ht="14">
      <c r="B1892" s="17"/>
      <c r="C1892" s="15"/>
    </row>
    <row r="1893" spans="2:3" ht="14">
      <c r="B1893" s="17"/>
      <c r="C1893" s="15"/>
    </row>
    <row r="1894" spans="2:3" ht="14">
      <c r="B1894" s="17"/>
      <c r="C1894" s="15"/>
    </row>
    <row r="1895" spans="2:3" ht="14">
      <c r="B1895" s="17"/>
      <c r="C1895" s="15"/>
    </row>
    <row r="1896" spans="2:3" ht="14">
      <c r="B1896" s="17"/>
      <c r="C1896" s="15"/>
    </row>
    <row r="1897" spans="2:3" ht="14">
      <c r="B1897" s="17"/>
      <c r="C1897" s="15"/>
    </row>
    <row r="1898" spans="2:3" ht="14">
      <c r="B1898" s="17"/>
      <c r="C1898" s="15"/>
    </row>
    <row r="1899" spans="2:3" ht="14">
      <c r="B1899" s="17"/>
      <c r="C1899" s="15"/>
    </row>
    <row r="1900" spans="2:3" ht="14">
      <c r="B1900" s="17"/>
      <c r="C1900" s="15"/>
    </row>
    <row r="1901" spans="2:3" ht="14">
      <c r="B1901" s="17"/>
      <c r="C1901" s="15"/>
    </row>
    <row r="1902" spans="2:3" ht="14">
      <c r="B1902" s="17"/>
      <c r="C1902" s="15"/>
    </row>
    <row r="1903" spans="2:3" ht="14">
      <c r="B1903" s="17"/>
      <c r="C1903" s="15"/>
    </row>
    <row r="1904" spans="2:3" ht="14">
      <c r="B1904" s="17"/>
      <c r="C1904" s="15"/>
    </row>
    <row r="1905" spans="2:3" ht="14">
      <c r="B1905" s="17"/>
      <c r="C1905" s="15"/>
    </row>
    <row r="1906" spans="2:3" ht="14">
      <c r="B1906" s="17"/>
      <c r="C1906" s="15"/>
    </row>
    <row r="1907" spans="2:3" ht="14">
      <c r="B1907" s="17"/>
      <c r="C1907" s="15"/>
    </row>
    <row r="1908" spans="2:3" ht="14">
      <c r="B1908" s="17"/>
      <c r="C1908" s="15"/>
    </row>
    <row r="1909" spans="2:3" ht="14">
      <c r="B1909" s="17"/>
      <c r="C1909" s="15"/>
    </row>
    <row r="1910" spans="2:3" ht="14">
      <c r="B1910" s="17"/>
      <c r="C1910" s="15"/>
    </row>
    <row r="1911" spans="2:3" ht="14">
      <c r="B1911" s="17"/>
      <c r="C1911" s="15"/>
    </row>
    <row r="1912" spans="2:3" ht="14">
      <c r="B1912" s="17"/>
      <c r="C1912" s="15"/>
    </row>
    <row r="1913" spans="2:3" ht="14">
      <c r="B1913" s="17"/>
      <c r="C1913" s="15"/>
    </row>
    <row r="1914" spans="2:3" ht="14">
      <c r="B1914" s="17"/>
      <c r="C1914" s="15"/>
    </row>
    <row r="1915" spans="2:3" ht="14">
      <c r="B1915" s="17"/>
      <c r="C1915" s="15"/>
    </row>
    <row r="1916" spans="2:3" ht="14">
      <c r="B1916" s="17"/>
      <c r="C1916" s="15"/>
    </row>
    <row r="1917" spans="2:3" ht="14">
      <c r="B1917" s="17"/>
      <c r="C1917" s="15"/>
    </row>
    <row r="1918" spans="2:3" ht="14">
      <c r="B1918" s="17"/>
      <c r="C1918" s="15"/>
    </row>
    <row r="1919" spans="2:3" ht="14">
      <c r="B1919" s="17"/>
      <c r="C1919" s="15"/>
    </row>
    <row r="1920" spans="2:3" ht="14">
      <c r="B1920" s="17"/>
      <c r="C1920" s="15"/>
    </row>
    <row r="1921" spans="2:3" ht="14">
      <c r="B1921" s="17"/>
      <c r="C1921" s="15"/>
    </row>
    <row r="1922" spans="2:3" ht="14">
      <c r="B1922" s="17"/>
      <c r="C1922" s="15"/>
    </row>
    <row r="1923" spans="2:3" ht="14">
      <c r="B1923" s="17"/>
      <c r="C1923" s="15"/>
    </row>
    <row r="1924" spans="2:3" ht="14">
      <c r="B1924" s="17"/>
      <c r="C1924" s="15"/>
    </row>
    <row r="1925" spans="2:3" ht="14">
      <c r="B1925" s="17"/>
      <c r="C1925" s="15"/>
    </row>
    <row r="1926" spans="2:3" ht="14">
      <c r="B1926" s="17"/>
      <c r="C1926" s="15"/>
    </row>
    <row r="1927" spans="2:3" ht="14">
      <c r="B1927" s="17"/>
      <c r="C1927" s="15"/>
    </row>
    <row r="1928" spans="2:3" ht="14">
      <c r="B1928" s="17"/>
      <c r="C1928" s="15"/>
    </row>
    <row r="1929" spans="2:3" ht="14">
      <c r="B1929" s="17"/>
      <c r="C1929" s="15"/>
    </row>
    <row r="1930" spans="2:3" ht="14">
      <c r="B1930" s="17"/>
      <c r="C1930" s="15"/>
    </row>
    <row r="1931" spans="2:3" ht="14">
      <c r="B1931" s="17"/>
      <c r="C1931" s="15"/>
    </row>
    <row r="1932" spans="2:3" ht="14">
      <c r="B1932" s="17"/>
      <c r="C1932" s="15"/>
    </row>
    <row r="1933" spans="2:3" ht="14">
      <c r="B1933" s="17"/>
      <c r="C1933" s="15"/>
    </row>
    <row r="1934" spans="2:3" ht="14">
      <c r="B1934" s="17"/>
      <c r="C1934" s="15"/>
    </row>
    <row r="1935" spans="2:3" ht="14">
      <c r="B1935" s="17"/>
      <c r="C1935" s="15"/>
    </row>
    <row r="1936" spans="2:3" ht="14">
      <c r="B1936" s="17"/>
      <c r="C1936" s="15"/>
    </row>
    <row r="1937" spans="2:3" ht="14">
      <c r="B1937" s="17"/>
      <c r="C1937" s="15"/>
    </row>
    <row r="1938" spans="2:3" ht="14">
      <c r="B1938" s="17"/>
      <c r="C1938" s="15"/>
    </row>
    <row r="1939" spans="2:3" ht="14">
      <c r="B1939" s="17"/>
      <c r="C1939" s="15"/>
    </row>
    <row r="1940" spans="2:3" ht="14">
      <c r="B1940" s="17"/>
      <c r="C1940" s="15"/>
    </row>
    <row r="1941" spans="2:3" ht="14">
      <c r="B1941" s="17"/>
      <c r="C1941" s="15"/>
    </row>
    <row r="1942" spans="2:3" ht="14">
      <c r="B1942" s="17"/>
      <c r="C1942" s="15"/>
    </row>
    <row r="1943" spans="2:3" ht="14">
      <c r="B1943" s="17"/>
      <c r="C1943" s="15"/>
    </row>
    <row r="1944" spans="2:3" ht="14">
      <c r="B1944" s="17"/>
      <c r="C1944" s="15"/>
    </row>
    <row r="1945" spans="2:3" ht="14">
      <c r="B1945" s="17"/>
      <c r="C1945" s="15"/>
    </row>
    <row r="1946" spans="2:3" ht="14">
      <c r="B1946" s="17"/>
      <c r="C1946" s="15"/>
    </row>
    <row r="1947" spans="2:3" ht="14">
      <c r="B1947" s="17"/>
      <c r="C1947" s="15"/>
    </row>
    <row r="1948" spans="2:3" ht="14">
      <c r="B1948" s="17"/>
      <c r="C1948" s="15"/>
    </row>
    <row r="1949" spans="2:3" ht="14">
      <c r="B1949" s="17"/>
      <c r="C1949" s="15"/>
    </row>
    <row r="1950" spans="2:3" ht="14">
      <c r="B1950" s="17"/>
      <c r="C1950" s="15"/>
    </row>
    <row r="1951" spans="2:3" ht="14">
      <c r="B1951" s="17"/>
      <c r="C1951" s="15"/>
    </row>
    <row r="1952" spans="2:3" ht="14">
      <c r="B1952" s="17"/>
      <c r="C1952" s="15"/>
    </row>
    <row r="1953" spans="2:3" ht="14">
      <c r="B1953" s="17"/>
      <c r="C1953" s="15"/>
    </row>
    <row r="1954" spans="2:3" ht="14">
      <c r="B1954" s="17"/>
      <c r="C1954" s="15"/>
    </row>
    <row r="1955" spans="2:3" ht="14">
      <c r="B1955" s="17"/>
      <c r="C1955" s="15"/>
    </row>
    <row r="1956" spans="2:3" ht="14">
      <c r="B1956" s="17"/>
      <c r="C1956" s="15"/>
    </row>
    <row r="1957" spans="2:3" ht="14">
      <c r="B1957" s="17"/>
      <c r="C1957" s="15"/>
    </row>
    <row r="1958" spans="2:3" ht="14">
      <c r="B1958" s="17"/>
      <c r="C1958" s="15"/>
    </row>
    <row r="1959" spans="2:3" ht="14">
      <c r="B1959" s="17"/>
      <c r="C1959" s="15"/>
    </row>
    <row r="1960" spans="2:3" ht="14">
      <c r="B1960" s="17"/>
      <c r="C1960" s="15"/>
    </row>
    <row r="1961" spans="2:3" ht="14">
      <c r="B1961" s="17"/>
      <c r="C1961" s="15"/>
    </row>
    <row r="1962" spans="2:3" ht="14">
      <c r="B1962" s="17"/>
      <c r="C1962" s="15"/>
    </row>
    <row r="1963" spans="2:3" ht="14">
      <c r="B1963" s="17"/>
      <c r="C1963" s="15"/>
    </row>
    <row r="1964" spans="2:3" ht="14">
      <c r="B1964" s="17"/>
      <c r="C1964" s="15"/>
    </row>
    <row r="1965" spans="2:3" ht="14">
      <c r="B1965" s="17"/>
      <c r="C1965" s="15"/>
    </row>
    <row r="1966" spans="2:3" ht="14">
      <c r="B1966" s="17"/>
      <c r="C1966" s="15"/>
    </row>
    <row r="1967" spans="2:3" ht="14">
      <c r="B1967" s="17"/>
      <c r="C1967" s="15"/>
    </row>
    <row r="1968" spans="2:3" ht="14">
      <c r="B1968" s="17"/>
      <c r="C1968" s="15"/>
    </row>
    <row r="1969" spans="2:3" ht="14">
      <c r="B1969" s="17"/>
      <c r="C1969" s="15"/>
    </row>
    <row r="1970" spans="2:3" ht="14">
      <c r="B1970" s="17"/>
      <c r="C1970" s="15"/>
    </row>
    <row r="1971" spans="2:3" ht="14">
      <c r="B1971" s="17"/>
      <c r="C1971" s="15"/>
    </row>
    <row r="1972" spans="2:3" ht="14">
      <c r="B1972" s="17"/>
      <c r="C1972" s="15"/>
    </row>
    <row r="1973" spans="2:3" ht="14">
      <c r="B1973" s="17"/>
      <c r="C1973" s="15"/>
    </row>
    <row r="1974" spans="2:3" ht="14">
      <c r="B1974" s="17"/>
      <c r="C1974" s="15"/>
    </row>
    <row r="1975" spans="2:3" ht="14">
      <c r="B1975" s="17"/>
      <c r="C1975" s="15"/>
    </row>
    <row r="1976" spans="2:3" ht="14">
      <c r="B1976" s="17"/>
      <c r="C1976" s="15"/>
    </row>
    <row r="1977" spans="2:3" ht="14">
      <c r="B1977" s="17"/>
      <c r="C1977" s="15"/>
    </row>
    <row r="1978" spans="2:3" ht="14">
      <c r="B1978" s="17"/>
      <c r="C1978" s="15"/>
    </row>
    <row r="1979" spans="2:3" ht="14">
      <c r="B1979" s="17"/>
      <c r="C1979" s="15"/>
    </row>
    <row r="1980" spans="2:3" ht="14">
      <c r="B1980" s="17"/>
      <c r="C1980" s="15"/>
    </row>
    <row r="1981" spans="2:3" ht="14">
      <c r="B1981" s="17"/>
      <c r="C1981" s="15"/>
    </row>
    <row r="1982" spans="2:3" ht="14">
      <c r="B1982" s="17"/>
      <c r="C1982" s="15"/>
    </row>
  </sheetData>
  <autoFilter ref="A5:E44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19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35.6640625" bestFit="1" customWidth="1"/>
    <col min="2" max="2" width="29" bestFit="1" customWidth="1"/>
    <col min="3" max="3" width="53.6640625" bestFit="1" customWidth="1"/>
    <col min="4" max="4" width="15.33203125" style="22" bestFit="1" customWidth="1"/>
  </cols>
  <sheetData>
    <row r="3" spans="1:4">
      <c r="A3" s="8" t="s">
        <v>1464</v>
      </c>
      <c r="B3" s="19"/>
      <c r="C3" s="19"/>
      <c r="D3" s="6"/>
    </row>
    <row r="4" spans="1:4">
      <c r="A4" s="8" t="s">
        <v>2</v>
      </c>
      <c r="B4" s="8" t="s">
        <v>1352</v>
      </c>
      <c r="C4" s="8" t="s">
        <v>913</v>
      </c>
      <c r="D4" s="2" t="s">
        <v>1465</v>
      </c>
    </row>
    <row r="5" spans="1:4">
      <c r="A5" s="20" t="s">
        <v>24</v>
      </c>
      <c r="B5" s="20" t="s">
        <v>392</v>
      </c>
      <c r="C5" s="20" t="s">
        <v>393</v>
      </c>
      <c r="D5" s="6">
        <v>168411</v>
      </c>
    </row>
    <row r="6" spans="1:4">
      <c r="A6" s="18"/>
      <c r="B6" s="20" t="s">
        <v>1070</v>
      </c>
      <c r="C6" s="19"/>
      <c r="D6" s="6">
        <v>168411</v>
      </c>
    </row>
    <row r="7" spans="1:4">
      <c r="A7" s="18"/>
      <c r="B7" s="20" t="s">
        <v>821</v>
      </c>
      <c r="C7" s="20" t="s">
        <v>70</v>
      </c>
      <c r="D7" s="6">
        <v>168411</v>
      </c>
    </row>
    <row r="8" spans="1:4">
      <c r="A8" s="18"/>
      <c r="B8" s="20" t="s">
        <v>1294</v>
      </c>
      <c r="C8" s="19"/>
      <c r="D8" s="6">
        <v>168411</v>
      </c>
    </row>
    <row r="9" spans="1:4">
      <c r="A9" s="18"/>
      <c r="B9" s="20" t="s">
        <v>625</v>
      </c>
      <c r="C9" s="20" t="s">
        <v>461</v>
      </c>
      <c r="D9" s="6">
        <v>168411</v>
      </c>
    </row>
    <row r="10" spans="1:4">
      <c r="A10" s="18"/>
      <c r="B10" s="20" t="s">
        <v>1179</v>
      </c>
      <c r="C10" s="19"/>
      <c r="D10" s="6">
        <v>168411</v>
      </c>
    </row>
    <row r="11" spans="1:4">
      <c r="A11" s="18"/>
      <c r="B11" s="20" t="s">
        <v>217</v>
      </c>
      <c r="C11" s="20" t="s">
        <v>70</v>
      </c>
      <c r="D11" s="6">
        <v>168411</v>
      </c>
    </row>
    <row r="12" spans="1:4">
      <c r="A12" s="18"/>
      <c r="B12" s="20" t="s">
        <v>991</v>
      </c>
      <c r="C12" s="19"/>
      <c r="D12" s="6">
        <v>168411</v>
      </c>
    </row>
    <row r="13" spans="1:4">
      <c r="A13" s="18"/>
      <c r="B13" s="20" t="s">
        <v>383</v>
      </c>
      <c r="C13" s="20" t="s">
        <v>70</v>
      </c>
      <c r="D13" s="6">
        <v>168411</v>
      </c>
    </row>
    <row r="14" spans="1:4">
      <c r="A14" s="18"/>
      <c r="B14" s="20" t="s">
        <v>1064</v>
      </c>
      <c r="C14" s="19"/>
      <c r="D14" s="6">
        <v>168411</v>
      </c>
    </row>
    <row r="15" spans="1:4">
      <c r="A15" s="18"/>
      <c r="B15" s="20" t="s">
        <v>387</v>
      </c>
      <c r="C15" s="20" t="s">
        <v>70</v>
      </c>
      <c r="D15" s="6">
        <v>168411</v>
      </c>
    </row>
    <row r="16" spans="1:4">
      <c r="A16" s="18"/>
      <c r="B16" s="20" t="s">
        <v>1066</v>
      </c>
      <c r="C16" s="19"/>
      <c r="D16" s="6">
        <v>168411</v>
      </c>
    </row>
    <row r="17" spans="1:4">
      <c r="A17" s="18"/>
      <c r="B17" s="20" t="s">
        <v>906</v>
      </c>
      <c r="C17" s="20" t="s">
        <v>907</v>
      </c>
      <c r="D17" s="6">
        <v>167427.68</v>
      </c>
    </row>
    <row r="18" spans="1:4">
      <c r="A18" s="18"/>
      <c r="B18" s="20" t="s">
        <v>1350</v>
      </c>
      <c r="C18" s="19"/>
      <c r="D18" s="6">
        <v>167427.68</v>
      </c>
    </row>
    <row r="19" spans="1:4">
      <c r="A19" s="18"/>
      <c r="B19" s="20" t="s">
        <v>850</v>
      </c>
      <c r="C19" s="20" t="s">
        <v>70</v>
      </c>
      <c r="D19" s="6">
        <v>164960.91999999998</v>
      </c>
    </row>
    <row r="20" spans="1:4">
      <c r="A20" s="18"/>
      <c r="B20" s="20" t="s">
        <v>1314</v>
      </c>
      <c r="C20" s="19"/>
      <c r="D20" s="6">
        <v>164960.91999999998</v>
      </c>
    </row>
    <row r="21" spans="1:4">
      <c r="A21" s="18"/>
      <c r="B21" s="20" t="s">
        <v>69</v>
      </c>
      <c r="C21" s="20" t="s">
        <v>70</v>
      </c>
      <c r="D21" s="6">
        <v>161160.04</v>
      </c>
    </row>
    <row r="22" spans="1:4">
      <c r="A22" s="18"/>
      <c r="B22" s="20" t="s">
        <v>931</v>
      </c>
      <c r="C22" s="19"/>
      <c r="D22" s="6">
        <v>161160.04</v>
      </c>
    </row>
    <row r="23" spans="1:4">
      <c r="A23" s="18"/>
      <c r="B23" s="20" t="s">
        <v>648</v>
      </c>
      <c r="C23" s="20" t="s">
        <v>649</v>
      </c>
      <c r="D23" s="6">
        <v>158565.35999999999</v>
      </c>
    </row>
    <row r="24" spans="1:4">
      <c r="A24" s="18"/>
      <c r="B24" s="20" t="s">
        <v>1195</v>
      </c>
      <c r="C24" s="19"/>
      <c r="D24" s="6">
        <v>158565.35999999999</v>
      </c>
    </row>
    <row r="25" spans="1:4">
      <c r="A25" s="18"/>
      <c r="B25" s="20" t="s">
        <v>147</v>
      </c>
      <c r="C25" s="20" t="s">
        <v>72</v>
      </c>
      <c r="D25" s="6">
        <v>153611.04</v>
      </c>
    </row>
    <row r="26" spans="1:4">
      <c r="A26" s="18"/>
      <c r="B26" s="20" t="s">
        <v>959</v>
      </c>
      <c r="C26" s="19"/>
      <c r="D26" s="6">
        <v>153611.04</v>
      </c>
    </row>
    <row r="27" spans="1:4">
      <c r="A27" s="18"/>
      <c r="B27" s="20" t="s">
        <v>567</v>
      </c>
      <c r="C27" s="20" t="s">
        <v>568</v>
      </c>
      <c r="D27" s="6">
        <v>152655.67999999999</v>
      </c>
    </row>
    <row r="28" spans="1:4">
      <c r="A28" s="18"/>
      <c r="B28" s="20" t="s">
        <v>1150</v>
      </c>
      <c r="C28" s="19"/>
      <c r="D28" s="6">
        <v>152655.67999999999</v>
      </c>
    </row>
    <row r="29" spans="1:4">
      <c r="A29" s="18"/>
      <c r="B29" s="20" t="s">
        <v>681</v>
      </c>
      <c r="C29" s="20" t="s">
        <v>278</v>
      </c>
      <c r="D29" s="6">
        <v>151958.04</v>
      </c>
    </row>
    <row r="30" spans="1:4">
      <c r="A30" s="18"/>
      <c r="B30" s="20" t="s">
        <v>1214</v>
      </c>
      <c r="C30" s="19"/>
      <c r="D30" s="6">
        <v>151958.04</v>
      </c>
    </row>
    <row r="31" spans="1:4">
      <c r="A31" s="18"/>
      <c r="B31" s="20" t="s">
        <v>603</v>
      </c>
      <c r="C31" s="20" t="s">
        <v>72</v>
      </c>
      <c r="D31" s="6">
        <v>150309.32</v>
      </c>
    </row>
    <row r="32" spans="1:4">
      <c r="A32" s="18"/>
      <c r="B32" s="20" t="s">
        <v>1166</v>
      </c>
      <c r="C32" s="19"/>
      <c r="D32" s="6">
        <v>150309.32</v>
      </c>
    </row>
    <row r="33" spans="1:4">
      <c r="A33" s="18"/>
      <c r="B33" s="20" t="s">
        <v>135</v>
      </c>
      <c r="C33" s="20" t="s">
        <v>33</v>
      </c>
      <c r="D33" s="6">
        <v>149484.96</v>
      </c>
    </row>
    <row r="34" spans="1:4">
      <c r="A34" s="18"/>
      <c r="B34" s="20" t="s">
        <v>954</v>
      </c>
      <c r="C34" s="19"/>
      <c r="D34" s="6">
        <v>149484.96</v>
      </c>
    </row>
    <row r="35" spans="1:4">
      <c r="A35" s="18"/>
      <c r="B35" s="20" t="s">
        <v>523</v>
      </c>
      <c r="C35" s="20" t="s">
        <v>70</v>
      </c>
      <c r="D35" s="6">
        <v>147377.28</v>
      </c>
    </row>
    <row r="36" spans="1:4">
      <c r="A36" s="18"/>
      <c r="B36" s="20" t="s">
        <v>1133</v>
      </c>
      <c r="C36" s="19"/>
      <c r="D36" s="6">
        <v>147377.28</v>
      </c>
    </row>
    <row r="37" spans="1:4">
      <c r="A37" s="18"/>
      <c r="B37" s="20" t="s">
        <v>876</v>
      </c>
      <c r="C37" s="20" t="s">
        <v>877</v>
      </c>
      <c r="D37" s="6">
        <v>147012</v>
      </c>
    </row>
    <row r="38" spans="1:4">
      <c r="A38" s="18"/>
      <c r="B38" s="20" t="s">
        <v>1326</v>
      </c>
      <c r="C38" s="19"/>
      <c r="D38" s="6">
        <v>147012</v>
      </c>
    </row>
    <row r="39" spans="1:4">
      <c r="A39" s="18"/>
      <c r="B39" s="20" t="s">
        <v>178</v>
      </c>
      <c r="C39" s="20" t="s">
        <v>72</v>
      </c>
      <c r="D39" s="6">
        <v>147012</v>
      </c>
    </row>
    <row r="40" spans="1:4">
      <c r="A40" s="18"/>
      <c r="B40" s="20" t="s">
        <v>973</v>
      </c>
      <c r="C40" s="19"/>
      <c r="D40" s="6">
        <v>147012</v>
      </c>
    </row>
    <row r="41" spans="1:4">
      <c r="A41" s="18"/>
      <c r="B41" s="20" t="s">
        <v>879</v>
      </c>
      <c r="C41" s="20" t="s">
        <v>72</v>
      </c>
      <c r="D41" s="6">
        <v>146185.68</v>
      </c>
    </row>
    <row r="42" spans="1:4">
      <c r="A42" s="18"/>
      <c r="B42" s="20" t="s">
        <v>1328</v>
      </c>
      <c r="C42" s="19"/>
      <c r="D42" s="6">
        <v>146185.68</v>
      </c>
    </row>
    <row r="43" spans="1:4">
      <c r="A43" s="18"/>
      <c r="B43" s="20" t="s">
        <v>861</v>
      </c>
      <c r="C43" s="20" t="s">
        <v>278</v>
      </c>
      <c r="D43" s="6">
        <v>144533.04</v>
      </c>
    </row>
    <row r="44" spans="1:4">
      <c r="A44" s="18"/>
      <c r="B44" s="20" t="s">
        <v>1319</v>
      </c>
      <c r="C44" s="19"/>
      <c r="D44" s="6">
        <v>144533.04</v>
      </c>
    </row>
    <row r="45" spans="1:4">
      <c r="A45" s="18"/>
      <c r="B45" s="20" t="s">
        <v>71</v>
      </c>
      <c r="C45" s="20" t="s">
        <v>72</v>
      </c>
      <c r="D45" s="6">
        <v>144326.04</v>
      </c>
    </row>
    <row r="46" spans="1:4">
      <c r="A46" s="18"/>
      <c r="B46" s="20" t="s">
        <v>932</v>
      </c>
      <c r="C46" s="19"/>
      <c r="D46" s="6">
        <v>144326.04</v>
      </c>
    </row>
    <row r="47" spans="1:4">
      <c r="A47" s="18"/>
      <c r="B47" s="20" t="s">
        <v>594</v>
      </c>
      <c r="C47" s="20" t="s">
        <v>595</v>
      </c>
      <c r="D47" s="6">
        <v>142877.04</v>
      </c>
    </row>
    <row r="48" spans="1:4">
      <c r="A48" s="18"/>
      <c r="B48" s="20" t="s">
        <v>1163</v>
      </c>
      <c r="C48" s="19"/>
      <c r="D48" s="6">
        <v>142877.04</v>
      </c>
    </row>
    <row r="49" spans="1:4">
      <c r="A49" s="18"/>
      <c r="B49" s="20" t="s">
        <v>359</v>
      </c>
      <c r="C49" s="20" t="s">
        <v>360</v>
      </c>
      <c r="D49" s="6">
        <v>142049.04</v>
      </c>
    </row>
    <row r="50" spans="1:4">
      <c r="A50" s="18"/>
      <c r="B50" s="20" t="s">
        <v>1054</v>
      </c>
      <c r="C50" s="19"/>
      <c r="D50" s="6">
        <v>142049.04</v>
      </c>
    </row>
    <row r="51" spans="1:4">
      <c r="A51" s="18"/>
      <c r="B51" s="20" t="s">
        <v>754</v>
      </c>
      <c r="C51" s="20" t="s">
        <v>755</v>
      </c>
      <c r="D51" s="6">
        <v>141636.04</v>
      </c>
    </row>
    <row r="52" spans="1:4">
      <c r="A52" s="18"/>
      <c r="B52" s="20" t="s">
        <v>1259</v>
      </c>
      <c r="C52" s="19"/>
      <c r="D52" s="6">
        <v>141636.04</v>
      </c>
    </row>
    <row r="53" spans="1:4">
      <c r="A53" s="18"/>
      <c r="B53" s="20" t="s">
        <v>181</v>
      </c>
      <c r="C53" s="20" t="s">
        <v>182</v>
      </c>
      <c r="D53" s="6">
        <v>141223.04000000001</v>
      </c>
    </row>
    <row r="54" spans="1:4">
      <c r="A54" s="18"/>
      <c r="B54" s="20" t="s">
        <v>975</v>
      </c>
      <c r="C54" s="19"/>
      <c r="D54" s="6">
        <v>141223.04000000001</v>
      </c>
    </row>
    <row r="55" spans="1:4">
      <c r="A55" s="18"/>
      <c r="B55" s="20" t="s">
        <v>346</v>
      </c>
      <c r="C55" s="20" t="s">
        <v>347</v>
      </c>
      <c r="D55" s="6">
        <v>139571.04</v>
      </c>
    </row>
    <row r="56" spans="1:4">
      <c r="A56" s="18"/>
      <c r="B56" s="20" t="s">
        <v>1048</v>
      </c>
      <c r="C56" s="19"/>
      <c r="D56" s="6">
        <v>139571.04</v>
      </c>
    </row>
    <row r="57" spans="1:4">
      <c r="A57" s="18"/>
      <c r="B57" s="20" t="s">
        <v>667</v>
      </c>
      <c r="C57" s="20" t="s">
        <v>262</v>
      </c>
      <c r="D57" s="6">
        <v>139571.04</v>
      </c>
    </row>
    <row r="58" spans="1:4">
      <c r="A58" s="18"/>
      <c r="B58" s="20" t="s">
        <v>1205</v>
      </c>
      <c r="C58" s="19"/>
      <c r="D58" s="6">
        <v>139571.04</v>
      </c>
    </row>
    <row r="59" spans="1:4">
      <c r="A59" s="18"/>
      <c r="B59" s="20" t="s">
        <v>881</v>
      </c>
      <c r="C59" s="20" t="s">
        <v>882</v>
      </c>
      <c r="D59" s="6">
        <v>139571.04</v>
      </c>
    </row>
    <row r="60" spans="1:4">
      <c r="A60" s="18"/>
      <c r="B60" s="20" t="s">
        <v>1330</v>
      </c>
      <c r="C60" s="19"/>
      <c r="D60" s="6">
        <v>139571.04</v>
      </c>
    </row>
    <row r="61" spans="1:4">
      <c r="A61" s="18"/>
      <c r="B61" s="20" t="s">
        <v>579</v>
      </c>
      <c r="C61" s="20" t="s">
        <v>580</v>
      </c>
      <c r="D61" s="6">
        <v>139161.04</v>
      </c>
    </row>
    <row r="62" spans="1:4">
      <c r="A62" s="18"/>
      <c r="B62" s="20" t="s">
        <v>1157</v>
      </c>
      <c r="C62" s="19"/>
      <c r="D62" s="6">
        <v>139161.04</v>
      </c>
    </row>
    <row r="63" spans="1:4">
      <c r="A63" s="18"/>
      <c r="B63" s="20" t="s">
        <v>348</v>
      </c>
      <c r="C63" s="20" t="s">
        <v>349</v>
      </c>
      <c r="D63" s="6">
        <v>137111.04000000001</v>
      </c>
    </row>
    <row r="64" spans="1:4">
      <c r="A64" s="18"/>
      <c r="B64" s="20" t="s">
        <v>1049</v>
      </c>
      <c r="C64" s="19"/>
      <c r="D64" s="6">
        <v>137111.04000000001</v>
      </c>
    </row>
    <row r="65" spans="1:4">
      <c r="A65" s="18"/>
      <c r="B65" s="20" t="s">
        <v>404</v>
      </c>
      <c r="C65" s="20" t="s">
        <v>72</v>
      </c>
      <c r="D65" s="6">
        <v>136266.96</v>
      </c>
    </row>
    <row r="66" spans="1:4">
      <c r="A66" s="18"/>
      <c r="B66" s="20" t="s">
        <v>1076</v>
      </c>
      <c r="C66" s="19"/>
      <c r="D66" s="6">
        <v>136266.96</v>
      </c>
    </row>
    <row r="67" spans="1:4">
      <c r="A67" s="18"/>
      <c r="B67" s="20" t="s">
        <v>626</v>
      </c>
      <c r="C67" s="20" t="s">
        <v>203</v>
      </c>
      <c r="D67" s="6">
        <v>136266.96</v>
      </c>
    </row>
    <row r="68" spans="1:4">
      <c r="A68" s="18"/>
      <c r="B68" s="20" t="s">
        <v>1180</v>
      </c>
      <c r="C68" s="19"/>
      <c r="D68" s="6">
        <v>136266.96</v>
      </c>
    </row>
    <row r="69" spans="1:4">
      <c r="A69" s="18"/>
      <c r="B69" s="20" t="s">
        <v>719</v>
      </c>
      <c r="C69" s="20" t="s">
        <v>33</v>
      </c>
      <c r="D69" s="6">
        <v>136266.96</v>
      </c>
    </row>
    <row r="70" spans="1:4">
      <c r="A70" s="18"/>
      <c r="B70" s="20" t="s">
        <v>1236</v>
      </c>
      <c r="C70" s="19"/>
      <c r="D70" s="6">
        <v>136266.96</v>
      </c>
    </row>
    <row r="71" spans="1:4">
      <c r="A71" s="18"/>
      <c r="B71" s="20" t="s">
        <v>63</v>
      </c>
      <c r="C71" s="20" t="s">
        <v>62</v>
      </c>
      <c r="D71" s="6">
        <v>136075.59000000003</v>
      </c>
    </row>
    <row r="72" spans="1:4">
      <c r="A72" s="18"/>
      <c r="B72" s="20" t="s">
        <v>928</v>
      </c>
      <c r="C72" s="19"/>
      <c r="D72" s="6">
        <v>136075.59000000003</v>
      </c>
    </row>
    <row r="73" spans="1:4">
      <c r="A73" s="18"/>
      <c r="B73" s="20" t="s">
        <v>527</v>
      </c>
      <c r="C73" s="20" t="s">
        <v>528</v>
      </c>
      <c r="D73" s="6">
        <v>135454.32</v>
      </c>
    </row>
    <row r="74" spans="1:4">
      <c r="A74" s="18"/>
      <c r="B74" s="20" t="s">
        <v>1135</v>
      </c>
      <c r="C74" s="19"/>
      <c r="D74" s="6">
        <v>135454.32</v>
      </c>
    </row>
    <row r="75" spans="1:4">
      <c r="A75" s="18"/>
      <c r="B75" s="20" t="s">
        <v>478</v>
      </c>
      <c r="C75" s="20" t="s">
        <v>33</v>
      </c>
      <c r="D75" s="6">
        <v>134022</v>
      </c>
    </row>
    <row r="76" spans="1:4">
      <c r="A76" s="18"/>
      <c r="B76" s="20" t="s">
        <v>1111</v>
      </c>
      <c r="C76" s="19"/>
      <c r="D76" s="6">
        <v>134022</v>
      </c>
    </row>
    <row r="77" spans="1:4">
      <c r="A77" s="18"/>
      <c r="B77" s="20" t="s">
        <v>814</v>
      </c>
      <c r="C77" s="20" t="s">
        <v>815</v>
      </c>
      <c r="D77" s="6">
        <v>133974.20000000001</v>
      </c>
    </row>
    <row r="78" spans="1:4">
      <c r="A78" s="18"/>
      <c r="B78" s="20" t="s">
        <v>1289</v>
      </c>
      <c r="C78" s="19"/>
      <c r="D78" s="6">
        <v>133974.20000000001</v>
      </c>
    </row>
    <row r="79" spans="1:4">
      <c r="A79" s="18"/>
      <c r="B79" s="20" t="s">
        <v>110</v>
      </c>
      <c r="C79" s="20" t="s">
        <v>111</v>
      </c>
      <c r="D79" s="6">
        <v>132576.85999999999</v>
      </c>
    </row>
    <row r="80" spans="1:4">
      <c r="A80" s="18"/>
      <c r="B80" s="20" t="s">
        <v>946</v>
      </c>
      <c r="C80" s="19"/>
      <c r="D80" s="6">
        <v>132576.85999999999</v>
      </c>
    </row>
    <row r="81" spans="1:4">
      <c r="A81" s="18"/>
      <c r="B81" s="20" t="s">
        <v>621</v>
      </c>
      <c r="C81" s="20" t="s">
        <v>622</v>
      </c>
      <c r="D81" s="6">
        <v>132371.95000000001</v>
      </c>
    </row>
    <row r="82" spans="1:4">
      <c r="A82" s="18"/>
      <c r="B82" s="20" t="s">
        <v>1177</v>
      </c>
      <c r="C82" s="19"/>
      <c r="D82" s="6">
        <v>132371.95000000001</v>
      </c>
    </row>
    <row r="83" spans="1:4">
      <c r="A83" s="18"/>
      <c r="B83" s="20" t="s">
        <v>512</v>
      </c>
      <c r="C83" s="20" t="s">
        <v>513</v>
      </c>
      <c r="D83" s="6">
        <v>132371.95000000001</v>
      </c>
    </row>
    <row r="84" spans="1:4">
      <c r="A84" s="18"/>
      <c r="B84" s="20" t="s">
        <v>1128</v>
      </c>
      <c r="C84" s="19"/>
      <c r="D84" s="6">
        <v>132371.95000000001</v>
      </c>
    </row>
    <row r="85" spans="1:4">
      <c r="A85" s="18"/>
      <c r="B85" s="20" t="s">
        <v>829</v>
      </c>
      <c r="C85" s="20" t="s">
        <v>830</v>
      </c>
      <c r="D85" s="6">
        <v>131790</v>
      </c>
    </row>
    <row r="86" spans="1:4">
      <c r="A86" s="18"/>
      <c r="B86" s="20" t="s">
        <v>1301</v>
      </c>
      <c r="C86" s="19"/>
      <c r="D86" s="6">
        <v>131790</v>
      </c>
    </row>
    <row r="87" spans="1:4">
      <c r="A87" s="18"/>
      <c r="B87" s="20" t="s">
        <v>671</v>
      </c>
      <c r="C87" s="20" t="s">
        <v>672</v>
      </c>
      <c r="D87" s="6">
        <v>131790</v>
      </c>
    </row>
    <row r="88" spans="1:4">
      <c r="A88" s="18"/>
      <c r="B88" s="20" t="s">
        <v>1209</v>
      </c>
      <c r="C88" s="19"/>
      <c r="D88" s="6">
        <v>131790</v>
      </c>
    </row>
    <row r="89" spans="1:4">
      <c r="A89" s="18"/>
      <c r="B89" s="20" t="s">
        <v>607</v>
      </c>
      <c r="C89" s="20" t="s">
        <v>203</v>
      </c>
      <c r="D89" s="6">
        <v>131462.54999999999</v>
      </c>
    </row>
    <row r="90" spans="1:4">
      <c r="A90" s="18"/>
      <c r="B90" s="20" t="s">
        <v>1168</v>
      </c>
      <c r="C90" s="19"/>
      <c r="D90" s="6">
        <v>131462.54999999999</v>
      </c>
    </row>
    <row r="91" spans="1:4">
      <c r="A91" s="18"/>
      <c r="B91" s="20" t="s">
        <v>899</v>
      </c>
      <c r="C91" s="20" t="s">
        <v>391</v>
      </c>
      <c r="D91" s="6">
        <v>131044</v>
      </c>
    </row>
    <row r="92" spans="1:4">
      <c r="A92" s="18"/>
      <c r="B92" s="20" t="s">
        <v>1343</v>
      </c>
      <c r="C92" s="19"/>
      <c r="D92" s="6">
        <v>131044</v>
      </c>
    </row>
    <row r="93" spans="1:4">
      <c r="A93" s="18"/>
      <c r="B93" s="20" t="s">
        <v>860</v>
      </c>
      <c r="C93" s="20" t="s">
        <v>406</v>
      </c>
      <c r="D93" s="6">
        <v>130298</v>
      </c>
    </row>
    <row r="94" spans="1:4">
      <c r="A94" s="18"/>
      <c r="B94" s="20" t="s">
        <v>1318</v>
      </c>
      <c r="C94" s="19"/>
      <c r="D94" s="6">
        <v>130298</v>
      </c>
    </row>
    <row r="95" spans="1:4">
      <c r="A95" s="18"/>
      <c r="B95" s="20" t="s">
        <v>261</v>
      </c>
      <c r="C95" s="20" t="s">
        <v>262</v>
      </c>
      <c r="D95" s="6">
        <v>129552</v>
      </c>
    </row>
    <row r="96" spans="1:4">
      <c r="A96" s="18"/>
      <c r="B96" s="20" t="s">
        <v>1009</v>
      </c>
      <c r="C96" s="19"/>
      <c r="D96" s="6">
        <v>129552</v>
      </c>
    </row>
    <row r="97" spans="1:4">
      <c r="A97" s="18"/>
      <c r="B97" s="20" t="s">
        <v>246</v>
      </c>
      <c r="C97" s="20" t="s">
        <v>33</v>
      </c>
      <c r="D97" s="6">
        <v>129365.25</v>
      </c>
    </row>
    <row r="98" spans="1:4">
      <c r="A98" s="18"/>
      <c r="B98" s="20" t="s">
        <v>1002</v>
      </c>
      <c r="C98" s="19"/>
      <c r="D98" s="6">
        <v>129365.25</v>
      </c>
    </row>
    <row r="99" spans="1:4">
      <c r="A99" s="18"/>
      <c r="B99" s="20" t="s">
        <v>257</v>
      </c>
      <c r="C99" s="20" t="s">
        <v>258</v>
      </c>
      <c r="D99" s="6">
        <v>129365.25</v>
      </c>
    </row>
    <row r="100" spans="1:4">
      <c r="A100" s="18"/>
      <c r="B100" s="20" t="s">
        <v>1007</v>
      </c>
      <c r="C100" s="19"/>
      <c r="D100" s="6">
        <v>129365.25</v>
      </c>
    </row>
    <row r="101" spans="1:4">
      <c r="A101" s="18"/>
      <c r="B101" s="20" t="s">
        <v>187</v>
      </c>
      <c r="C101" s="20" t="s">
        <v>188</v>
      </c>
      <c r="D101" s="6">
        <v>129324</v>
      </c>
    </row>
    <row r="102" spans="1:4">
      <c r="A102" s="18"/>
      <c r="B102" s="20" t="s">
        <v>977</v>
      </c>
      <c r="C102" s="19"/>
      <c r="D102" s="6">
        <v>129324</v>
      </c>
    </row>
    <row r="103" spans="1:4">
      <c r="A103" s="18"/>
      <c r="B103" s="20" t="s">
        <v>656</v>
      </c>
      <c r="C103" s="20" t="s">
        <v>72</v>
      </c>
      <c r="D103" s="6">
        <v>129178.5</v>
      </c>
    </row>
    <row r="104" spans="1:4">
      <c r="A104" s="18"/>
      <c r="B104" s="20" t="s">
        <v>1199</v>
      </c>
      <c r="C104" s="19"/>
      <c r="D104" s="6">
        <v>129178.5</v>
      </c>
    </row>
    <row r="105" spans="1:4">
      <c r="A105" s="18"/>
      <c r="B105" s="20" t="s">
        <v>680</v>
      </c>
      <c r="C105" s="20" t="s">
        <v>33</v>
      </c>
      <c r="D105" s="6">
        <v>128991.75</v>
      </c>
    </row>
    <row r="106" spans="1:4">
      <c r="A106" s="18"/>
      <c r="B106" s="20" t="s">
        <v>1213</v>
      </c>
      <c r="C106" s="19"/>
      <c r="D106" s="6">
        <v>128991.75</v>
      </c>
    </row>
    <row r="107" spans="1:4">
      <c r="A107" s="18"/>
      <c r="B107" s="20" t="s">
        <v>735</v>
      </c>
      <c r="C107" s="20" t="s">
        <v>72</v>
      </c>
      <c r="D107" s="6">
        <v>128991.75</v>
      </c>
    </row>
    <row r="108" spans="1:4">
      <c r="A108" s="18"/>
      <c r="B108" s="20" t="s">
        <v>1246</v>
      </c>
      <c r="C108" s="19"/>
      <c r="D108" s="6">
        <v>128991.75</v>
      </c>
    </row>
    <row r="109" spans="1:4">
      <c r="A109" s="18"/>
      <c r="B109" s="20" t="s">
        <v>106</v>
      </c>
      <c r="C109" s="20" t="s">
        <v>107</v>
      </c>
      <c r="D109" s="6">
        <v>127940.12000000002</v>
      </c>
    </row>
    <row r="110" spans="1:4">
      <c r="A110" s="18"/>
      <c r="B110" s="20" t="s">
        <v>944</v>
      </c>
      <c r="C110" s="19"/>
      <c r="D110" s="6">
        <v>127940.12000000002</v>
      </c>
    </row>
    <row r="111" spans="1:4">
      <c r="A111" s="18"/>
      <c r="B111" s="20" t="s">
        <v>399</v>
      </c>
      <c r="C111" s="20" t="s">
        <v>33</v>
      </c>
      <c r="D111" s="6">
        <v>127311</v>
      </c>
    </row>
    <row r="112" spans="1:4">
      <c r="A112" s="18"/>
      <c r="B112" s="20" t="s">
        <v>1074</v>
      </c>
      <c r="C112" s="19"/>
      <c r="D112" s="6">
        <v>127311</v>
      </c>
    </row>
    <row r="113" spans="1:4">
      <c r="A113" s="18"/>
      <c r="B113" s="20" t="s">
        <v>895</v>
      </c>
      <c r="C113" s="20" t="s">
        <v>33</v>
      </c>
      <c r="D113" s="6">
        <v>127311</v>
      </c>
    </row>
    <row r="114" spans="1:4">
      <c r="A114" s="18"/>
      <c r="B114" s="20" t="s">
        <v>1340</v>
      </c>
      <c r="C114" s="19"/>
      <c r="D114" s="6">
        <v>127311</v>
      </c>
    </row>
    <row r="115" spans="1:4">
      <c r="A115" s="18"/>
      <c r="B115" s="20" t="s">
        <v>371</v>
      </c>
      <c r="C115" s="20" t="s">
        <v>33</v>
      </c>
      <c r="D115" s="6">
        <v>126009</v>
      </c>
    </row>
    <row r="116" spans="1:4">
      <c r="A116" s="18"/>
      <c r="B116" s="20" t="s">
        <v>1058</v>
      </c>
      <c r="C116" s="19"/>
      <c r="D116" s="6">
        <v>126009</v>
      </c>
    </row>
    <row r="117" spans="1:4">
      <c r="A117" s="18"/>
      <c r="B117" s="20" t="s">
        <v>819</v>
      </c>
      <c r="C117" s="20" t="s">
        <v>33</v>
      </c>
      <c r="D117" s="6">
        <v>125207.03999999999</v>
      </c>
    </row>
    <row r="118" spans="1:4">
      <c r="A118" s="18"/>
      <c r="B118" s="20" t="s">
        <v>1292</v>
      </c>
      <c r="C118" s="19"/>
      <c r="D118" s="6">
        <v>125207.03999999999</v>
      </c>
    </row>
    <row r="119" spans="1:4">
      <c r="A119" s="18"/>
      <c r="B119" s="20" t="s">
        <v>806</v>
      </c>
      <c r="C119" s="20" t="s">
        <v>391</v>
      </c>
      <c r="D119" s="6">
        <v>125207.03999999999</v>
      </c>
    </row>
    <row r="120" spans="1:4">
      <c r="A120" s="18"/>
      <c r="B120" s="20" t="s">
        <v>1283</v>
      </c>
      <c r="C120" s="19"/>
      <c r="D120" s="6">
        <v>125207.03999999999</v>
      </c>
    </row>
    <row r="121" spans="1:4">
      <c r="A121" s="18"/>
      <c r="B121" s="20" t="s">
        <v>509</v>
      </c>
      <c r="C121" s="20" t="s">
        <v>614</v>
      </c>
      <c r="D121" s="6">
        <v>125207.03999999999</v>
      </c>
    </row>
    <row r="122" spans="1:4">
      <c r="A122" s="18"/>
      <c r="B122" s="20" t="s">
        <v>1126</v>
      </c>
      <c r="C122" s="19"/>
      <c r="D122" s="6">
        <v>125207.03999999999</v>
      </c>
    </row>
    <row r="123" spans="1:4">
      <c r="A123" s="18"/>
      <c r="B123" s="20" t="s">
        <v>428</v>
      </c>
      <c r="C123" s="20" t="s">
        <v>391</v>
      </c>
      <c r="D123" s="6">
        <v>125079</v>
      </c>
    </row>
    <row r="124" spans="1:4">
      <c r="A124" s="18"/>
      <c r="B124" s="20" t="s">
        <v>1087</v>
      </c>
      <c r="C124" s="19"/>
      <c r="D124" s="6">
        <v>125079</v>
      </c>
    </row>
    <row r="125" spans="1:4">
      <c r="A125" s="18"/>
      <c r="B125" s="20" t="s">
        <v>457</v>
      </c>
      <c r="C125" s="20" t="s">
        <v>33</v>
      </c>
      <c r="D125" s="6">
        <v>122837.04</v>
      </c>
    </row>
    <row r="126" spans="1:4">
      <c r="A126" s="18"/>
      <c r="B126" s="20" t="s">
        <v>1101</v>
      </c>
      <c r="C126" s="19"/>
      <c r="D126" s="6">
        <v>122837.04</v>
      </c>
    </row>
    <row r="127" spans="1:4">
      <c r="A127" s="18"/>
      <c r="B127" s="20" t="s">
        <v>255</v>
      </c>
      <c r="C127" s="20" t="s">
        <v>256</v>
      </c>
      <c r="D127" s="6">
        <v>122837.04</v>
      </c>
    </row>
    <row r="128" spans="1:4">
      <c r="A128" s="18"/>
      <c r="B128" s="20" t="s">
        <v>1006</v>
      </c>
      <c r="C128" s="19"/>
      <c r="D128" s="6">
        <v>122837.04</v>
      </c>
    </row>
    <row r="129" spans="1:4">
      <c r="A129" s="18"/>
      <c r="B129" s="20" t="s">
        <v>189</v>
      </c>
      <c r="C129" s="20" t="s">
        <v>33</v>
      </c>
      <c r="D129" s="6">
        <v>122819.40999999999</v>
      </c>
    </row>
    <row r="130" spans="1:4">
      <c r="A130" s="18"/>
      <c r="B130" s="20" t="s">
        <v>978</v>
      </c>
      <c r="C130" s="19"/>
      <c r="D130" s="6">
        <v>122819.40999999999</v>
      </c>
    </row>
    <row r="131" spans="1:4">
      <c r="A131" s="18"/>
      <c r="B131" s="20" t="s">
        <v>638</v>
      </c>
      <c r="C131" s="20" t="s">
        <v>639</v>
      </c>
      <c r="D131" s="6">
        <v>121166.73</v>
      </c>
    </row>
    <row r="132" spans="1:4">
      <c r="A132" s="18"/>
      <c r="B132" s="20" t="s">
        <v>1187</v>
      </c>
      <c r="C132" s="19"/>
      <c r="D132" s="6">
        <v>121166.73</v>
      </c>
    </row>
    <row r="133" spans="1:4">
      <c r="A133" s="18"/>
      <c r="B133" s="20" t="s">
        <v>549</v>
      </c>
      <c r="C133" s="20" t="s">
        <v>33</v>
      </c>
      <c r="D133" s="6">
        <v>121113.96</v>
      </c>
    </row>
    <row r="134" spans="1:4">
      <c r="A134" s="18"/>
      <c r="B134" s="20" t="s">
        <v>1143</v>
      </c>
      <c r="C134" s="19"/>
      <c r="D134" s="6">
        <v>121113.96</v>
      </c>
    </row>
    <row r="135" spans="1:4">
      <c r="A135" s="18"/>
      <c r="B135" s="20" t="s">
        <v>366</v>
      </c>
      <c r="C135" s="20" t="s">
        <v>72</v>
      </c>
      <c r="D135" s="6">
        <v>120609.96</v>
      </c>
    </row>
    <row r="136" spans="1:4">
      <c r="A136" s="18"/>
      <c r="B136" s="20" t="s">
        <v>1056</v>
      </c>
      <c r="C136" s="19"/>
      <c r="D136" s="6">
        <v>120609.96</v>
      </c>
    </row>
    <row r="137" spans="1:4">
      <c r="A137" s="18"/>
      <c r="B137" s="20" t="s">
        <v>880</v>
      </c>
      <c r="C137" s="20" t="s">
        <v>33</v>
      </c>
      <c r="D137" s="6">
        <v>120258.96</v>
      </c>
    </row>
    <row r="138" spans="1:4">
      <c r="A138" s="18"/>
      <c r="B138" s="20" t="s">
        <v>1329</v>
      </c>
      <c r="C138" s="19"/>
      <c r="D138" s="6">
        <v>120258.96</v>
      </c>
    </row>
    <row r="139" spans="1:4">
      <c r="A139" s="18"/>
      <c r="B139" s="20" t="s">
        <v>443</v>
      </c>
      <c r="C139" s="20" t="s">
        <v>33</v>
      </c>
      <c r="D139" s="6">
        <v>120258.96</v>
      </c>
    </row>
    <row r="140" spans="1:4">
      <c r="A140" s="18"/>
      <c r="B140" s="20" t="s">
        <v>1094</v>
      </c>
      <c r="C140" s="19"/>
      <c r="D140" s="6">
        <v>120258.96</v>
      </c>
    </row>
    <row r="141" spans="1:4">
      <c r="A141" s="18"/>
      <c r="B141" s="20" t="s">
        <v>905</v>
      </c>
      <c r="C141" s="20" t="s">
        <v>33</v>
      </c>
      <c r="D141" s="6">
        <v>119916.96</v>
      </c>
    </row>
    <row r="142" spans="1:4">
      <c r="A142" s="18"/>
      <c r="B142" s="20" t="s">
        <v>1349</v>
      </c>
      <c r="C142" s="19"/>
      <c r="D142" s="6">
        <v>119916.96</v>
      </c>
    </row>
    <row r="143" spans="1:4">
      <c r="A143" s="18"/>
      <c r="B143" s="20" t="s">
        <v>731</v>
      </c>
      <c r="C143" s="20" t="s">
        <v>565</v>
      </c>
      <c r="D143" s="6">
        <v>119434.74</v>
      </c>
    </row>
    <row r="144" spans="1:4">
      <c r="A144" s="18"/>
      <c r="B144" s="20" t="s">
        <v>1243</v>
      </c>
      <c r="C144" s="19"/>
      <c r="D144" s="6">
        <v>119434.74</v>
      </c>
    </row>
    <row r="145" spans="1:4">
      <c r="A145" s="18"/>
      <c r="B145" s="20" t="s">
        <v>212</v>
      </c>
      <c r="C145" s="20" t="s">
        <v>213</v>
      </c>
      <c r="D145" s="6">
        <v>119061.96</v>
      </c>
    </row>
    <row r="146" spans="1:4">
      <c r="A146" s="18"/>
      <c r="B146" s="20" t="s">
        <v>989</v>
      </c>
      <c r="C146" s="19"/>
      <c r="D146" s="6">
        <v>119061.96</v>
      </c>
    </row>
    <row r="147" spans="1:4">
      <c r="A147" s="18"/>
      <c r="B147" s="20" t="s">
        <v>884</v>
      </c>
      <c r="C147" s="20" t="s">
        <v>33</v>
      </c>
      <c r="D147" s="6">
        <v>119061.96</v>
      </c>
    </row>
    <row r="148" spans="1:4">
      <c r="A148" s="18"/>
      <c r="B148" s="20" t="s">
        <v>1332</v>
      </c>
      <c r="C148" s="19"/>
      <c r="D148" s="6">
        <v>119061.96</v>
      </c>
    </row>
    <row r="149" spans="1:4">
      <c r="A149" s="18"/>
      <c r="B149" s="20" t="s">
        <v>688</v>
      </c>
      <c r="C149" s="20" t="s">
        <v>391</v>
      </c>
      <c r="D149" s="6">
        <v>119061.96</v>
      </c>
    </row>
    <row r="150" spans="1:4">
      <c r="A150" s="18"/>
      <c r="B150" s="20" t="s">
        <v>1218</v>
      </c>
      <c r="C150" s="19"/>
      <c r="D150" s="6">
        <v>119061.96</v>
      </c>
    </row>
    <row r="151" spans="1:4">
      <c r="A151" s="18"/>
      <c r="B151" s="20" t="s">
        <v>158</v>
      </c>
      <c r="C151" s="20" t="s">
        <v>85</v>
      </c>
      <c r="D151" s="6">
        <v>119061.96</v>
      </c>
    </row>
    <row r="152" spans="1:4">
      <c r="A152" s="18"/>
      <c r="B152" s="20" t="s">
        <v>966</v>
      </c>
      <c r="C152" s="19"/>
      <c r="D152" s="6">
        <v>119061.96</v>
      </c>
    </row>
    <row r="153" spans="1:4">
      <c r="A153" s="18"/>
      <c r="B153" s="20" t="s">
        <v>277</v>
      </c>
      <c r="C153" s="20" t="s">
        <v>278</v>
      </c>
      <c r="D153" s="6">
        <v>118928.49</v>
      </c>
    </row>
    <row r="154" spans="1:4">
      <c r="A154" s="18"/>
      <c r="B154" s="20" t="s">
        <v>1015</v>
      </c>
      <c r="C154" s="19"/>
      <c r="D154" s="6">
        <v>118928.49</v>
      </c>
    </row>
    <row r="155" spans="1:4">
      <c r="A155" s="18"/>
      <c r="B155" s="20" t="s">
        <v>713</v>
      </c>
      <c r="C155" s="20" t="s">
        <v>194</v>
      </c>
      <c r="D155" s="6">
        <v>118872.59999999999</v>
      </c>
    </row>
    <row r="156" spans="1:4">
      <c r="A156" s="18"/>
      <c r="B156" s="20" t="s">
        <v>1230</v>
      </c>
      <c r="C156" s="19"/>
      <c r="D156" s="6">
        <v>118872.59999999999</v>
      </c>
    </row>
    <row r="157" spans="1:4">
      <c r="A157" s="18"/>
      <c r="B157" s="20" t="s">
        <v>728</v>
      </c>
      <c r="C157" s="20" t="s">
        <v>258</v>
      </c>
      <c r="D157" s="6">
        <v>118554.83</v>
      </c>
    </row>
    <row r="158" spans="1:4">
      <c r="A158" s="18"/>
      <c r="B158" s="20" t="s">
        <v>1241</v>
      </c>
      <c r="C158" s="19"/>
      <c r="D158" s="6">
        <v>118554.83</v>
      </c>
    </row>
    <row r="159" spans="1:4">
      <c r="A159" s="18"/>
      <c r="B159" s="20" t="s">
        <v>331</v>
      </c>
      <c r="C159" s="20" t="s">
        <v>332</v>
      </c>
      <c r="D159" s="6">
        <v>117522.96</v>
      </c>
    </row>
    <row r="160" spans="1:4">
      <c r="A160" s="18"/>
      <c r="B160" s="20" t="s">
        <v>1043</v>
      </c>
      <c r="C160" s="19"/>
      <c r="D160" s="6">
        <v>117522.96</v>
      </c>
    </row>
    <row r="161" spans="1:4">
      <c r="A161" s="18"/>
      <c r="B161" s="20" t="s">
        <v>669</v>
      </c>
      <c r="C161" s="20" t="s">
        <v>33</v>
      </c>
      <c r="D161" s="6">
        <v>116667.30000000002</v>
      </c>
    </row>
    <row r="162" spans="1:4">
      <c r="A162" s="18"/>
      <c r="B162" s="20" t="s">
        <v>1207</v>
      </c>
      <c r="C162" s="19"/>
      <c r="D162" s="6">
        <v>116667.30000000002</v>
      </c>
    </row>
    <row r="163" spans="1:4">
      <c r="A163" s="18"/>
      <c r="B163" s="20" t="s">
        <v>619</v>
      </c>
      <c r="C163" s="20" t="s">
        <v>85</v>
      </c>
      <c r="D163" s="6">
        <v>115625.88</v>
      </c>
    </row>
    <row r="164" spans="1:4">
      <c r="A164" s="18"/>
      <c r="B164" s="20" t="s">
        <v>1176</v>
      </c>
      <c r="C164" s="19"/>
      <c r="D164" s="6">
        <v>115625.88</v>
      </c>
    </row>
    <row r="165" spans="1:4">
      <c r="A165" s="18"/>
      <c r="B165" s="20" t="s">
        <v>659</v>
      </c>
      <c r="C165" s="20" t="s">
        <v>33</v>
      </c>
      <c r="D165" s="6">
        <v>114954</v>
      </c>
    </row>
    <row r="166" spans="1:4">
      <c r="A166" s="18"/>
      <c r="B166" s="20" t="s">
        <v>1201</v>
      </c>
      <c r="C166" s="19"/>
      <c r="D166" s="6">
        <v>114954</v>
      </c>
    </row>
    <row r="167" spans="1:4">
      <c r="A167" s="18"/>
      <c r="B167" s="20" t="s">
        <v>824</v>
      </c>
      <c r="C167" s="20" t="s">
        <v>33</v>
      </c>
      <c r="D167" s="6">
        <v>114954</v>
      </c>
    </row>
    <row r="168" spans="1:4">
      <c r="A168" s="18"/>
      <c r="B168" s="20" t="s">
        <v>1296</v>
      </c>
      <c r="C168" s="19"/>
      <c r="D168" s="6">
        <v>114954</v>
      </c>
    </row>
    <row r="169" spans="1:4">
      <c r="A169" s="18"/>
      <c r="B169" s="20" t="s">
        <v>390</v>
      </c>
      <c r="C169" s="20" t="s">
        <v>391</v>
      </c>
      <c r="D169" s="6">
        <v>114954</v>
      </c>
    </row>
    <row r="170" spans="1:4">
      <c r="A170" s="18"/>
      <c r="B170" s="20" t="s">
        <v>1069</v>
      </c>
      <c r="C170" s="19"/>
      <c r="D170" s="6">
        <v>114954</v>
      </c>
    </row>
    <row r="171" spans="1:4">
      <c r="A171" s="18"/>
      <c r="B171" s="20" t="s">
        <v>831</v>
      </c>
      <c r="C171" s="20" t="s">
        <v>672</v>
      </c>
      <c r="D171" s="6">
        <v>114954</v>
      </c>
    </row>
    <row r="172" spans="1:4">
      <c r="A172" s="18"/>
      <c r="B172" s="20" t="s">
        <v>1302</v>
      </c>
      <c r="C172" s="19"/>
      <c r="D172" s="6">
        <v>114954</v>
      </c>
    </row>
    <row r="173" spans="1:4">
      <c r="A173" s="18"/>
      <c r="B173" s="20" t="s">
        <v>152</v>
      </c>
      <c r="C173" s="20" t="s">
        <v>153</v>
      </c>
      <c r="D173" s="6">
        <v>114954</v>
      </c>
    </row>
    <row r="174" spans="1:4">
      <c r="A174" s="18"/>
      <c r="B174" s="20" t="s">
        <v>962</v>
      </c>
      <c r="C174" s="19"/>
      <c r="D174" s="6">
        <v>114954</v>
      </c>
    </row>
    <row r="175" spans="1:4">
      <c r="A175" s="18"/>
      <c r="B175" s="20" t="s">
        <v>817</v>
      </c>
      <c r="C175" s="20" t="s">
        <v>391</v>
      </c>
      <c r="D175" s="6">
        <v>114954</v>
      </c>
    </row>
    <row r="176" spans="1:4">
      <c r="A176" s="18"/>
      <c r="B176" s="20" t="s">
        <v>1291</v>
      </c>
      <c r="C176" s="19"/>
      <c r="D176" s="6">
        <v>114954</v>
      </c>
    </row>
    <row r="177" spans="1:4">
      <c r="A177" s="18"/>
      <c r="B177" s="20" t="s">
        <v>578</v>
      </c>
      <c r="C177" s="20" t="s">
        <v>33</v>
      </c>
      <c r="D177" s="6">
        <v>114783.08</v>
      </c>
    </row>
    <row r="178" spans="1:4">
      <c r="A178" s="18"/>
      <c r="B178" s="20" t="s">
        <v>1156</v>
      </c>
      <c r="C178" s="19"/>
      <c r="D178" s="6">
        <v>114783.08</v>
      </c>
    </row>
    <row r="179" spans="1:4">
      <c r="A179" s="18"/>
      <c r="B179" s="20" t="s">
        <v>896</v>
      </c>
      <c r="C179" s="20" t="s">
        <v>897</v>
      </c>
      <c r="D179" s="6">
        <v>113832.96000000001</v>
      </c>
    </row>
    <row r="180" spans="1:4">
      <c r="A180" s="18"/>
      <c r="B180" s="20" t="s">
        <v>1341</v>
      </c>
      <c r="C180" s="19"/>
      <c r="D180" s="6">
        <v>113832.96000000001</v>
      </c>
    </row>
    <row r="181" spans="1:4">
      <c r="A181" s="18"/>
      <c r="B181" s="20" t="s">
        <v>722</v>
      </c>
      <c r="C181" s="20" t="s">
        <v>153</v>
      </c>
      <c r="D181" s="6">
        <v>113586.64</v>
      </c>
    </row>
    <row r="182" spans="1:4">
      <c r="A182" s="18"/>
      <c r="B182" s="20" t="s">
        <v>1239</v>
      </c>
      <c r="C182" s="19"/>
      <c r="D182" s="6">
        <v>113586.64</v>
      </c>
    </row>
    <row r="183" spans="1:4">
      <c r="A183" s="18"/>
      <c r="B183" s="20" t="s">
        <v>522</v>
      </c>
      <c r="C183" s="20" t="s">
        <v>278</v>
      </c>
      <c r="D183" s="6">
        <v>112902.96</v>
      </c>
    </row>
    <row r="184" spans="1:4">
      <c r="A184" s="18"/>
      <c r="B184" s="20" t="s">
        <v>1132</v>
      </c>
      <c r="C184" s="19"/>
      <c r="D184" s="6">
        <v>112902.96</v>
      </c>
    </row>
    <row r="185" spans="1:4">
      <c r="A185" s="18"/>
      <c r="B185" s="20" t="s">
        <v>555</v>
      </c>
      <c r="C185" s="20" t="s">
        <v>442</v>
      </c>
      <c r="D185" s="6">
        <v>112902.96</v>
      </c>
    </row>
    <row r="186" spans="1:4">
      <c r="A186" s="18"/>
      <c r="B186" s="20" t="s">
        <v>1146</v>
      </c>
      <c r="C186" s="19"/>
      <c r="D186" s="6">
        <v>112902.96</v>
      </c>
    </row>
    <row r="187" spans="1:4">
      <c r="A187" s="18"/>
      <c r="B187" s="20" t="s">
        <v>425</v>
      </c>
      <c r="C187" s="20" t="s">
        <v>85</v>
      </c>
      <c r="D187" s="6">
        <v>112902.96</v>
      </c>
    </row>
    <row r="188" spans="1:4">
      <c r="A188" s="18"/>
      <c r="B188" s="20" t="s">
        <v>1085</v>
      </c>
      <c r="C188" s="19"/>
      <c r="D188" s="6">
        <v>112902.96</v>
      </c>
    </row>
    <row r="189" spans="1:4">
      <c r="A189" s="18"/>
      <c r="B189" s="20" t="s">
        <v>788</v>
      </c>
      <c r="C189" s="20" t="s">
        <v>85</v>
      </c>
      <c r="D189" s="6">
        <v>112902.96</v>
      </c>
    </row>
    <row r="190" spans="1:4">
      <c r="A190" s="18"/>
      <c r="B190" s="20" t="s">
        <v>1274</v>
      </c>
      <c r="C190" s="19"/>
      <c r="D190" s="6">
        <v>112902.96</v>
      </c>
    </row>
    <row r="191" spans="1:4">
      <c r="A191" s="18"/>
      <c r="B191" s="20" t="s">
        <v>898</v>
      </c>
      <c r="C191" s="20" t="s">
        <v>391</v>
      </c>
      <c r="D191" s="6">
        <v>111873.96</v>
      </c>
    </row>
    <row r="192" spans="1:4">
      <c r="A192" s="18"/>
      <c r="B192" s="20" t="s">
        <v>1342</v>
      </c>
      <c r="C192" s="19"/>
      <c r="D192" s="6">
        <v>111873.96</v>
      </c>
    </row>
    <row r="193" spans="1:4">
      <c r="A193" s="18"/>
      <c r="B193" s="20" t="s">
        <v>743</v>
      </c>
      <c r="C193" s="20" t="s">
        <v>153</v>
      </c>
      <c r="D193" s="6">
        <v>111702.46</v>
      </c>
    </row>
    <row r="194" spans="1:4">
      <c r="A194" s="18"/>
      <c r="B194" s="20" t="s">
        <v>1251</v>
      </c>
      <c r="C194" s="19"/>
      <c r="D194" s="6">
        <v>111702.46</v>
      </c>
    </row>
    <row r="195" spans="1:4">
      <c r="A195" s="18"/>
      <c r="B195" s="20" t="s">
        <v>812</v>
      </c>
      <c r="C195" s="20" t="s">
        <v>391</v>
      </c>
      <c r="D195" s="6">
        <v>111702.46</v>
      </c>
    </row>
    <row r="196" spans="1:4">
      <c r="A196" s="18"/>
      <c r="B196" s="20" t="s">
        <v>1287</v>
      </c>
      <c r="C196" s="19"/>
      <c r="D196" s="6">
        <v>111702.46</v>
      </c>
    </row>
    <row r="197" spans="1:4">
      <c r="A197" s="18"/>
      <c r="B197" s="20" t="s">
        <v>225</v>
      </c>
      <c r="C197" s="20" t="s">
        <v>85</v>
      </c>
      <c r="D197" s="6">
        <v>111357.56000000001</v>
      </c>
    </row>
    <row r="198" spans="1:4">
      <c r="A198" s="18"/>
      <c r="B198" s="20" t="s">
        <v>995</v>
      </c>
      <c r="C198" s="19"/>
      <c r="D198" s="6">
        <v>111357.56000000001</v>
      </c>
    </row>
    <row r="199" spans="1:4">
      <c r="A199" s="18"/>
      <c r="B199" s="20" t="s">
        <v>282</v>
      </c>
      <c r="C199" s="20" t="s">
        <v>220</v>
      </c>
      <c r="D199" s="6">
        <v>110844.96</v>
      </c>
    </row>
    <row r="200" spans="1:4">
      <c r="A200" s="18"/>
      <c r="B200" s="20" t="s">
        <v>1018</v>
      </c>
      <c r="C200" s="19"/>
      <c r="D200" s="6">
        <v>110844.96</v>
      </c>
    </row>
    <row r="201" spans="1:4">
      <c r="A201" s="18"/>
      <c r="B201" s="20" t="s">
        <v>792</v>
      </c>
      <c r="C201" s="20" t="s">
        <v>33</v>
      </c>
      <c r="D201" s="6">
        <v>110331.48000000001</v>
      </c>
    </row>
    <row r="202" spans="1:4">
      <c r="A202" s="18"/>
      <c r="B202" s="20" t="s">
        <v>1276</v>
      </c>
      <c r="C202" s="19"/>
      <c r="D202" s="6">
        <v>110331.48000000001</v>
      </c>
    </row>
    <row r="203" spans="1:4">
      <c r="A203" s="18"/>
      <c r="B203" s="20" t="s">
        <v>32</v>
      </c>
      <c r="C203" s="20" t="s">
        <v>33</v>
      </c>
      <c r="D203" s="6">
        <v>108791.03999999999</v>
      </c>
    </row>
    <row r="204" spans="1:4">
      <c r="A204" s="18"/>
      <c r="B204" s="20" t="s">
        <v>918</v>
      </c>
      <c r="C204" s="19"/>
      <c r="D204" s="6">
        <v>108791.03999999999</v>
      </c>
    </row>
    <row r="205" spans="1:4">
      <c r="A205" s="18"/>
      <c r="B205" s="20" t="s">
        <v>322</v>
      </c>
      <c r="C205" s="20" t="s">
        <v>33</v>
      </c>
      <c r="D205" s="6">
        <v>108791.03999999999</v>
      </c>
    </row>
    <row r="206" spans="1:4">
      <c r="A206" s="18"/>
      <c r="B206" s="20" t="s">
        <v>1037</v>
      </c>
      <c r="C206" s="19"/>
      <c r="D206" s="6">
        <v>108791.03999999999</v>
      </c>
    </row>
    <row r="207" spans="1:4">
      <c r="A207" s="18"/>
      <c r="B207" s="20" t="s">
        <v>438</v>
      </c>
      <c r="C207" s="20" t="s">
        <v>439</v>
      </c>
      <c r="D207" s="6">
        <v>108450.54</v>
      </c>
    </row>
    <row r="208" spans="1:4">
      <c r="A208" s="18"/>
      <c r="B208" s="20" t="s">
        <v>1091</v>
      </c>
      <c r="C208" s="19"/>
      <c r="D208" s="6">
        <v>108450.54</v>
      </c>
    </row>
    <row r="209" spans="1:4">
      <c r="A209" s="18"/>
      <c r="B209" s="20" t="s">
        <v>758</v>
      </c>
      <c r="C209" s="20" t="s">
        <v>33</v>
      </c>
      <c r="D209" s="6">
        <v>107599.29</v>
      </c>
    </row>
    <row r="210" spans="1:4">
      <c r="A210" s="18"/>
      <c r="B210" s="20" t="s">
        <v>1262</v>
      </c>
      <c r="C210" s="19"/>
      <c r="D210" s="6">
        <v>107599.29</v>
      </c>
    </row>
    <row r="211" spans="1:4">
      <c r="A211" s="18"/>
      <c r="B211" s="20" t="s">
        <v>562</v>
      </c>
      <c r="C211" s="20" t="s">
        <v>563</v>
      </c>
      <c r="D211" s="6">
        <v>106918.29</v>
      </c>
    </row>
    <row r="212" spans="1:4">
      <c r="A212" s="18"/>
      <c r="B212" s="20" t="s">
        <v>1148</v>
      </c>
      <c r="C212" s="19"/>
      <c r="D212" s="6">
        <v>106918.29</v>
      </c>
    </row>
    <row r="213" spans="1:4">
      <c r="A213" s="18"/>
      <c r="B213" s="20" t="s">
        <v>494</v>
      </c>
      <c r="C213" s="20" t="s">
        <v>455</v>
      </c>
      <c r="D213" s="6">
        <v>106593</v>
      </c>
    </row>
    <row r="214" spans="1:4">
      <c r="A214" s="18"/>
      <c r="B214" s="20" t="s">
        <v>1119</v>
      </c>
      <c r="C214" s="19"/>
      <c r="D214" s="6">
        <v>106593</v>
      </c>
    </row>
    <row r="215" spans="1:4">
      <c r="A215" s="18"/>
      <c r="B215" s="20" t="s">
        <v>154</v>
      </c>
      <c r="C215" s="20" t="s">
        <v>155</v>
      </c>
      <c r="D215" s="6">
        <v>106593</v>
      </c>
    </row>
    <row r="216" spans="1:4">
      <c r="A216" s="18"/>
      <c r="B216" s="20" t="s">
        <v>963</v>
      </c>
      <c r="C216" s="19"/>
      <c r="D216" s="6">
        <v>106593</v>
      </c>
    </row>
    <row r="217" spans="1:4">
      <c r="A217" s="18"/>
      <c r="B217" s="20" t="s">
        <v>268</v>
      </c>
      <c r="C217" s="20" t="s">
        <v>220</v>
      </c>
      <c r="D217" s="6">
        <v>106593</v>
      </c>
    </row>
    <row r="218" spans="1:4">
      <c r="A218" s="18"/>
      <c r="B218" s="20" t="s">
        <v>1012</v>
      </c>
      <c r="C218" s="19"/>
      <c r="D218" s="6">
        <v>106593</v>
      </c>
    </row>
    <row r="219" spans="1:4">
      <c r="A219" s="18"/>
      <c r="B219" s="20" t="s">
        <v>319</v>
      </c>
      <c r="C219" s="20" t="s">
        <v>278</v>
      </c>
      <c r="D219" s="6">
        <v>105031.34</v>
      </c>
    </row>
    <row r="220" spans="1:4">
      <c r="A220" s="18"/>
      <c r="B220" s="20" t="s">
        <v>1035</v>
      </c>
      <c r="C220" s="19"/>
      <c r="D220" s="6">
        <v>105031.34</v>
      </c>
    </row>
    <row r="221" spans="1:4">
      <c r="A221" s="18"/>
      <c r="B221" s="20" t="s">
        <v>706</v>
      </c>
      <c r="C221" s="20" t="s">
        <v>672</v>
      </c>
      <c r="D221" s="6">
        <v>105031.34</v>
      </c>
    </row>
    <row r="222" spans="1:4">
      <c r="A222" s="18"/>
      <c r="B222" s="20" t="s">
        <v>1226</v>
      </c>
      <c r="C222" s="19"/>
      <c r="D222" s="6">
        <v>105031.34</v>
      </c>
    </row>
    <row r="223" spans="1:4">
      <c r="A223" s="18"/>
      <c r="B223" s="20" t="s">
        <v>575</v>
      </c>
      <c r="C223" s="20" t="s">
        <v>121</v>
      </c>
      <c r="D223" s="6">
        <v>104813.62999999999</v>
      </c>
    </row>
    <row r="224" spans="1:4">
      <c r="A224" s="18"/>
      <c r="B224" s="20" t="s">
        <v>1154</v>
      </c>
      <c r="C224" s="19"/>
      <c r="D224" s="6">
        <v>104813.62999999999</v>
      </c>
    </row>
    <row r="225" spans="1:4">
      <c r="A225" s="18"/>
      <c r="B225" s="20" t="s">
        <v>570</v>
      </c>
      <c r="C225" s="20" t="s">
        <v>391</v>
      </c>
      <c r="D225" s="6">
        <v>104797.22</v>
      </c>
    </row>
    <row r="226" spans="1:4">
      <c r="A226" s="18"/>
      <c r="B226" s="20" t="s">
        <v>1152</v>
      </c>
      <c r="C226" s="19"/>
      <c r="D226" s="6">
        <v>104797.22</v>
      </c>
    </row>
    <row r="227" spans="1:4">
      <c r="A227" s="18"/>
      <c r="B227" s="20" t="s">
        <v>747</v>
      </c>
      <c r="C227" s="20" t="s">
        <v>33</v>
      </c>
      <c r="D227" s="6">
        <v>104796.96</v>
      </c>
    </row>
    <row r="228" spans="1:4">
      <c r="A228" s="18"/>
      <c r="B228" s="20" t="s">
        <v>1255</v>
      </c>
      <c r="C228" s="19"/>
      <c r="D228" s="6">
        <v>104796.96</v>
      </c>
    </row>
    <row r="229" spans="1:4">
      <c r="A229" s="18"/>
      <c r="B229" s="20" t="s">
        <v>640</v>
      </c>
      <c r="C229" s="20" t="s">
        <v>121</v>
      </c>
      <c r="D229" s="6">
        <v>104122.31999999998</v>
      </c>
    </row>
    <row r="230" spans="1:4">
      <c r="A230" s="18"/>
      <c r="B230" s="20" t="s">
        <v>1188</v>
      </c>
      <c r="C230" s="19"/>
      <c r="D230" s="6">
        <v>104122.31999999998</v>
      </c>
    </row>
    <row r="231" spans="1:4">
      <c r="A231" s="18"/>
      <c r="B231" s="20" t="s">
        <v>211</v>
      </c>
      <c r="C231" s="20" t="s">
        <v>33</v>
      </c>
      <c r="D231" s="6">
        <v>103740.59000000001</v>
      </c>
    </row>
    <row r="232" spans="1:4">
      <c r="A232" s="18"/>
      <c r="B232" s="20" t="s">
        <v>988</v>
      </c>
      <c r="C232" s="19"/>
      <c r="D232" s="6">
        <v>103740.59000000001</v>
      </c>
    </row>
    <row r="233" spans="1:4">
      <c r="A233" s="18"/>
      <c r="B233" s="20" t="s">
        <v>878</v>
      </c>
      <c r="C233" s="20" t="s">
        <v>85</v>
      </c>
      <c r="D233" s="6">
        <v>103704.96000000001</v>
      </c>
    </row>
    <row r="234" spans="1:4">
      <c r="A234" s="18"/>
      <c r="B234" s="20" t="s">
        <v>1327</v>
      </c>
      <c r="C234" s="19"/>
      <c r="D234" s="6">
        <v>103704.96000000001</v>
      </c>
    </row>
    <row r="235" spans="1:4">
      <c r="A235" s="18"/>
      <c r="B235" s="20" t="s">
        <v>862</v>
      </c>
      <c r="C235" s="20" t="s">
        <v>442</v>
      </c>
      <c r="D235" s="6">
        <v>102986.04</v>
      </c>
    </row>
    <row r="236" spans="1:4">
      <c r="A236" s="18"/>
      <c r="B236" s="20" t="s">
        <v>1320</v>
      </c>
      <c r="C236" s="19"/>
      <c r="D236" s="6">
        <v>102986.04</v>
      </c>
    </row>
    <row r="237" spans="1:4">
      <c r="A237" s="18"/>
      <c r="B237" s="20" t="s">
        <v>783</v>
      </c>
      <c r="C237" s="20" t="s">
        <v>125</v>
      </c>
      <c r="D237" s="6">
        <v>102986.04</v>
      </c>
    </row>
    <row r="238" spans="1:4">
      <c r="A238" s="18"/>
      <c r="B238" s="20" t="s">
        <v>1272</v>
      </c>
      <c r="C238" s="19"/>
      <c r="D238" s="6">
        <v>102986.04</v>
      </c>
    </row>
    <row r="239" spans="1:4">
      <c r="A239" s="18"/>
      <c r="B239" s="20" t="s">
        <v>405</v>
      </c>
      <c r="C239" s="20" t="s">
        <v>406</v>
      </c>
      <c r="D239" s="6">
        <v>102915.18</v>
      </c>
    </row>
    <row r="240" spans="1:4">
      <c r="A240" s="18"/>
      <c r="B240" s="20" t="s">
        <v>1077</v>
      </c>
      <c r="C240" s="19"/>
      <c r="D240" s="6">
        <v>102915.18</v>
      </c>
    </row>
    <row r="241" spans="1:4">
      <c r="A241" s="18"/>
      <c r="B241" s="20" t="s">
        <v>323</v>
      </c>
      <c r="C241" s="20" t="s">
        <v>153</v>
      </c>
      <c r="D241" s="6">
        <v>102384.04</v>
      </c>
    </row>
    <row r="242" spans="1:4">
      <c r="A242" s="18"/>
      <c r="B242" s="20" t="s">
        <v>1038</v>
      </c>
      <c r="C242" s="19"/>
      <c r="D242" s="6">
        <v>102384.04</v>
      </c>
    </row>
    <row r="243" spans="1:4">
      <c r="A243" s="18"/>
      <c r="B243" s="20" t="s">
        <v>581</v>
      </c>
      <c r="C243" s="20" t="s">
        <v>391</v>
      </c>
      <c r="D243" s="6">
        <v>102366.37</v>
      </c>
    </row>
    <row r="244" spans="1:4">
      <c r="A244" s="18"/>
      <c r="B244" s="20" t="s">
        <v>1158</v>
      </c>
      <c r="C244" s="19"/>
      <c r="D244" s="6">
        <v>102366.37</v>
      </c>
    </row>
    <row r="245" spans="1:4">
      <c r="A245" s="18"/>
      <c r="B245" s="20" t="s">
        <v>327</v>
      </c>
      <c r="C245" s="20" t="s">
        <v>87</v>
      </c>
      <c r="D245" s="6">
        <v>101848.01999999999</v>
      </c>
    </row>
    <row r="246" spans="1:4">
      <c r="A246" s="18"/>
      <c r="B246" s="20" t="s">
        <v>1040</v>
      </c>
      <c r="C246" s="19"/>
      <c r="D246" s="6">
        <v>101848.01999999999</v>
      </c>
    </row>
    <row r="247" spans="1:4">
      <c r="A247" s="18"/>
      <c r="B247" s="20" t="s">
        <v>462</v>
      </c>
      <c r="C247" s="20" t="s">
        <v>125</v>
      </c>
      <c r="D247" s="6">
        <v>101782.04</v>
      </c>
    </row>
    <row r="248" spans="1:4">
      <c r="A248" s="18"/>
      <c r="B248" s="20" t="s">
        <v>1105</v>
      </c>
      <c r="C248" s="19"/>
      <c r="D248" s="6">
        <v>101782.04</v>
      </c>
    </row>
    <row r="249" spans="1:4">
      <c r="A249" s="18"/>
      <c r="B249" s="20" t="s">
        <v>286</v>
      </c>
      <c r="C249" s="20" t="s">
        <v>614</v>
      </c>
      <c r="D249" s="6">
        <v>101631.54</v>
      </c>
    </row>
    <row r="250" spans="1:4">
      <c r="A250" s="18"/>
      <c r="B250" s="20" t="s">
        <v>1020</v>
      </c>
      <c r="C250" s="19"/>
      <c r="D250" s="6">
        <v>101631.54</v>
      </c>
    </row>
    <row r="251" spans="1:4">
      <c r="A251" s="18"/>
      <c r="B251" s="20" t="s">
        <v>508</v>
      </c>
      <c r="C251" s="20" t="s">
        <v>455</v>
      </c>
      <c r="D251" s="6">
        <v>101631.54</v>
      </c>
    </row>
    <row r="252" spans="1:4">
      <c r="A252" s="18"/>
      <c r="B252" s="20" t="s">
        <v>1125</v>
      </c>
      <c r="C252" s="19"/>
      <c r="D252" s="6">
        <v>101631.54</v>
      </c>
    </row>
    <row r="253" spans="1:4">
      <c r="A253" s="18"/>
      <c r="B253" s="20" t="s">
        <v>201</v>
      </c>
      <c r="C253" s="20" t="s">
        <v>87</v>
      </c>
      <c r="D253" s="6">
        <v>101285.69</v>
      </c>
    </row>
    <row r="254" spans="1:4">
      <c r="A254" s="18"/>
      <c r="B254" s="20" t="s">
        <v>983</v>
      </c>
      <c r="C254" s="19"/>
      <c r="D254" s="6">
        <v>101285.69</v>
      </c>
    </row>
    <row r="255" spans="1:4">
      <c r="A255" s="18"/>
      <c r="B255" s="20" t="s">
        <v>643</v>
      </c>
      <c r="C255" s="20" t="s">
        <v>125</v>
      </c>
      <c r="D255" s="6">
        <v>101180.04</v>
      </c>
    </row>
    <row r="256" spans="1:4">
      <c r="A256" s="18"/>
      <c r="B256" s="20" t="s">
        <v>1190</v>
      </c>
      <c r="C256" s="19"/>
      <c r="D256" s="6">
        <v>101180.04</v>
      </c>
    </row>
    <row r="257" spans="1:4">
      <c r="A257" s="18"/>
      <c r="B257" s="20" t="s">
        <v>321</v>
      </c>
      <c r="C257" s="20" t="s">
        <v>92</v>
      </c>
      <c r="D257" s="6">
        <v>101180.04</v>
      </c>
    </row>
    <row r="258" spans="1:4">
      <c r="A258" s="18"/>
      <c r="B258" s="20" t="s">
        <v>1036</v>
      </c>
      <c r="C258" s="19"/>
      <c r="D258" s="6">
        <v>101180.04</v>
      </c>
    </row>
    <row r="259" spans="1:4">
      <c r="A259" s="18"/>
      <c r="B259" s="20" t="s">
        <v>177</v>
      </c>
      <c r="C259" s="20" t="s">
        <v>33</v>
      </c>
      <c r="D259" s="6">
        <v>101180.04</v>
      </c>
    </row>
    <row r="260" spans="1:4">
      <c r="A260" s="18"/>
      <c r="B260" s="20" t="s">
        <v>972</v>
      </c>
      <c r="C260" s="19"/>
      <c r="D260" s="6">
        <v>101180.04</v>
      </c>
    </row>
    <row r="261" spans="1:4">
      <c r="A261" s="18"/>
      <c r="B261" s="20" t="s">
        <v>422</v>
      </c>
      <c r="C261" s="20" t="s">
        <v>125</v>
      </c>
      <c r="D261" s="6">
        <v>101180.04</v>
      </c>
    </row>
    <row r="262" spans="1:4">
      <c r="A262" s="18"/>
      <c r="B262" s="20" t="s">
        <v>1083</v>
      </c>
      <c r="C262" s="19"/>
      <c r="D262" s="6">
        <v>101180.04</v>
      </c>
    </row>
    <row r="263" spans="1:4">
      <c r="A263" s="18"/>
      <c r="B263" s="20" t="s">
        <v>279</v>
      </c>
      <c r="C263" s="20" t="s">
        <v>153</v>
      </c>
      <c r="D263" s="6">
        <v>101180.04</v>
      </c>
    </row>
    <row r="264" spans="1:4">
      <c r="A264" s="18"/>
      <c r="B264" s="20" t="s">
        <v>1016</v>
      </c>
      <c r="C264" s="19"/>
      <c r="D264" s="6">
        <v>101180.04</v>
      </c>
    </row>
    <row r="265" spans="1:4">
      <c r="A265" s="18"/>
      <c r="B265" s="20" t="s">
        <v>126</v>
      </c>
      <c r="C265" s="20" t="s">
        <v>127</v>
      </c>
      <c r="D265" s="6">
        <v>101180.04</v>
      </c>
    </row>
    <row r="266" spans="1:4">
      <c r="A266" s="18"/>
      <c r="B266" s="20" t="s">
        <v>951</v>
      </c>
      <c r="C266" s="19"/>
      <c r="D266" s="6">
        <v>101180.04</v>
      </c>
    </row>
    <row r="267" spans="1:4">
      <c r="A267" s="18"/>
      <c r="B267" s="20" t="s">
        <v>615</v>
      </c>
      <c r="C267" s="20" t="s">
        <v>87</v>
      </c>
      <c r="D267" s="6">
        <v>100525.45</v>
      </c>
    </row>
    <row r="268" spans="1:4">
      <c r="A268" s="18"/>
      <c r="B268" s="20" t="s">
        <v>1175</v>
      </c>
      <c r="C268" s="19"/>
      <c r="D268" s="6">
        <v>100525.45</v>
      </c>
    </row>
    <row r="269" spans="1:4">
      <c r="A269" s="18"/>
      <c r="B269" s="20" t="s">
        <v>717</v>
      </c>
      <c r="C269" s="20" t="s">
        <v>48</v>
      </c>
      <c r="D269" s="6">
        <v>100100.04</v>
      </c>
    </row>
    <row r="270" spans="1:4">
      <c r="A270" s="18"/>
      <c r="B270" s="20" t="s">
        <v>1234</v>
      </c>
      <c r="C270" s="19"/>
      <c r="D270" s="6">
        <v>100100.04</v>
      </c>
    </row>
    <row r="271" spans="1:4">
      <c r="A271" s="18"/>
      <c r="B271" s="20" t="s">
        <v>889</v>
      </c>
      <c r="C271" s="20" t="s">
        <v>890</v>
      </c>
      <c r="D271" s="6">
        <v>100100.04</v>
      </c>
    </row>
    <row r="272" spans="1:4">
      <c r="A272" s="18"/>
      <c r="B272" s="20" t="s">
        <v>1337</v>
      </c>
      <c r="C272" s="19"/>
      <c r="D272" s="6">
        <v>100100.04</v>
      </c>
    </row>
    <row r="273" spans="1:4">
      <c r="A273" s="18"/>
      <c r="B273" s="20" t="s">
        <v>91</v>
      </c>
      <c r="C273" s="20" t="s">
        <v>92</v>
      </c>
      <c r="D273" s="6">
        <v>99517.17</v>
      </c>
    </row>
    <row r="274" spans="1:4">
      <c r="A274" s="18"/>
      <c r="B274" s="20" t="s">
        <v>938</v>
      </c>
      <c r="C274" s="19"/>
      <c r="D274" s="6">
        <v>99517.17</v>
      </c>
    </row>
    <row r="275" spans="1:4">
      <c r="A275" s="18"/>
      <c r="B275" s="20" t="s">
        <v>459</v>
      </c>
      <c r="C275" s="20" t="s">
        <v>43</v>
      </c>
      <c r="D275" s="6">
        <v>99366</v>
      </c>
    </row>
    <row r="276" spans="1:4">
      <c r="A276" s="18"/>
      <c r="B276" s="20" t="s">
        <v>1103</v>
      </c>
      <c r="C276" s="19"/>
      <c r="D276" s="6">
        <v>99366</v>
      </c>
    </row>
    <row r="277" spans="1:4">
      <c r="A277" s="18"/>
      <c r="B277" s="20" t="s">
        <v>304</v>
      </c>
      <c r="C277" s="20" t="s">
        <v>43</v>
      </c>
      <c r="D277" s="6">
        <v>99216.17</v>
      </c>
    </row>
    <row r="278" spans="1:4">
      <c r="A278" s="18"/>
      <c r="B278" s="20" t="s">
        <v>1027</v>
      </c>
      <c r="C278" s="19"/>
      <c r="D278" s="6">
        <v>99216.17</v>
      </c>
    </row>
    <row r="279" spans="1:4">
      <c r="A279" s="18"/>
      <c r="B279" s="20" t="s">
        <v>682</v>
      </c>
      <c r="C279" s="20" t="s">
        <v>121</v>
      </c>
      <c r="D279" s="6">
        <v>99127.01</v>
      </c>
    </row>
    <row r="280" spans="1:4">
      <c r="A280" s="18"/>
      <c r="B280" s="20" t="s">
        <v>1215</v>
      </c>
      <c r="C280" s="19"/>
      <c r="D280" s="6">
        <v>99127.01</v>
      </c>
    </row>
    <row r="281" spans="1:4">
      <c r="A281" s="18"/>
      <c r="B281" s="20" t="s">
        <v>550</v>
      </c>
      <c r="C281" s="20" t="s">
        <v>43</v>
      </c>
      <c r="D281" s="6">
        <v>98467.01999999999</v>
      </c>
    </row>
    <row r="282" spans="1:4">
      <c r="A282" s="18"/>
      <c r="B282" s="20" t="s">
        <v>1144</v>
      </c>
      <c r="C282" s="19"/>
      <c r="D282" s="6">
        <v>98467.01999999999</v>
      </c>
    </row>
    <row r="283" spans="1:4">
      <c r="A283" s="18"/>
      <c r="B283" s="20" t="s">
        <v>701</v>
      </c>
      <c r="C283" s="20" t="s">
        <v>702</v>
      </c>
      <c r="D283" s="6">
        <v>97717.87</v>
      </c>
    </row>
    <row r="284" spans="1:4">
      <c r="A284" s="18"/>
      <c r="B284" s="20" t="s">
        <v>1223</v>
      </c>
      <c r="C284" s="19"/>
      <c r="D284" s="6">
        <v>97717.87</v>
      </c>
    </row>
    <row r="285" spans="1:4">
      <c r="A285" s="18"/>
      <c r="B285" s="20" t="s">
        <v>454</v>
      </c>
      <c r="C285" s="20" t="s">
        <v>455</v>
      </c>
      <c r="D285" s="6">
        <v>97568.04</v>
      </c>
    </row>
    <row r="286" spans="1:4">
      <c r="A286" s="18"/>
      <c r="B286" s="20" t="s">
        <v>1099</v>
      </c>
      <c r="C286" s="19"/>
      <c r="D286" s="6">
        <v>97568.04</v>
      </c>
    </row>
    <row r="287" spans="1:4">
      <c r="A287" s="18"/>
      <c r="B287" s="20" t="s">
        <v>820</v>
      </c>
      <c r="C287" s="20" t="s">
        <v>125</v>
      </c>
      <c r="D287" s="6">
        <v>97568.04</v>
      </c>
    </row>
    <row r="288" spans="1:4">
      <c r="A288" s="18"/>
      <c r="B288" s="20" t="s">
        <v>1293</v>
      </c>
      <c r="C288" s="19"/>
      <c r="D288" s="6">
        <v>97568.04</v>
      </c>
    </row>
    <row r="289" spans="1:4">
      <c r="A289" s="18"/>
      <c r="B289" s="20" t="s">
        <v>500</v>
      </c>
      <c r="C289" s="20" t="s">
        <v>501</v>
      </c>
      <c r="D289" s="6">
        <v>97568.04</v>
      </c>
    </row>
    <row r="290" spans="1:4">
      <c r="A290" s="18"/>
      <c r="B290" s="20" t="s">
        <v>1121</v>
      </c>
      <c r="C290" s="19"/>
      <c r="D290" s="6">
        <v>97568.04</v>
      </c>
    </row>
    <row r="291" spans="1:4">
      <c r="A291" s="18"/>
      <c r="B291" s="20" t="s">
        <v>904</v>
      </c>
      <c r="C291" s="20" t="s">
        <v>85</v>
      </c>
      <c r="D291" s="6">
        <v>97568.04</v>
      </c>
    </row>
    <row r="292" spans="1:4">
      <c r="A292" s="18"/>
      <c r="B292" s="20" t="s">
        <v>1348</v>
      </c>
      <c r="C292" s="19"/>
      <c r="D292" s="6">
        <v>97568.04</v>
      </c>
    </row>
    <row r="293" spans="1:4">
      <c r="A293" s="18"/>
      <c r="B293" s="20" t="s">
        <v>826</v>
      </c>
      <c r="C293" s="20" t="s">
        <v>87</v>
      </c>
      <c r="D293" s="6">
        <v>97338.000000000015</v>
      </c>
    </row>
    <row r="294" spans="1:4">
      <c r="A294" s="18"/>
      <c r="B294" s="20" t="s">
        <v>1298</v>
      </c>
      <c r="C294" s="19"/>
      <c r="D294" s="6">
        <v>97338.000000000015</v>
      </c>
    </row>
    <row r="295" spans="1:4">
      <c r="A295" s="18"/>
      <c r="B295" s="20" t="s">
        <v>699</v>
      </c>
      <c r="C295" s="20" t="s">
        <v>700</v>
      </c>
      <c r="D295" s="6">
        <v>97117.529999999984</v>
      </c>
    </row>
    <row r="296" spans="1:4">
      <c r="A296" s="18"/>
      <c r="B296" s="20" t="s">
        <v>1222</v>
      </c>
      <c r="C296" s="19"/>
      <c r="D296" s="6">
        <v>97117.529999999984</v>
      </c>
    </row>
    <row r="297" spans="1:4">
      <c r="A297" s="18"/>
      <c r="B297" s="20" t="s">
        <v>715</v>
      </c>
      <c r="C297" s="20" t="s">
        <v>85</v>
      </c>
      <c r="D297" s="6">
        <v>97117.529999999984</v>
      </c>
    </row>
    <row r="298" spans="1:4">
      <c r="A298" s="18"/>
      <c r="B298" s="20" t="s">
        <v>1232</v>
      </c>
      <c r="C298" s="19"/>
      <c r="D298" s="6">
        <v>97117.529999999984</v>
      </c>
    </row>
    <row r="299" spans="1:4">
      <c r="A299" s="18"/>
      <c r="B299" s="20" t="s">
        <v>292</v>
      </c>
      <c r="C299" s="20" t="s">
        <v>117</v>
      </c>
      <c r="D299" s="6">
        <v>96981.159999999989</v>
      </c>
    </row>
    <row r="300" spans="1:4">
      <c r="A300" s="18"/>
      <c r="B300" s="20" t="s">
        <v>1022</v>
      </c>
      <c r="C300" s="19"/>
      <c r="D300" s="6">
        <v>96981.159999999989</v>
      </c>
    </row>
    <row r="301" spans="1:4">
      <c r="A301" s="18"/>
      <c r="B301" s="20" t="s">
        <v>168</v>
      </c>
      <c r="C301" s="20" t="s">
        <v>194</v>
      </c>
      <c r="D301" s="6">
        <v>96641.31</v>
      </c>
    </row>
    <row r="302" spans="1:4">
      <c r="A302" s="18"/>
      <c r="B302" s="20" t="s">
        <v>969</v>
      </c>
      <c r="C302" s="19"/>
      <c r="D302" s="6">
        <v>96641.31</v>
      </c>
    </row>
    <row r="303" spans="1:4">
      <c r="A303" s="18"/>
      <c r="B303" s="20" t="s">
        <v>25</v>
      </c>
      <c r="C303" s="20" t="s">
        <v>220</v>
      </c>
      <c r="D303" s="6">
        <v>96509.04</v>
      </c>
    </row>
    <row r="304" spans="1:4">
      <c r="A304" s="18"/>
      <c r="B304" s="20" t="s">
        <v>917</v>
      </c>
      <c r="C304" s="19"/>
      <c r="D304" s="6">
        <v>96509.04</v>
      </c>
    </row>
    <row r="305" spans="1:4">
      <c r="A305" s="18"/>
      <c r="B305" s="20" t="s">
        <v>611</v>
      </c>
      <c r="C305" s="20" t="s">
        <v>92</v>
      </c>
      <c r="D305" s="6">
        <v>96509.04</v>
      </c>
    </row>
    <row r="306" spans="1:4">
      <c r="A306" s="18"/>
      <c r="B306" s="20" t="s">
        <v>1171</v>
      </c>
      <c r="C306" s="19"/>
      <c r="D306" s="6">
        <v>96509.04</v>
      </c>
    </row>
    <row r="307" spans="1:4">
      <c r="A307" s="18"/>
      <c r="B307" s="20" t="s">
        <v>90</v>
      </c>
      <c r="C307" s="20" t="s">
        <v>220</v>
      </c>
      <c r="D307" s="6">
        <v>96509.04</v>
      </c>
    </row>
    <row r="308" spans="1:4">
      <c r="A308" s="18"/>
      <c r="B308" s="20" t="s">
        <v>937</v>
      </c>
      <c r="C308" s="19"/>
      <c r="D308" s="6">
        <v>96509.04</v>
      </c>
    </row>
    <row r="309" spans="1:4">
      <c r="A309" s="18"/>
      <c r="B309" s="20" t="s">
        <v>193</v>
      </c>
      <c r="C309" s="20" t="s">
        <v>194</v>
      </c>
      <c r="D309" s="6">
        <v>95922.5</v>
      </c>
    </row>
    <row r="310" spans="1:4">
      <c r="A310" s="18"/>
      <c r="B310" s="20" t="s">
        <v>981</v>
      </c>
      <c r="C310" s="19"/>
      <c r="D310" s="6">
        <v>95922.5</v>
      </c>
    </row>
    <row r="311" spans="1:4">
      <c r="A311" s="18"/>
      <c r="B311" s="20" t="s">
        <v>670</v>
      </c>
      <c r="C311" s="20" t="s">
        <v>624</v>
      </c>
      <c r="D311" s="6">
        <v>95766</v>
      </c>
    </row>
    <row r="312" spans="1:4">
      <c r="A312" s="18"/>
      <c r="B312" s="20" t="s">
        <v>1208</v>
      </c>
      <c r="C312" s="19"/>
      <c r="D312" s="6">
        <v>95766</v>
      </c>
    </row>
    <row r="313" spans="1:4">
      <c r="A313" s="18"/>
      <c r="B313" s="20" t="s">
        <v>330</v>
      </c>
      <c r="C313" s="20" t="s">
        <v>33</v>
      </c>
      <c r="D313" s="6">
        <v>95766</v>
      </c>
    </row>
    <row r="314" spans="1:4">
      <c r="A314" s="18"/>
      <c r="B314" s="20" t="s">
        <v>1042</v>
      </c>
      <c r="C314" s="19"/>
      <c r="D314" s="6">
        <v>95766</v>
      </c>
    </row>
    <row r="315" spans="1:4">
      <c r="A315" s="18"/>
      <c r="B315" s="20" t="s">
        <v>623</v>
      </c>
      <c r="C315" s="20" t="s">
        <v>624</v>
      </c>
      <c r="D315" s="6">
        <v>95766</v>
      </c>
    </row>
    <row r="316" spans="1:4">
      <c r="A316" s="18"/>
      <c r="B316" s="20" t="s">
        <v>1178</v>
      </c>
      <c r="C316" s="19"/>
      <c r="D316" s="6">
        <v>95766</v>
      </c>
    </row>
    <row r="317" spans="1:4">
      <c r="A317" s="18"/>
      <c r="B317" s="20" t="s">
        <v>437</v>
      </c>
      <c r="C317" s="20" t="s">
        <v>220</v>
      </c>
      <c r="D317" s="6">
        <v>95766</v>
      </c>
    </row>
    <row r="318" spans="1:4">
      <c r="A318" s="18"/>
      <c r="B318" s="20" t="s">
        <v>1090</v>
      </c>
      <c r="C318" s="19"/>
      <c r="D318" s="6">
        <v>95766</v>
      </c>
    </row>
    <row r="319" spans="1:4">
      <c r="A319" s="18"/>
      <c r="B319" s="20" t="s">
        <v>888</v>
      </c>
      <c r="C319" s="20" t="s">
        <v>220</v>
      </c>
      <c r="D319" s="6">
        <v>3289.94</v>
      </c>
    </row>
    <row r="320" spans="1:4">
      <c r="A320" s="18"/>
      <c r="B320" s="18"/>
      <c r="C320" s="1" t="s">
        <v>33</v>
      </c>
      <c r="D320" s="3">
        <v>92307.78</v>
      </c>
    </row>
    <row r="321" spans="1:4">
      <c r="A321" s="18"/>
      <c r="B321" s="20" t="s">
        <v>1336</v>
      </c>
      <c r="C321" s="19"/>
      <c r="D321" s="6">
        <v>95597.72</v>
      </c>
    </row>
    <row r="322" spans="1:4">
      <c r="A322" s="18"/>
      <c r="B322" s="20" t="s">
        <v>843</v>
      </c>
      <c r="C322" s="20" t="s">
        <v>220</v>
      </c>
      <c r="D322" s="6">
        <v>94716.96</v>
      </c>
    </row>
    <row r="323" spans="1:4">
      <c r="A323" s="18"/>
      <c r="B323" s="20" t="s">
        <v>1310</v>
      </c>
      <c r="C323" s="19"/>
      <c r="D323" s="6">
        <v>94716.96</v>
      </c>
    </row>
    <row r="324" spans="1:4">
      <c r="A324" s="18"/>
      <c r="B324" s="20" t="s">
        <v>676</v>
      </c>
      <c r="C324" s="20" t="s">
        <v>87</v>
      </c>
      <c r="D324" s="6">
        <v>94369.410000000018</v>
      </c>
    </row>
    <row r="325" spans="1:4">
      <c r="A325" s="18"/>
      <c r="B325" s="20" t="s">
        <v>1211</v>
      </c>
      <c r="C325" s="19"/>
      <c r="D325" s="6">
        <v>94369.410000000018</v>
      </c>
    </row>
    <row r="326" spans="1:4">
      <c r="A326" s="18"/>
      <c r="B326" s="20" t="s">
        <v>305</v>
      </c>
      <c r="C326" s="20" t="s">
        <v>125</v>
      </c>
      <c r="D326" s="6">
        <v>94256</v>
      </c>
    </row>
    <row r="327" spans="1:4">
      <c r="A327" s="18"/>
      <c r="B327" s="20" t="s">
        <v>1028</v>
      </c>
      <c r="C327" s="19"/>
      <c r="D327" s="6">
        <v>94256</v>
      </c>
    </row>
    <row r="328" spans="1:4">
      <c r="A328" s="18"/>
      <c r="B328" s="20" t="s">
        <v>887</v>
      </c>
      <c r="C328" s="20" t="s">
        <v>455</v>
      </c>
      <c r="D328" s="6">
        <v>93815.46</v>
      </c>
    </row>
    <row r="329" spans="1:4">
      <c r="A329" s="18"/>
      <c r="B329" s="20" t="s">
        <v>1335</v>
      </c>
      <c r="C329" s="19"/>
      <c r="D329" s="6">
        <v>93815.46</v>
      </c>
    </row>
    <row r="330" spans="1:4">
      <c r="A330" s="18"/>
      <c r="B330" s="20" t="s">
        <v>647</v>
      </c>
      <c r="C330" s="20" t="s">
        <v>92</v>
      </c>
      <c r="D330" s="6">
        <v>93665.21</v>
      </c>
    </row>
    <row r="331" spans="1:4">
      <c r="A331" s="18"/>
      <c r="B331" s="20" t="s">
        <v>1194</v>
      </c>
      <c r="C331" s="19"/>
      <c r="D331" s="6">
        <v>93665.21</v>
      </c>
    </row>
    <row r="332" spans="1:4">
      <c r="A332" s="18"/>
      <c r="B332" s="20" t="s">
        <v>757</v>
      </c>
      <c r="C332" s="20" t="s">
        <v>220</v>
      </c>
      <c r="D332" s="6">
        <v>93665.21</v>
      </c>
    </row>
    <row r="333" spans="1:4">
      <c r="A333" s="18"/>
      <c r="B333" s="20" t="s">
        <v>1261</v>
      </c>
      <c r="C333" s="19"/>
      <c r="D333" s="6">
        <v>93665.21</v>
      </c>
    </row>
    <row r="334" spans="1:4">
      <c r="A334" s="18"/>
      <c r="B334" s="20" t="s">
        <v>689</v>
      </c>
      <c r="C334" s="20" t="s">
        <v>33</v>
      </c>
      <c r="D334" s="6">
        <v>93502.5</v>
      </c>
    </row>
    <row r="335" spans="1:4">
      <c r="A335" s="18"/>
      <c r="B335" s="20" t="s">
        <v>1219</v>
      </c>
      <c r="C335" s="19"/>
      <c r="D335" s="6">
        <v>93502.5</v>
      </c>
    </row>
    <row r="336" spans="1:4">
      <c r="A336" s="18"/>
      <c r="B336" s="20" t="s">
        <v>661</v>
      </c>
      <c r="C336" s="20" t="s">
        <v>155</v>
      </c>
      <c r="D336" s="6">
        <v>92913.96</v>
      </c>
    </row>
    <row r="337" spans="1:4">
      <c r="A337" s="18"/>
      <c r="B337" s="20" t="s">
        <v>1203</v>
      </c>
      <c r="C337" s="19"/>
      <c r="D337" s="6">
        <v>92913.96</v>
      </c>
    </row>
    <row r="338" spans="1:4">
      <c r="A338" s="18"/>
      <c r="B338" s="20" t="s">
        <v>469</v>
      </c>
      <c r="C338" s="20" t="s">
        <v>470</v>
      </c>
      <c r="D338" s="6">
        <v>92900.5</v>
      </c>
    </row>
    <row r="339" spans="1:4">
      <c r="A339" s="18"/>
      <c r="B339" s="20" t="s">
        <v>1108</v>
      </c>
      <c r="C339" s="19"/>
      <c r="D339" s="6">
        <v>92900.5</v>
      </c>
    </row>
    <row r="340" spans="1:4">
      <c r="A340" s="18"/>
      <c r="B340" s="20" t="s">
        <v>641</v>
      </c>
      <c r="C340" s="20" t="s">
        <v>642</v>
      </c>
      <c r="D340" s="6">
        <v>92599.5</v>
      </c>
    </row>
    <row r="341" spans="1:4">
      <c r="A341" s="18"/>
      <c r="B341" s="20" t="s">
        <v>1189</v>
      </c>
      <c r="C341" s="19"/>
      <c r="D341" s="6">
        <v>92599.5</v>
      </c>
    </row>
    <row r="342" spans="1:4">
      <c r="A342" s="18"/>
      <c r="B342" s="20" t="s">
        <v>227</v>
      </c>
      <c r="C342" s="20" t="s">
        <v>87</v>
      </c>
      <c r="D342" s="6">
        <v>92531.199999999997</v>
      </c>
    </row>
    <row r="343" spans="1:4">
      <c r="A343" s="18"/>
      <c r="B343" s="20" t="s">
        <v>996</v>
      </c>
      <c r="C343" s="19"/>
      <c r="D343" s="6">
        <v>92531.199999999997</v>
      </c>
    </row>
    <row r="344" spans="1:4">
      <c r="A344" s="18"/>
      <c r="B344" s="20" t="s">
        <v>507</v>
      </c>
      <c r="C344" s="20" t="s">
        <v>176</v>
      </c>
      <c r="D344" s="6">
        <v>92298.5</v>
      </c>
    </row>
    <row r="345" spans="1:4">
      <c r="A345" s="18"/>
      <c r="B345" s="20" t="s">
        <v>1124</v>
      </c>
      <c r="C345" s="19"/>
      <c r="D345" s="6">
        <v>92298.5</v>
      </c>
    </row>
    <row r="346" spans="1:4">
      <c r="A346" s="18"/>
      <c r="B346" s="20" t="s">
        <v>441</v>
      </c>
      <c r="C346" s="20" t="s">
        <v>442</v>
      </c>
      <c r="D346" s="6">
        <v>92160.66</v>
      </c>
    </row>
    <row r="347" spans="1:4">
      <c r="A347" s="18"/>
      <c r="B347" s="20" t="s">
        <v>1093</v>
      </c>
      <c r="C347" s="19"/>
      <c r="D347" s="6">
        <v>92160.66</v>
      </c>
    </row>
    <row r="348" spans="1:4">
      <c r="A348" s="18"/>
      <c r="B348" s="20" t="s">
        <v>116</v>
      </c>
      <c r="C348" s="20" t="s">
        <v>117</v>
      </c>
      <c r="D348" s="6">
        <v>91984.639999999999</v>
      </c>
    </row>
    <row r="349" spans="1:4">
      <c r="A349" s="18"/>
      <c r="B349" s="20" t="s">
        <v>948</v>
      </c>
      <c r="C349" s="19"/>
      <c r="D349" s="6">
        <v>91984.639999999999</v>
      </c>
    </row>
    <row r="350" spans="1:4">
      <c r="A350" s="18"/>
      <c r="B350" s="20" t="s">
        <v>616</v>
      </c>
      <c r="C350" s="20" t="s">
        <v>87</v>
      </c>
      <c r="D350" s="6">
        <v>91785.979999999981</v>
      </c>
    </row>
    <row r="351" spans="1:4">
      <c r="A351" s="18"/>
      <c r="B351" s="20" t="s">
        <v>1173</v>
      </c>
      <c r="C351" s="19"/>
      <c r="D351" s="6">
        <v>91785.979999999981</v>
      </c>
    </row>
    <row r="352" spans="1:4">
      <c r="A352" s="18"/>
      <c r="B352" s="20" t="s">
        <v>253</v>
      </c>
      <c r="C352" s="20" t="s">
        <v>254</v>
      </c>
      <c r="D352" s="6">
        <v>91708.680000000008</v>
      </c>
    </row>
    <row r="353" spans="1:4">
      <c r="A353" s="18"/>
      <c r="B353" s="20" t="s">
        <v>1005</v>
      </c>
      <c r="C353" s="19"/>
      <c r="D353" s="6">
        <v>91708.680000000008</v>
      </c>
    </row>
    <row r="354" spans="1:4">
      <c r="A354" s="18"/>
      <c r="B354" s="20" t="s">
        <v>157</v>
      </c>
      <c r="C354" s="20" t="s">
        <v>94</v>
      </c>
      <c r="D354" s="6">
        <v>91141.5</v>
      </c>
    </row>
    <row r="355" spans="1:4">
      <c r="A355" s="18"/>
      <c r="B355" s="20" t="s">
        <v>965</v>
      </c>
      <c r="C355" s="19"/>
      <c r="D355" s="6">
        <v>91141.5</v>
      </c>
    </row>
    <row r="356" spans="1:4">
      <c r="A356" s="18"/>
      <c r="B356" s="20" t="s">
        <v>389</v>
      </c>
      <c r="C356" s="20" t="s">
        <v>98</v>
      </c>
      <c r="D356" s="6">
        <v>91106.04</v>
      </c>
    </row>
    <row r="357" spans="1:4">
      <c r="A357" s="18"/>
      <c r="B357" s="20" t="s">
        <v>1068</v>
      </c>
      <c r="C357" s="19"/>
      <c r="D357" s="6">
        <v>91106.04</v>
      </c>
    </row>
    <row r="358" spans="1:4">
      <c r="A358" s="18"/>
      <c r="B358" s="20" t="s">
        <v>756</v>
      </c>
      <c r="C358" s="20" t="s">
        <v>730</v>
      </c>
      <c r="D358" s="6">
        <v>91106.04</v>
      </c>
    </row>
    <row r="359" spans="1:4">
      <c r="A359" s="18"/>
      <c r="B359" s="20" t="s">
        <v>1260</v>
      </c>
      <c r="C359" s="19"/>
      <c r="D359" s="6">
        <v>91106.04</v>
      </c>
    </row>
    <row r="360" spans="1:4">
      <c r="A360" s="18"/>
      <c r="B360" s="20" t="s">
        <v>341</v>
      </c>
      <c r="C360" s="20" t="s">
        <v>455</v>
      </c>
      <c r="D360" s="6">
        <v>91106.04</v>
      </c>
    </row>
    <row r="361" spans="1:4">
      <c r="A361" s="18"/>
      <c r="B361" s="20" t="s">
        <v>1046</v>
      </c>
      <c r="C361" s="19"/>
      <c r="D361" s="6">
        <v>91106.04</v>
      </c>
    </row>
    <row r="362" spans="1:4">
      <c r="A362" s="18"/>
      <c r="B362" s="20" t="s">
        <v>306</v>
      </c>
      <c r="C362" s="20" t="s">
        <v>220</v>
      </c>
      <c r="D362" s="6">
        <v>91106.04</v>
      </c>
    </row>
    <row r="363" spans="1:4">
      <c r="A363" s="18"/>
      <c r="B363" s="20" t="s">
        <v>1029</v>
      </c>
      <c r="C363" s="19"/>
      <c r="D363" s="6">
        <v>91106.04</v>
      </c>
    </row>
    <row r="364" spans="1:4">
      <c r="A364" s="18"/>
      <c r="B364" s="20" t="s">
        <v>219</v>
      </c>
      <c r="C364" s="20" t="s">
        <v>220</v>
      </c>
      <c r="D364" s="6">
        <v>91106.04</v>
      </c>
    </row>
    <row r="365" spans="1:4">
      <c r="A365" s="18"/>
      <c r="B365" s="20" t="s">
        <v>993</v>
      </c>
      <c r="C365" s="19"/>
      <c r="D365" s="6">
        <v>91106.04</v>
      </c>
    </row>
    <row r="366" spans="1:4">
      <c r="A366" s="18"/>
      <c r="B366" s="20" t="s">
        <v>120</v>
      </c>
      <c r="C366" s="20" t="s">
        <v>87</v>
      </c>
      <c r="D366" s="6">
        <v>6993.08</v>
      </c>
    </row>
    <row r="367" spans="1:4">
      <c r="A367" s="18"/>
      <c r="B367" s="18"/>
      <c r="C367" s="1" t="s">
        <v>121</v>
      </c>
      <c r="D367" s="3">
        <v>83839.600000000006</v>
      </c>
    </row>
    <row r="368" spans="1:4">
      <c r="A368" s="18"/>
      <c r="B368" s="20" t="s">
        <v>949</v>
      </c>
      <c r="C368" s="19"/>
      <c r="D368" s="6">
        <v>90832.680000000008</v>
      </c>
    </row>
    <row r="369" spans="1:4">
      <c r="A369" s="18"/>
      <c r="B369" s="20" t="s">
        <v>635</v>
      </c>
      <c r="C369" s="20" t="s">
        <v>98</v>
      </c>
      <c r="D369" s="6">
        <v>90358.54</v>
      </c>
    </row>
    <row r="370" spans="1:4">
      <c r="A370" s="18"/>
      <c r="B370" s="20" t="s">
        <v>1185</v>
      </c>
      <c r="C370" s="19"/>
      <c r="D370" s="6">
        <v>90358.54</v>
      </c>
    </row>
    <row r="371" spans="1:4">
      <c r="A371" s="18"/>
      <c r="B371" s="20" t="s">
        <v>269</v>
      </c>
      <c r="C371" s="20" t="s">
        <v>117</v>
      </c>
      <c r="D371" s="6">
        <v>90264.78</v>
      </c>
    </row>
    <row r="372" spans="1:4">
      <c r="A372" s="18"/>
      <c r="B372" s="20" t="s">
        <v>1013</v>
      </c>
      <c r="C372" s="19"/>
      <c r="D372" s="6">
        <v>90264.78</v>
      </c>
    </row>
    <row r="373" spans="1:4">
      <c r="A373" s="18"/>
      <c r="B373" s="20" t="s">
        <v>42</v>
      </c>
      <c r="C373" s="20" t="s">
        <v>43</v>
      </c>
      <c r="D373" s="6">
        <v>90209.04</v>
      </c>
    </row>
    <row r="374" spans="1:4">
      <c r="A374" s="18"/>
      <c r="B374" s="20" t="s">
        <v>920</v>
      </c>
      <c r="C374" s="19"/>
      <c r="D374" s="6">
        <v>90209.04</v>
      </c>
    </row>
    <row r="375" spans="1:4">
      <c r="A375" s="18"/>
      <c r="B375" s="20" t="s">
        <v>745</v>
      </c>
      <c r="C375" s="20" t="s">
        <v>455</v>
      </c>
      <c r="D375" s="6">
        <v>90059.54</v>
      </c>
    </row>
    <row r="376" spans="1:4">
      <c r="A376" s="18"/>
      <c r="B376" s="20" t="s">
        <v>1253</v>
      </c>
      <c r="C376" s="19"/>
      <c r="D376" s="6">
        <v>90059.54</v>
      </c>
    </row>
    <row r="377" spans="1:4">
      <c r="A377" s="18"/>
      <c r="B377" s="20" t="s">
        <v>47</v>
      </c>
      <c r="C377" s="20" t="s">
        <v>48</v>
      </c>
      <c r="D377" s="6">
        <v>90059.54</v>
      </c>
    </row>
    <row r="378" spans="1:4">
      <c r="A378" s="18"/>
      <c r="B378" s="20" t="s">
        <v>922</v>
      </c>
      <c r="C378" s="19"/>
      <c r="D378" s="6">
        <v>90059.54</v>
      </c>
    </row>
    <row r="379" spans="1:4">
      <c r="A379" s="18"/>
      <c r="B379" s="20" t="s">
        <v>84</v>
      </c>
      <c r="C379" s="20" t="s">
        <v>85</v>
      </c>
      <c r="D379" s="6">
        <v>89808.33</v>
      </c>
    </row>
    <row r="380" spans="1:4">
      <c r="A380" s="18"/>
      <c r="B380" s="20" t="s">
        <v>935</v>
      </c>
      <c r="C380" s="19"/>
      <c r="D380" s="6">
        <v>89808.33</v>
      </c>
    </row>
    <row r="381" spans="1:4">
      <c r="A381" s="18"/>
      <c r="B381" s="20" t="s">
        <v>569</v>
      </c>
      <c r="C381" s="20" t="s">
        <v>220</v>
      </c>
      <c r="D381" s="6">
        <v>89312.04</v>
      </c>
    </row>
    <row r="382" spans="1:4">
      <c r="A382" s="18"/>
      <c r="B382" s="20" t="s">
        <v>1151</v>
      </c>
      <c r="C382" s="19"/>
      <c r="D382" s="6">
        <v>89312.04</v>
      </c>
    </row>
    <row r="383" spans="1:4">
      <c r="A383" s="18"/>
      <c r="B383" s="20" t="s">
        <v>97</v>
      </c>
      <c r="C383" s="20" t="s">
        <v>98</v>
      </c>
      <c r="D383" s="6">
        <v>89312.04</v>
      </c>
    </row>
    <row r="384" spans="1:4">
      <c r="A384" s="18"/>
      <c r="B384" s="20" t="s">
        <v>940</v>
      </c>
      <c r="C384" s="19"/>
      <c r="D384" s="6">
        <v>89312.04</v>
      </c>
    </row>
    <row r="385" spans="1:4">
      <c r="A385" s="18"/>
      <c r="B385" s="20" t="s">
        <v>668</v>
      </c>
      <c r="C385" s="20" t="s">
        <v>220</v>
      </c>
      <c r="D385" s="6">
        <v>89312.04</v>
      </c>
    </row>
    <row r="386" spans="1:4">
      <c r="A386" s="18"/>
      <c r="B386" s="20" t="s">
        <v>1206</v>
      </c>
      <c r="C386" s="19"/>
      <c r="D386" s="6">
        <v>89312.04</v>
      </c>
    </row>
    <row r="387" spans="1:4">
      <c r="A387" s="18"/>
      <c r="B387" s="20" t="s">
        <v>630</v>
      </c>
      <c r="C387" s="20" t="s">
        <v>94</v>
      </c>
      <c r="D387" s="6">
        <v>88974.54</v>
      </c>
    </row>
    <row r="388" spans="1:4">
      <c r="A388" s="18"/>
      <c r="B388" s="20" t="s">
        <v>1183</v>
      </c>
      <c r="C388" s="19"/>
      <c r="D388" s="6">
        <v>88974.54</v>
      </c>
    </row>
    <row r="389" spans="1:4">
      <c r="A389" s="18"/>
      <c r="B389" s="20" t="s">
        <v>481</v>
      </c>
      <c r="C389" s="20" t="s">
        <v>220</v>
      </c>
      <c r="D389" s="6">
        <v>88863.779999999984</v>
      </c>
    </row>
    <row r="390" spans="1:4">
      <c r="A390" s="18"/>
      <c r="B390" s="20" t="s">
        <v>1114</v>
      </c>
      <c r="C390" s="19"/>
      <c r="D390" s="6">
        <v>88863.779999999984</v>
      </c>
    </row>
    <row r="391" spans="1:4">
      <c r="A391" s="18"/>
      <c r="B391" s="20" t="s">
        <v>651</v>
      </c>
      <c r="C391" s="20" t="s">
        <v>194</v>
      </c>
      <c r="D391" s="6">
        <v>13123.33</v>
      </c>
    </row>
    <row r="392" spans="1:4">
      <c r="A392" s="18"/>
      <c r="B392" s="18"/>
      <c r="C392" s="1" t="s">
        <v>94</v>
      </c>
      <c r="D392" s="3">
        <v>75591.500000000015</v>
      </c>
    </row>
    <row r="393" spans="1:4">
      <c r="A393" s="18"/>
      <c r="B393" s="20" t="s">
        <v>1197</v>
      </c>
      <c r="C393" s="19"/>
      <c r="D393" s="6">
        <v>88714.830000000016</v>
      </c>
    </row>
    <row r="394" spans="1:4">
      <c r="A394" s="18"/>
      <c r="B394" s="20" t="s">
        <v>103</v>
      </c>
      <c r="C394" s="20" t="s">
        <v>104</v>
      </c>
      <c r="D394" s="6">
        <v>88587.13</v>
      </c>
    </row>
    <row r="395" spans="1:4">
      <c r="A395" s="18"/>
      <c r="B395" s="20" t="s">
        <v>943</v>
      </c>
      <c r="C395" s="19"/>
      <c r="D395" s="6">
        <v>88587.13</v>
      </c>
    </row>
    <row r="396" spans="1:4">
      <c r="A396" s="18"/>
      <c r="B396" s="20" t="s">
        <v>139</v>
      </c>
      <c r="C396" s="20" t="s">
        <v>109</v>
      </c>
      <c r="D396" s="6">
        <v>88290</v>
      </c>
    </row>
    <row r="397" spans="1:4">
      <c r="A397" s="18"/>
      <c r="B397" s="20" t="s">
        <v>956</v>
      </c>
      <c r="C397" s="19"/>
      <c r="D397" s="6">
        <v>88290</v>
      </c>
    </row>
    <row r="398" spans="1:4">
      <c r="A398" s="18"/>
      <c r="B398" s="20" t="s">
        <v>650</v>
      </c>
      <c r="C398" s="20" t="s">
        <v>455</v>
      </c>
      <c r="D398" s="6">
        <v>87817.84</v>
      </c>
    </row>
    <row r="399" spans="1:4">
      <c r="A399" s="18"/>
      <c r="B399" s="20" t="s">
        <v>1196</v>
      </c>
      <c r="C399" s="19"/>
      <c r="D399" s="6">
        <v>87817.84</v>
      </c>
    </row>
    <row r="400" spans="1:4">
      <c r="A400" s="18"/>
      <c r="B400" s="20" t="s">
        <v>151</v>
      </c>
      <c r="C400" s="20" t="s">
        <v>87</v>
      </c>
      <c r="D400" s="6">
        <v>87775.77</v>
      </c>
    </row>
    <row r="401" spans="1:4">
      <c r="A401" s="18"/>
      <c r="B401" s="20" t="s">
        <v>961</v>
      </c>
      <c r="C401" s="19"/>
      <c r="D401" s="6">
        <v>87775.77</v>
      </c>
    </row>
    <row r="402" spans="1:4">
      <c r="A402" s="18"/>
      <c r="B402" s="20" t="s">
        <v>645</v>
      </c>
      <c r="C402" s="20" t="s">
        <v>98</v>
      </c>
      <c r="D402" s="6">
        <v>87519</v>
      </c>
    </row>
    <row r="403" spans="1:4">
      <c r="A403" s="18"/>
      <c r="B403" s="20" t="s">
        <v>1192</v>
      </c>
      <c r="C403" s="19"/>
      <c r="D403" s="6">
        <v>87519</v>
      </c>
    </row>
    <row r="404" spans="1:4">
      <c r="A404" s="18"/>
      <c r="B404" s="20" t="s">
        <v>124</v>
      </c>
      <c r="C404" s="20" t="s">
        <v>125</v>
      </c>
      <c r="D404" s="6">
        <v>87519</v>
      </c>
    </row>
    <row r="405" spans="1:4">
      <c r="A405" s="18"/>
      <c r="B405" s="20" t="s">
        <v>950</v>
      </c>
      <c r="C405" s="19"/>
      <c r="D405" s="6">
        <v>87519</v>
      </c>
    </row>
    <row r="406" spans="1:4">
      <c r="A406" s="18"/>
      <c r="B406" s="20" t="s">
        <v>480</v>
      </c>
      <c r="C406" s="20" t="s">
        <v>98</v>
      </c>
      <c r="D406" s="6">
        <v>87217.16</v>
      </c>
    </row>
    <row r="407" spans="1:4">
      <c r="A407" s="18"/>
      <c r="B407" s="20" t="s">
        <v>1113</v>
      </c>
      <c r="C407" s="19"/>
      <c r="D407" s="6">
        <v>87217.16</v>
      </c>
    </row>
    <row r="408" spans="1:4">
      <c r="A408" s="18"/>
      <c r="B408" s="20" t="s">
        <v>388</v>
      </c>
      <c r="C408" s="20" t="s">
        <v>85</v>
      </c>
      <c r="D408" s="6">
        <v>86855.57</v>
      </c>
    </row>
    <row r="409" spans="1:4">
      <c r="A409" s="18"/>
      <c r="B409" s="20" t="s">
        <v>1067</v>
      </c>
      <c r="C409" s="19"/>
      <c r="D409" s="6">
        <v>86855.57</v>
      </c>
    </row>
    <row r="410" spans="1:4">
      <c r="A410" s="18"/>
      <c r="B410" s="20" t="s">
        <v>708</v>
      </c>
      <c r="C410" s="20" t="s">
        <v>94</v>
      </c>
      <c r="D410" s="6">
        <v>86544.16</v>
      </c>
    </row>
    <row r="411" spans="1:4">
      <c r="A411" s="18"/>
      <c r="B411" s="20" t="s">
        <v>1227</v>
      </c>
      <c r="C411" s="19"/>
      <c r="D411" s="6">
        <v>86544.16</v>
      </c>
    </row>
    <row r="412" spans="1:4">
      <c r="A412" s="18"/>
      <c r="B412" s="20" t="s">
        <v>93</v>
      </c>
      <c r="C412" s="20" t="s">
        <v>94</v>
      </c>
      <c r="D412" s="6">
        <v>86418.760000000024</v>
      </c>
    </row>
    <row r="413" spans="1:4">
      <c r="A413" s="18"/>
      <c r="B413" s="20" t="s">
        <v>939</v>
      </c>
      <c r="C413" s="19"/>
      <c r="D413" s="6">
        <v>86418.760000000024</v>
      </c>
    </row>
    <row r="414" spans="1:4">
      <c r="A414" s="18"/>
      <c r="B414" s="20" t="s">
        <v>458</v>
      </c>
      <c r="C414" s="20" t="s">
        <v>220</v>
      </c>
      <c r="D414" s="6">
        <v>85858.880000000005</v>
      </c>
    </row>
    <row r="415" spans="1:4">
      <c r="A415" s="18"/>
      <c r="B415" s="20" t="s">
        <v>1102</v>
      </c>
      <c r="C415" s="19"/>
      <c r="D415" s="6">
        <v>85858.880000000005</v>
      </c>
    </row>
    <row r="416" spans="1:4">
      <c r="A416" s="18"/>
      <c r="B416" s="20" t="s">
        <v>739</v>
      </c>
      <c r="C416" s="20" t="s">
        <v>740</v>
      </c>
      <c r="D416" s="6">
        <v>85707.96</v>
      </c>
    </row>
    <row r="417" spans="1:4">
      <c r="A417" s="18"/>
      <c r="B417" s="20" t="s">
        <v>1248</v>
      </c>
      <c r="C417" s="19"/>
      <c r="D417" s="6">
        <v>85707.96</v>
      </c>
    </row>
    <row r="418" spans="1:4">
      <c r="A418" s="18"/>
      <c r="B418" s="20" t="s">
        <v>804</v>
      </c>
      <c r="C418" s="20" t="s">
        <v>805</v>
      </c>
      <c r="D418" s="6">
        <v>85409.46</v>
      </c>
    </row>
    <row r="419" spans="1:4">
      <c r="A419" s="18"/>
      <c r="B419" s="20" t="s">
        <v>1282</v>
      </c>
      <c r="C419" s="19"/>
      <c r="D419" s="6">
        <v>85409.46</v>
      </c>
    </row>
    <row r="420" spans="1:4">
      <c r="A420" s="18"/>
      <c r="B420" s="20" t="s">
        <v>741</v>
      </c>
      <c r="C420" s="20" t="s">
        <v>254</v>
      </c>
      <c r="D420" s="6">
        <v>85122.96</v>
      </c>
    </row>
    <row r="421" spans="1:4">
      <c r="A421" s="18"/>
      <c r="B421" s="20" t="s">
        <v>1249</v>
      </c>
      <c r="C421" s="19"/>
      <c r="D421" s="6">
        <v>85122.96</v>
      </c>
    </row>
    <row r="422" spans="1:4">
      <c r="A422" s="18"/>
      <c r="B422" s="20" t="s">
        <v>841</v>
      </c>
      <c r="C422" s="20" t="s">
        <v>109</v>
      </c>
      <c r="D422" s="6">
        <v>85122.96</v>
      </c>
    </row>
    <row r="423" spans="1:4">
      <c r="A423" s="18"/>
      <c r="B423" s="20" t="s">
        <v>1308</v>
      </c>
      <c r="C423" s="19"/>
      <c r="D423" s="6">
        <v>85122.96</v>
      </c>
    </row>
    <row r="424" spans="1:4">
      <c r="A424" s="18"/>
      <c r="B424" s="20" t="s">
        <v>903</v>
      </c>
      <c r="C424" s="20" t="s">
        <v>125</v>
      </c>
      <c r="D424" s="6">
        <v>85122.96</v>
      </c>
    </row>
    <row r="425" spans="1:4">
      <c r="A425" s="18"/>
      <c r="B425" s="20" t="s">
        <v>1347</v>
      </c>
      <c r="C425" s="19"/>
      <c r="D425" s="6">
        <v>85122.96</v>
      </c>
    </row>
    <row r="426" spans="1:4">
      <c r="A426" s="18"/>
      <c r="B426" s="20" t="s">
        <v>86</v>
      </c>
      <c r="C426" s="20" t="s">
        <v>87</v>
      </c>
      <c r="D426" s="6">
        <v>85010.069999999992</v>
      </c>
    </row>
    <row r="427" spans="1:4">
      <c r="A427" s="18"/>
      <c r="B427" s="20" t="s">
        <v>936</v>
      </c>
      <c r="C427" s="19"/>
      <c r="D427" s="6">
        <v>85010.069999999992</v>
      </c>
    </row>
    <row r="428" spans="1:4">
      <c r="A428" s="18"/>
      <c r="B428" s="20" t="s">
        <v>886</v>
      </c>
      <c r="C428" s="20" t="s">
        <v>220</v>
      </c>
      <c r="D428" s="6">
        <v>84812.46</v>
      </c>
    </row>
    <row r="429" spans="1:4">
      <c r="A429" s="18"/>
      <c r="B429" s="20" t="s">
        <v>1334</v>
      </c>
      <c r="C429" s="19"/>
      <c r="D429" s="6">
        <v>84812.46</v>
      </c>
    </row>
    <row r="430" spans="1:4">
      <c r="A430" s="18"/>
      <c r="B430" s="20" t="s">
        <v>202</v>
      </c>
      <c r="C430" s="20" t="s">
        <v>203</v>
      </c>
      <c r="D430" s="6">
        <v>84277.540000000008</v>
      </c>
    </row>
    <row r="431" spans="1:4">
      <c r="A431" s="18"/>
      <c r="B431" s="20" t="s">
        <v>984</v>
      </c>
      <c r="C431" s="19"/>
      <c r="D431" s="6">
        <v>84277.540000000008</v>
      </c>
    </row>
    <row r="432" spans="1:4">
      <c r="A432" s="18"/>
      <c r="B432" s="20" t="s">
        <v>844</v>
      </c>
      <c r="C432" s="20" t="s">
        <v>87</v>
      </c>
      <c r="D432" s="6">
        <v>82552.940000000017</v>
      </c>
    </row>
    <row r="433" spans="1:4">
      <c r="A433" s="18"/>
      <c r="B433" s="20" t="s">
        <v>1311</v>
      </c>
      <c r="C433" s="19"/>
      <c r="D433" s="6">
        <v>82552.940000000017</v>
      </c>
    </row>
    <row r="434" spans="1:4">
      <c r="A434" s="18"/>
      <c r="B434" s="20" t="s">
        <v>813</v>
      </c>
      <c r="C434" s="20" t="s">
        <v>94</v>
      </c>
      <c r="D434" s="6">
        <v>82263.56</v>
      </c>
    </row>
    <row r="435" spans="1:4">
      <c r="A435" s="18"/>
      <c r="B435" s="20" t="s">
        <v>1288</v>
      </c>
      <c r="C435" s="19"/>
      <c r="D435" s="6">
        <v>82263.56</v>
      </c>
    </row>
    <row r="436" spans="1:4">
      <c r="A436" s="18"/>
      <c r="B436" s="20" t="s">
        <v>207</v>
      </c>
      <c r="C436" s="20" t="s">
        <v>98</v>
      </c>
      <c r="D436" s="6">
        <v>81824.289999999994</v>
      </c>
    </row>
    <row r="437" spans="1:4">
      <c r="A437" s="18"/>
      <c r="B437" s="20" t="s">
        <v>986</v>
      </c>
      <c r="C437" s="19"/>
      <c r="D437" s="6">
        <v>81824.289999999994</v>
      </c>
    </row>
    <row r="438" spans="1:4">
      <c r="A438" s="18"/>
      <c r="B438" s="20" t="s">
        <v>506</v>
      </c>
      <c r="C438" s="20" t="s">
        <v>87</v>
      </c>
      <c r="D438" s="6">
        <v>81640.220000000016</v>
      </c>
    </row>
    <row r="439" spans="1:4">
      <c r="A439" s="18"/>
      <c r="B439" s="20" t="s">
        <v>1123</v>
      </c>
      <c r="C439" s="19"/>
      <c r="D439" s="6">
        <v>81640.220000000016</v>
      </c>
    </row>
    <row r="440" spans="1:4">
      <c r="A440" s="18"/>
      <c r="B440" s="20" t="s">
        <v>840</v>
      </c>
      <c r="C440" s="20" t="s">
        <v>220</v>
      </c>
      <c r="D440" s="6">
        <v>81205.98000000001</v>
      </c>
    </row>
    <row r="441" spans="1:4">
      <c r="A441" s="18"/>
      <c r="B441" s="20" t="s">
        <v>1307</v>
      </c>
      <c r="C441" s="19"/>
      <c r="D441" s="6">
        <v>81205.98000000001</v>
      </c>
    </row>
    <row r="442" spans="1:4">
      <c r="A442" s="18"/>
      <c r="B442" s="20" t="s">
        <v>746</v>
      </c>
      <c r="C442" s="20" t="s">
        <v>33</v>
      </c>
      <c r="D442" s="6">
        <v>80964.430000000008</v>
      </c>
    </row>
    <row r="443" spans="1:4">
      <c r="A443" s="18"/>
      <c r="B443" s="20" t="s">
        <v>1254</v>
      </c>
      <c r="C443" s="19"/>
      <c r="D443" s="6">
        <v>80964.430000000008</v>
      </c>
    </row>
    <row r="444" spans="1:4">
      <c r="A444" s="18"/>
      <c r="B444" s="20" t="s">
        <v>609</v>
      </c>
      <c r="C444" s="20" t="s">
        <v>109</v>
      </c>
      <c r="D444" s="6">
        <v>80375.039999999994</v>
      </c>
    </row>
    <row r="445" spans="1:4">
      <c r="A445" s="18"/>
      <c r="B445" s="20" t="s">
        <v>1169</v>
      </c>
      <c r="C445" s="19"/>
      <c r="D445" s="6">
        <v>80375.039999999994</v>
      </c>
    </row>
    <row r="446" spans="1:4">
      <c r="A446" s="18"/>
      <c r="B446" s="20" t="s">
        <v>456</v>
      </c>
      <c r="C446" s="20" t="s">
        <v>127</v>
      </c>
      <c r="D446" s="6">
        <v>80375.039999999994</v>
      </c>
    </row>
    <row r="447" spans="1:4">
      <c r="A447" s="18"/>
      <c r="B447" s="20" t="s">
        <v>1100</v>
      </c>
      <c r="C447" s="19"/>
      <c r="D447" s="6">
        <v>80375.039999999994</v>
      </c>
    </row>
    <row r="448" spans="1:4">
      <c r="A448" s="18"/>
      <c r="B448" s="20" t="s">
        <v>712</v>
      </c>
      <c r="C448" s="20" t="s">
        <v>176</v>
      </c>
      <c r="D448" s="6">
        <v>80375.039999999994</v>
      </c>
    </row>
    <row r="449" spans="1:4">
      <c r="A449" s="18"/>
      <c r="B449" s="20" t="s">
        <v>1229</v>
      </c>
      <c r="C449" s="19"/>
      <c r="D449" s="6">
        <v>80375.039999999994</v>
      </c>
    </row>
    <row r="450" spans="1:4">
      <c r="A450" s="18"/>
      <c r="B450" s="20" t="s">
        <v>716</v>
      </c>
      <c r="C450" s="20" t="s">
        <v>176</v>
      </c>
      <c r="D450" s="6">
        <v>80375.039999999994</v>
      </c>
    </row>
    <row r="451" spans="1:4">
      <c r="A451" s="18"/>
      <c r="B451" s="20" t="s">
        <v>1233</v>
      </c>
      <c r="C451" s="19"/>
      <c r="D451" s="6">
        <v>80375.039999999994</v>
      </c>
    </row>
    <row r="452" spans="1:4">
      <c r="A452" s="18"/>
      <c r="B452" s="20" t="s">
        <v>586</v>
      </c>
      <c r="C452" s="20" t="s">
        <v>98</v>
      </c>
      <c r="D452" s="6">
        <v>79450.41</v>
      </c>
    </row>
    <row r="453" spans="1:4">
      <c r="A453" s="18"/>
      <c r="B453" s="20" t="s">
        <v>1160</v>
      </c>
      <c r="C453" s="19"/>
      <c r="D453" s="6">
        <v>79450.41</v>
      </c>
    </row>
    <row r="454" spans="1:4">
      <c r="A454" s="18"/>
      <c r="B454" s="20" t="s">
        <v>770</v>
      </c>
      <c r="C454" s="20" t="s">
        <v>109</v>
      </c>
      <c r="D454" s="6">
        <v>79450.41</v>
      </c>
    </row>
    <row r="455" spans="1:4">
      <c r="A455" s="18"/>
      <c r="B455" s="20" t="s">
        <v>1266</v>
      </c>
      <c r="C455" s="19"/>
      <c r="D455" s="6">
        <v>79450.41</v>
      </c>
    </row>
    <row r="456" spans="1:4">
      <c r="A456" s="18"/>
      <c r="B456" s="20" t="s">
        <v>102</v>
      </c>
      <c r="C456" s="20" t="s">
        <v>87</v>
      </c>
      <c r="D456" s="6">
        <v>79010.33</v>
      </c>
    </row>
    <row r="457" spans="1:4">
      <c r="A457" s="18"/>
      <c r="B457" s="20" t="s">
        <v>942</v>
      </c>
      <c r="C457" s="19"/>
      <c r="D457" s="6">
        <v>79010.33</v>
      </c>
    </row>
    <row r="458" spans="1:4">
      <c r="A458" s="18"/>
      <c r="B458" s="20" t="s">
        <v>108</v>
      </c>
      <c r="C458" s="20" t="s">
        <v>109</v>
      </c>
      <c r="D458" s="6">
        <v>78789.960000000006</v>
      </c>
    </row>
    <row r="459" spans="1:4">
      <c r="A459" s="18"/>
      <c r="B459" s="20" t="s">
        <v>945</v>
      </c>
      <c r="C459" s="19"/>
      <c r="D459" s="6">
        <v>78789.960000000006</v>
      </c>
    </row>
    <row r="460" spans="1:4">
      <c r="A460" s="18"/>
      <c r="B460" s="20" t="s">
        <v>218</v>
      </c>
      <c r="C460" s="20" t="s">
        <v>176</v>
      </c>
      <c r="D460" s="6">
        <v>78789.960000000006</v>
      </c>
    </row>
    <row r="461" spans="1:4">
      <c r="A461" s="18"/>
      <c r="B461" s="20" t="s">
        <v>992</v>
      </c>
      <c r="C461" s="19"/>
      <c r="D461" s="6">
        <v>78789.960000000006</v>
      </c>
    </row>
    <row r="462" spans="1:4">
      <c r="A462" s="18"/>
      <c r="B462" s="20" t="s">
        <v>811</v>
      </c>
      <c r="C462" s="20" t="s">
        <v>92</v>
      </c>
      <c r="D462" s="6">
        <v>78789.960000000006</v>
      </c>
    </row>
    <row r="463" spans="1:4">
      <c r="A463" s="18"/>
      <c r="B463" s="20" t="s">
        <v>1286</v>
      </c>
      <c r="C463" s="19"/>
      <c r="D463" s="6">
        <v>78789.960000000006</v>
      </c>
    </row>
    <row r="464" spans="1:4">
      <c r="A464" s="18"/>
      <c r="B464" s="20" t="s">
        <v>133</v>
      </c>
      <c r="C464" s="20" t="s">
        <v>98</v>
      </c>
      <c r="D464" s="6">
        <v>78394.23000000001</v>
      </c>
    </row>
    <row r="465" spans="1:4">
      <c r="A465" s="18"/>
      <c r="B465" s="20" t="s">
        <v>953</v>
      </c>
      <c r="C465" s="19"/>
      <c r="D465" s="6">
        <v>78394.23000000001</v>
      </c>
    </row>
    <row r="466" spans="1:4">
      <c r="A466" s="18"/>
      <c r="B466" s="20" t="s">
        <v>175</v>
      </c>
      <c r="C466" s="20" t="s">
        <v>176</v>
      </c>
      <c r="D466" s="6">
        <v>77734.679999999993</v>
      </c>
    </row>
    <row r="467" spans="1:4">
      <c r="A467" s="18"/>
      <c r="B467" s="20" t="s">
        <v>971</v>
      </c>
      <c r="C467" s="19"/>
      <c r="D467" s="6">
        <v>77734.679999999993</v>
      </c>
    </row>
    <row r="468" spans="1:4">
      <c r="A468" s="18"/>
      <c r="B468" s="20" t="s">
        <v>453</v>
      </c>
      <c r="C468" s="20" t="s">
        <v>92</v>
      </c>
      <c r="D468" s="6">
        <v>77470.86</v>
      </c>
    </row>
    <row r="469" spans="1:4">
      <c r="A469" s="18"/>
      <c r="B469" s="20" t="s">
        <v>1098</v>
      </c>
      <c r="C469" s="19"/>
      <c r="D469" s="6">
        <v>77470.86</v>
      </c>
    </row>
    <row r="470" spans="1:4">
      <c r="A470" s="18"/>
      <c r="B470" s="20" t="s">
        <v>698</v>
      </c>
      <c r="C470" s="20" t="s">
        <v>109</v>
      </c>
      <c r="D470" s="6">
        <v>77207.039999999994</v>
      </c>
    </row>
    <row r="471" spans="1:4">
      <c r="A471" s="18"/>
      <c r="B471" s="20" t="s">
        <v>1221</v>
      </c>
      <c r="C471" s="19"/>
      <c r="D471" s="6">
        <v>77207.039999999994</v>
      </c>
    </row>
    <row r="472" spans="1:4">
      <c r="A472" s="18"/>
      <c r="B472" s="20" t="s">
        <v>796</v>
      </c>
      <c r="C472" s="20" t="s">
        <v>176</v>
      </c>
      <c r="D472" s="6">
        <v>77207.039999999994</v>
      </c>
    </row>
    <row r="473" spans="1:4">
      <c r="A473" s="18"/>
      <c r="B473" s="20" t="s">
        <v>1278</v>
      </c>
      <c r="C473" s="19"/>
      <c r="D473" s="6">
        <v>77207.039999999994</v>
      </c>
    </row>
    <row r="474" spans="1:4">
      <c r="A474" s="18"/>
      <c r="B474" s="20" t="s">
        <v>604</v>
      </c>
      <c r="C474" s="20" t="s">
        <v>605</v>
      </c>
      <c r="D474" s="6">
        <v>77190.240000000005</v>
      </c>
    </row>
    <row r="475" spans="1:4">
      <c r="A475" s="18"/>
      <c r="B475" s="20" t="s">
        <v>1167</v>
      </c>
      <c r="C475" s="19"/>
      <c r="D475" s="6">
        <v>77190.240000000005</v>
      </c>
    </row>
    <row r="476" spans="1:4">
      <c r="A476" s="18"/>
      <c r="B476" s="20" t="s">
        <v>412</v>
      </c>
      <c r="C476" s="20" t="s">
        <v>413</v>
      </c>
      <c r="D476" s="6">
        <v>76368.960000000006</v>
      </c>
    </row>
    <row r="477" spans="1:4">
      <c r="A477" s="18"/>
      <c r="B477" s="20" t="s">
        <v>1079</v>
      </c>
      <c r="C477" s="19"/>
      <c r="D477" s="6">
        <v>76368.960000000006</v>
      </c>
    </row>
    <row r="478" spans="1:4">
      <c r="A478" s="18"/>
      <c r="B478" s="20" t="s">
        <v>156</v>
      </c>
      <c r="C478" s="20" t="s">
        <v>87</v>
      </c>
      <c r="D478" s="6">
        <v>75911.229999999981</v>
      </c>
    </row>
    <row r="479" spans="1:4">
      <c r="A479" s="18"/>
      <c r="B479" s="20" t="s">
        <v>964</v>
      </c>
      <c r="C479" s="19"/>
      <c r="D479" s="6">
        <v>75911.229999999981</v>
      </c>
    </row>
    <row r="480" spans="1:4">
      <c r="A480" s="18"/>
      <c r="B480" s="20" t="s">
        <v>267</v>
      </c>
      <c r="C480" s="20" t="s">
        <v>109</v>
      </c>
      <c r="D480" s="6">
        <v>75626.039999999994</v>
      </c>
    </row>
    <row r="481" spans="1:4">
      <c r="A481" s="18"/>
      <c r="B481" s="20" t="s">
        <v>1011</v>
      </c>
      <c r="C481" s="19"/>
      <c r="D481" s="6">
        <v>75626.039999999994</v>
      </c>
    </row>
    <row r="482" spans="1:4">
      <c r="A482" s="18"/>
      <c r="B482" s="20" t="s">
        <v>534</v>
      </c>
      <c r="C482" s="20" t="s">
        <v>127</v>
      </c>
      <c r="D482" s="6">
        <v>75363.199999999983</v>
      </c>
    </row>
    <row r="483" spans="1:4">
      <c r="A483" s="18"/>
      <c r="B483" s="20" t="s">
        <v>1138</v>
      </c>
      <c r="C483" s="19"/>
      <c r="D483" s="6">
        <v>75363.199999999983</v>
      </c>
    </row>
    <row r="484" spans="1:4">
      <c r="A484" s="18"/>
      <c r="B484" s="20" t="s">
        <v>885</v>
      </c>
      <c r="C484" s="20" t="s">
        <v>191</v>
      </c>
      <c r="D484" s="6">
        <v>74793.960000000006</v>
      </c>
    </row>
    <row r="485" spans="1:4">
      <c r="A485" s="18"/>
      <c r="B485" s="20" t="s">
        <v>1333</v>
      </c>
      <c r="C485" s="19"/>
      <c r="D485" s="6">
        <v>74793.960000000006</v>
      </c>
    </row>
    <row r="486" spans="1:4">
      <c r="A486" s="18"/>
      <c r="B486" s="20" t="s">
        <v>564</v>
      </c>
      <c r="C486" s="20" t="s">
        <v>565</v>
      </c>
      <c r="D486" s="6">
        <v>73802.05</v>
      </c>
    </row>
    <row r="487" spans="1:4">
      <c r="A487" s="18"/>
      <c r="B487" s="20" t="s">
        <v>1149</v>
      </c>
      <c r="C487" s="19"/>
      <c r="D487" s="6">
        <v>73802.05</v>
      </c>
    </row>
    <row r="488" spans="1:4">
      <c r="A488" s="18"/>
      <c r="B488" s="20" t="s">
        <v>52</v>
      </c>
      <c r="C488" s="20" t="s">
        <v>53</v>
      </c>
      <c r="D488" s="6">
        <v>73088.38</v>
      </c>
    </row>
    <row r="489" spans="1:4">
      <c r="A489" s="18"/>
      <c r="B489" s="20" t="s">
        <v>924</v>
      </c>
      <c r="C489" s="19"/>
      <c r="D489" s="6">
        <v>73088.38</v>
      </c>
    </row>
    <row r="490" spans="1:4">
      <c r="A490" s="18"/>
      <c r="B490" s="20" t="s">
        <v>871</v>
      </c>
      <c r="C490" s="20" t="s">
        <v>176</v>
      </c>
      <c r="D490" s="6">
        <v>72732.3</v>
      </c>
    </row>
    <row r="491" spans="1:4">
      <c r="A491" s="18"/>
      <c r="B491" s="20" t="s">
        <v>1324</v>
      </c>
      <c r="C491" s="19"/>
      <c r="D491" s="6">
        <v>72732.3</v>
      </c>
    </row>
    <row r="492" spans="1:4">
      <c r="A492" s="18"/>
      <c r="B492" s="20" t="s">
        <v>293</v>
      </c>
      <c r="C492" s="20" t="s">
        <v>294</v>
      </c>
      <c r="D492" s="6">
        <v>72694.53</v>
      </c>
    </row>
    <row r="493" spans="1:4">
      <c r="A493" s="18"/>
      <c r="B493" s="20" t="s">
        <v>1023</v>
      </c>
      <c r="C493" s="19"/>
      <c r="D493" s="6">
        <v>72694.53</v>
      </c>
    </row>
    <row r="494" spans="1:4">
      <c r="A494" s="18"/>
      <c r="B494" s="20" t="s">
        <v>440</v>
      </c>
      <c r="C494" s="20" t="s">
        <v>53</v>
      </c>
      <c r="D494" s="6">
        <v>16734.990000000002</v>
      </c>
    </row>
    <row r="495" spans="1:4">
      <c r="A495" s="18"/>
      <c r="B495" s="18"/>
      <c r="C495" s="1" t="s">
        <v>109</v>
      </c>
      <c r="D495" s="3">
        <v>55536.75</v>
      </c>
    </row>
    <row r="496" spans="1:4">
      <c r="A496" s="18"/>
      <c r="B496" s="20" t="s">
        <v>1092</v>
      </c>
      <c r="C496" s="19"/>
      <c r="D496" s="6">
        <v>72271.740000000005</v>
      </c>
    </row>
    <row r="497" spans="1:4">
      <c r="A497" s="18"/>
      <c r="B497" s="20" t="s">
        <v>807</v>
      </c>
      <c r="C497" s="20" t="s">
        <v>109</v>
      </c>
      <c r="D497" s="6">
        <v>71939.320000000007</v>
      </c>
    </row>
    <row r="498" spans="1:4">
      <c r="A498" s="18"/>
      <c r="B498" s="20" t="s">
        <v>1284</v>
      </c>
      <c r="C498" s="19"/>
      <c r="D498" s="6">
        <v>71939.320000000007</v>
      </c>
    </row>
    <row r="499" spans="1:4">
      <c r="A499" s="18"/>
      <c r="B499" s="20" t="s">
        <v>190</v>
      </c>
      <c r="C499" s="20" t="s">
        <v>191</v>
      </c>
      <c r="D499" s="6">
        <v>71652</v>
      </c>
    </row>
    <row r="500" spans="1:4">
      <c r="A500" s="18"/>
      <c r="B500" s="20" t="s">
        <v>979</v>
      </c>
      <c r="C500" s="19"/>
      <c r="D500" s="6">
        <v>71652</v>
      </c>
    </row>
    <row r="501" spans="1:4">
      <c r="A501" s="18"/>
      <c r="B501" s="20" t="s">
        <v>355</v>
      </c>
      <c r="C501" s="20" t="s">
        <v>109</v>
      </c>
      <c r="D501" s="6">
        <v>71652</v>
      </c>
    </row>
    <row r="502" spans="1:4">
      <c r="A502" s="18"/>
      <c r="B502" s="20" t="s">
        <v>1052</v>
      </c>
      <c r="C502" s="19"/>
      <c r="D502" s="6">
        <v>71652</v>
      </c>
    </row>
    <row r="503" spans="1:4">
      <c r="A503" s="18"/>
      <c r="B503" s="20" t="s">
        <v>312</v>
      </c>
      <c r="C503" s="20" t="s">
        <v>313</v>
      </c>
      <c r="D503" s="6">
        <v>71652</v>
      </c>
    </row>
    <row r="504" spans="1:4">
      <c r="A504" s="18"/>
      <c r="B504" s="20" t="s">
        <v>1032</v>
      </c>
      <c r="C504" s="19"/>
      <c r="D504" s="6">
        <v>71652</v>
      </c>
    </row>
    <row r="505" spans="1:4">
      <c r="A505" s="18"/>
      <c r="B505" s="20" t="s">
        <v>629</v>
      </c>
      <c r="C505" s="20" t="s">
        <v>92</v>
      </c>
      <c r="D505" s="6">
        <v>71542.09</v>
      </c>
    </row>
    <row r="506" spans="1:4">
      <c r="A506" s="18"/>
      <c r="B506" s="20" t="s">
        <v>1182</v>
      </c>
      <c r="C506" s="19"/>
      <c r="D506" s="6">
        <v>71542.09</v>
      </c>
    </row>
    <row r="507" spans="1:4">
      <c r="A507" s="18"/>
      <c r="B507" s="20" t="s">
        <v>776</v>
      </c>
      <c r="C507" s="20" t="s">
        <v>33</v>
      </c>
      <c r="D507" s="6">
        <v>70888.3</v>
      </c>
    </row>
    <row r="508" spans="1:4">
      <c r="A508" s="18"/>
      <c r="B508" s="20" t="s">
        <v>1268</v>
      </c>
      <c r="C508" s="19"/>
      <c r="D508" s="6">
        <v>70888.3</v>
      </c>
    </row>
    <row r="509" spans="1:4">
      <c r="A509" s="18"/>
      <c r="B509" s="20" t="s">
        <v>535</v>
      </c>
      <c r="C509" s="20" t="s">
        <v>536</v>
      </c>
      <c r="D509" s="6">
        <v>70523.06</v>
      </c>
    </row>
    <row r="510" spans="1:4">
      <c r="A510" s="18"/>
      <c r="B510" s="20" t="s">
        <v>1139</v>
      </c>
      <c r="C510" s="19"/>
      <c r="D510" s="6">
        <v>70523.06</v>
      </c>
    </row>
    <row r="511" spans="1:4">
      <c r="A511" s="18"/>
      <c r="B511" s="20" t="s">
        <v>58</v>
      </c>
      <c r="C511" s="20" t="s">
        <v>53</v>
      </c>
      <c r="D511" s="6">
        <v>70466.25</v>
      </c>
    </row>
    <row r="512" spans="1:4">
      <c r="A512" s="18"/>
      <c r="B512" s="20" t="s">
        <v>926</v>
      </c>
      <c r="C512" s="19"/>
      <c r="D512" s="6">
        <v>70466.25</v>
      </c>
    </row>
    <row r="513" spans="1:4">
      <c r="A513" s="18"/>
      <c r="B513" s="20" t="s">
        <v>318</v>
      </c>
      <c r="C513" s="20" t="s">
        <v>313</v>
      </c>
      <c r="D513" s="6">
        <v>70071</v>
      </c>
    </row>
    <row r="514" spans="1:4">
      <c r="A514" s="18"/>
      <c r="B514" s="20" t="s">
        <v>1034</v>
      </c>
      <c r="C514" s="19"/>
      <c r="D514" s="6">
        <v>70071</v>
      </c>
    </row>
    <row r="515" spans="1:4">
      <c r="A515" s="18"/>
      <c r="B515" s="20" t="s">
        <v>617</v>
      </c>
      <c r="C515" s="20" t="s">
        <v>254</v>
      </c>
      <c r="D515" s="6">
        <v>68209.16</v>
      </c>
    </row>
    <row r="516" spans="1:4">
      <c r="A516" s="18"/>
      <c r="B516" s="20" t="s">
        <v>1174</v>
      </c>
      <c r="C516" s="19"/>
      <c r="D516" s="6">
        <v>68209.16</v>
      </c>
    </row>
    <row r="517" spans="1:4">
      <c r="A517" s="18"/>
      <c r="B517" s="20" t="s">
        <v>683</v>
      </c>
      <c r="C517" s="20" t="s">
        <v>53</v>
      </c>
      <c r="D517" s="6">
        <v>67880.77</v>
      </c>
    </row>
    <row r="518" spans="1:4">
      <c r="A518" s="18"/>
      <c r="B518" s="20" t="s">
        <v>1216</v>
      </c>
      <c r="C518" s="19"/>
      <c r="D518" s="6">
        <v>67880.77</v>
      </c>
    </row>
    <row r="519" spans="1:4">
      <c r="A519" s="18"/>
      <c r="B519" s="20" t="s">
        <v>900</v>
      </c>
      <c r="C519" s="20" t="s">
        <v>53</v>
      </c>
      <c r="D519" s="6">
        <v>67854.09</v>
      </c>
    </row>
    <row r="520" spans="1:4">
      <c r="A520" s="18"/>
      <c r="B520" s="20" t="s">
        <v>1344</v>
      </c>
      <c r="C520" s="19"/>
      <c r="D520" s="6">
        <v>67854.09</v>
      </c>
    </row>
    <row r="521" spans="1:4">
      <c r="A521" s="18"/>
      <c r="B521" s="20" t="s">
        <v>660</v>
      </c>
      <c r="C521" s="20" t="s">
        <v>205</v>
      </c>
      <c r="D521" s="6">
        <v>67717</v>
      </c>
    </row>
    <row r="522" spans="1:4">
      <c r="A522" s="18"/>
      <c r="B522" s="20" t="s">
        <v>1202</v>
      </c>
      <c r="C522" s="19"/>
      <c r="D522" s="6">
        <v>67717</v>
      </c>
    </row>
    <row r="523" spans="1:4">
      <c r="A523" s="18"/>
      <c r="B523" s="20" t="s">
        <v>192</v>
      </c>
      <c r="C523" s="20" t="s">
        <v>191</v>
      </c>
      <c r="D523" s="6">
        <v>66939.960000000006</v>
      </c>
    </row>
    <row r="524" spans="1:4">
      <c r="A524" s="18"/>
      <c r="B524" s="20" t="s">
        <v>980</v>
      </c>
      <c r="C524" s="19"/>
      <c r="D524" s="6">
        <v>66939.960000000006</v>
      </c>
    </row>
    <row r="525" spans="1:4">
      <c r="A525" s="18"/>
      <c r="B525" s="20" t="s">
        <v>394</v>
      </c>
      <c r="C525" s="20" t="s">
        <v>191</v>
      </c>
      <c r="D525" s="6">
        <v>66681</v>
      </c>
    </row>
    <row r="526" spans="1:4">
      <c r="A526" s="18"/>
      <c r="B526" s="20" t="s">
        <v>1071</v>
      </c>
      <c r="C526" s="19"/>
      <c r="D526" s="6">
        <v>66681</v>
      </c>
    </row>
    <row r="527" spans="1:4">
      <c r="A527" s="18"/>
      <c r="B527" s="20" t="s">
        <v>714</v>
      </c>
      <c r="C527" s="20" t="s">
        <v>191</v>
      </c>
      <c r="D527" s="6">
        <v>66681</v>
      </c>
    </row>
    <row r="528" spans="1:4">
      <c r="A528" s="18"/>
      <c r="B528" s="20" t="s">
        <v>1231</v>
      </c>
      <c r="C528" s="19"/>
      <c r="D528" s="6">
        <v>66681</v>
      </c>
    </row>
    <row r="529" spans="1:4">
      <c r="A529" s="18"/>
      <c r="B529" s="20" t="s">
        <v>827</v>
      </c>
      <c r="C529" s="20" t="s">
        <v>191</v>
      </c>
      <c r="D529" s="6">
        <v>66414.640000000014</v>
      </c>
    </row>
    <row r="530" spans="1:4">
      <c r="A530" s="18"/>
      <c r="B530" s="20" t="s">
        <v>1299</v>
      </c>
      <c r="C530" s="19"/>
      <c r="D530" s="6">
        <v>66414.640000000014</v>
      </c>
    </row>
    <row r="531" spans="1:4">
      <c r="A531" s="18"/>
      <c r="B531" s="20" t="s">
        <v>231</v>
      </c>
      <c r="C531" s="20" t="s">
        <v>191</v>
      </c>
      <c r="D531" s="6">
        <v>65656.53</v>
      </c>
    </row>
    <row r="532" spans="1:4">
      <c r="A532" s="18"/>
      <c r="B532" s="20" t="s">
        <v>998</v>
      </c>
      <c r="C532" s="19"/>
      <c r="D532" s="6">
        <v>65656.53</v>
      </c>
    </row>
    <row r="533" spans="1:4">
      <c r="A533" s="18"/>
      <c r="B533" s="20" t="s">
        <v>720</v>
      </c>
      <c r="C533" s="20" t="s">
        <v>442</v>
      </c>
      <c r="D533" s="6">
        <v>65546.44</v>
      </c>
    </row>
    <row r="534" spans="1:4">
      <c r="A534" s="18"/>
      <c r="B534" s="20" t="s">
        <v>1237</v>
      </c>
      <c r="C534" s="19"/>
      <c r="D534" s="6">
        <v>65546.44</v>
      </c>
    </row>
    <row r="535" spans="1:4">
      <c r="A535" s="18"/>
      <c r="B535" s="20" t="s">
        <v>750</v>
      </c>
      <c r="C535" s="20" t="s">
        <v>191</v>
      </c>
      <c r="D535" s="6">
        <v>63610.770000000004</v>
      </c>
    </row>
    <row r="536" spans="1:4">
      <c r="A536" s="18"/>
      <c r="B536" s="20" t="s">
        <v>1257</v>
      </c>
      <c r="C536" s="19"/>
      <c r="D536" s="6">
        <v>63610.770000000004</v>
      </c>
    </row>
    <row r="537" spans="1:4">
      <c r="A537" s="18"/>
      <c r="B537" s="20" t="s">
        <v>280</v>
      </c>
      <c r="C537" s="20" t="s">
        <v>281</v>
      </c>
      <c r="D537" s="6">
        <v>62733.33</v>
      </c>
    </row>
    <row r="538" spans="1:4">
      <c r="A538" s="18"/>
      <c r="B538" s="20" t="s">
        <v>1017</v>
      </c>
      <c r="C538" s="19"/>
      <c r="D538" s="6">
        <v>62733.33</v>
      </c>
    </row>
    <row r="539" spans="1:4">
      <c r="A539" s="18"/>
      <c r="B539" s="20" t="s">
        <v>204</v>
      </c>
      <c r="C539" s="20" t="s">
        <v>205</v>
      </c>
      <c r="D539" s="6">
        <v>60467.31</v>
      </c>
    </row>
    <row r="540" spans="1:4">
      <c r="A540" s="18"/>
      <c r="B540" s="20" t="s">
        <v>985</v>
      </c>
      <c r="C540" s="19"/>
      <c r="D540" s="6">
        <v>60467.31</v>
      </c>
    </row>
    <row r="541" spans="1:4">
      <c r="A541" s="18"/>
      <c r="B541" s="20" t="s">
        <v>657</v>
      </c>
      <c r="C541" s="20" t="s">
        <v>72</v>
      </c>
      <c r="D541" s="6">
        <v>58324.08</v>
      </c>
    </row>
    <row r="542" spans="1:4">
      <c r="A542" s="18"/>
      <c r="B542" s="20" t="s">
        <v>1200</v>
      </c>
      <c r="C542" s="19"/>
      <c r="D542" s="6">
        <v>58324.08</v>
      </c>
    </row>
    <row r="543" spans="1:4">
      <c r="A543" s="18"/>
      <c r="B543" s="20" t="s">
        <v>721</v>
      </c>
      <c r="C543" s="20" t="s">
        <v>565</v>
      </c>
      <c r="D543" s="6">
        <v>56669.009999999995</v>
      </c>
    </row>
    <row r="544" spans="1:4">
      <c r="A544" s="18"/>
      <c r="B544" s="20" t="s">
        <v>1238</v>
      </c>
      <c r="C544" s="19"/>
      <c r="D544" s="6">
        <v>56669.009999999995</v>
      </c>
    </row>
    <row r="545" spans="1:4">
      <c r="A545" s="18"/>
      <c r="B545" s="20" t="s">
        <v>357</v>
      </c>
      <c r="C545" s="20" t="s">
        <v>109</v>
      </c>
      <c r="D545" s="6">
        <v>54024.32</v>
      </c>
    </row>
    <row r="546" spans="1:4">
      <c r="A546" s="18"/>
      <c r="B546" s="20" t="s">
        <v>1053</v>
      </c>
      <c r="C546" s="19"/>
      <c r="D546" s="6">
        <v>54024.32</v>
      </c>
    </row>
    <row r="547" spans="1:4">
      <c r="A547" s="18"/>
      <c r="B547" s="20" t="s">
        <v>610</v>
      </c>
      <c r="C547" s="20" t="s">
        <v>536</v>
      </c>
      <c r="D547" s="6">
        <v>47250.45</v>
      </c>
    </row>
    <row r="548" spans="1:4">
      <c r="A548" s="18"/>
      <c r="B548" s="20" t="s">
        <v>1170</v>
      </c>
      <c r="C548" s="19"/>
      <c r="D548" s="6">
        <v>47250.45</v>
      </c>
    </row>
    <row r="549" spans="1:4">
      <c r="A549" s="18"/>
      <c r="B549" s="20" t="s">
        <v>145</v>
      </c>
      <c r="C549" s="20" t="s">
        <v>536</v>
      </c>
      <c r="D549" s="6">
        <v>44924.020000000004</v>
      </c>
    </row>
    <row r="550" spans="1:4">
      <c r="A550" s="18"/>
      <c r="B550" s="20" t="s">
        <v>958</v>
      </c>
      <c r="C550" s="19"/>
      <c r="D550" s="6">
        <v>44924.020000000004</v>
      </c>
    </row>
    <row r="551" spans="1:4">
      <c r="A551" s="18"/>
      <c r="B551" s="20" t="s">
        <v>742</v>
      </c>
      <c r="C551" s="20" t="s">
        <v>536</v>
      </c>
      <c r="D551" s="6">
        <v>43003.54</v>
      </c>
    </row>
    <row r="552" spans="1:4">
      <c r="A552" s="18"/>
      <c r="B552" s="20" t="s">
        <v>1250</v>
      </c>
      <c r="C552" s="19"/>
      <c r="D552" s="6">
        <v>43003.54</v>
      </c>
    </row>
    <row r="553" spans="1:4">
      <c r="A553" s="18"/>
      <c r="B553" s="20" t="s">
        <v>627</v>
      </c>
      <c r="C553" s="20" t="s">
        <v>628</v>
      </c>
      <c r="D553" s="6">
        <v>25657.74</v>
      </c>
    </row>
    <row r="554" spans="1:4">
      <c r="A554" s="18"/>
      <c r="B554" s="20" t="s">
        <v>1181</v>
      </c>
      <c r="C554" s="19"/>
      <c r="D554" s="6">
        <v>25657.74</v>
      </c>
    </row>
    <row r="555" spans="1:4">
      <c r="A555" s="18"/>
      <c r="B555" s="20" t="s">
        <v>718</v>
      </c>
      <c r="C555" s="20" t="s">
        <v>72</v>
      </c>
      <c r="D555" s="6">
        <v>19678.759999999998</v>
      </c>
    </row>
    <row r="556" spans="1:4">
      <c r="A556" s="18"/>
      <c r="B556" s="20" t="s">
        <v>1235</v>
      </c>
      <c r="C556" s="19"/>
      <c r="D556" s="6">
        <v>19678.759999999998</v>
      </c>
    </row>
    <row r="557" spans="1:4">
      <c r="A557" s="18"/>
      <c r="B557" s="20" t="s">
        <v>636</v>
      </c>
      <c r="C557" s="20" t="s">
        <v>637</v>
      </c>
      <c r="D557" s="6">
        <v>13836.56</v>
      </c>
    </row>
    <row r="558" spans="1:4">
      <c r="A558" s="18"/>
      <c r="B558" s="20" t="s">
        <v>1186</v>
      </c>
      <c r="C558" s="19"/>
      <c r="D558" s="6">
        <v>13836.56</v>
      </c>
    </row>
    <row r="559" spans="1:4">
      <c r="A559" s="18"/>
      <c r="B559" s="20" t="s">
        <v>613</v>
      </c>
      <c r="C559" s="20" t="s">
        <v>614</v>
      </c>
      <c r="D559" s="6">
        <v>12795.2</v>
      </c>
    </row>
    <row r="560" spans="1:4">
      <c r="A560" s="18"/>
      <c r="B560" s="20" t="s">
        <v>1172</v>
      </c>
      <c r="C560" s="19"/>
      <c r="D560" s="6">
        <v>12795.2</v>
      </c>
    </row>
    <row r="561" spans="1:4">
      <c r="A561" s="20" t="s">
        <v>1367</v>
      </c>
      <c r="B561" s="19"/>
      <c r="C561" s="19"/>
      <c r="D561" s="6">
        <v>28189540.859999999</v>
      </c>
    </row>
    <row r="562" spans="1:4">
      <c r="A562" s="20" t="s">
        <v>44</v>
      </c>
      <c r="B562" s="20" t="s">
        <v>520</v>
      </c>
      <c r="C562" s="20" t="s">
        <v>521</v>
      </c>
      <c r="D562" s="6">
        <v>131790</v>
      </c>
    </row>
    <row r="563" spans="1:4">
      <c r="A563" s="18"/>
      <c r="B563" s="20" t="s">
        <v>1131</v>
      </c>
      <c r="C563" s="19"/>
      <c r="D563" s="6">
        <v>131790</v>
      </c>
    </row>
    <row r="564" spans="1:4">
      <c r="A564" s="18"/>
      <c r="B564" s="20" t="s">
        <v>420</v>
      </c>
      <c r="C564" s="20" t="s">
        <v>421</v>
      </c>
      <c r="D564" s="6">
        <v>131790</v>
      </c>
    </row>
    <row r="565" spans="1:4">
      <c r="A565" s="18"/>
      <c r="B565" s="20" t="s">
        <v>1082</v>
      </c>
      <c r="C565" s="19"/>
      <c r="D565" s="6">
        <v>131790</v>
      </c>
    </row>
    <row r="566" spans="1:4">
      <c r="A566" s="18"/>
      <c r="B566" s="20" t="s">
        <v>259</v>
      </c>
      <c r="C566" s="20" t="s">
        <v>260</v>
      </c>
      <c r="D566" s="6">
        <v>130111.5</v>
      </c>
    </row>
    <row r="567" spans="1:4">
      <c r="A567" s="18"/>
      <c r="B567" s="20" t="s">
        <v>1008</v>
      </c>
      <c r="C567" s="19"/>
      <c r="D567" s="6">
        <v>130111.5</v>
      </c>
    </row>
    <row r="568" spans="1:4">
      <c r="A568" s="18"/>
      <c r="B568" s="20" t="s">
        <v>511</v>
      </c>
      <c r="C568" s="20" t="s">
        <v>378</v>
      </c>
      <c r="D568" s="6">
        <v>119061.96</v>
      </c>
    </row>
    <row r="569" spans="1:4">
      <c r="A569" s="18"/>
      <c r="B569" s="20" t="s">
        <v>1127</v>
      </c>
      <c r="C569" s="19"/>
      <c r="D569" s="6">
        <v>119061.96</v>
      </c>
    </row>
    <row r="570" spans="1:4">
      <c r="A570" s="18"/>
      <c r="B570" s="20" t="s">
        <v>377</v>
      </c>
      <c r="C570" s="20" t="s">
        <v>378</v>
      </c>
      <c r="D570" s="6">
        <v>115810.65000000001</v>
      </c>
    </row>
    <row r="571" spans="1:4">
      <c r="A571" s="18"/>
      <c r="B571" s="20" t="s">
        <v>1061</v>
      </c>
      <c r="C571" s="19"/>
      <c r="D571" s="6">
        <v>115810.65000000001</v>
      </c>
    </row>
    <row r="572" spans="1:4">
      <c r="A572" s="18"/>
      <c r="B572" s="20" t="s">
        <v>375</v>
      </c>
      <c r="C572" s="20" t="s">
        <v>188</v>
      </c>
      <c r="D572" s="6">
        <v>114876.61</v>
      </c>
    </row>
    <row r="573" spans="1:4">
      <c r="A573" s="18"/>
      <c r="B573" s="20" t="s">
        <v>1060</v>
      </c>
      <c r="C573" s="19"/>
      <c r="D573" s="6">
        <v>114876.61</v>
      </c>
    </row>
    <row r="574" spans="1:4">
      <c r="A574" s="18"/>
      <c r="B574" s="20" t="s">
        <v>343</v>
      </c>
      <c r="C574" s="20" t="s">
        <v>344</v>
      </c>
      <c r="D574" s="6">
        <v>114205.67</v>
      </c>
    </row>
    <row r="575" spans="1:4">
      <c r="A575" s="18"/>
      <c r="B575" s="20" t="s">
        <v>1047</v>
      </c>
      <c r="C575" s="19"/>
      <c r="D575" s="6">
        <v>114205.67</v>
      </c>
    </row>
    <row r="576" spans="1:4">
      <c r="A576" s="18"/>
      <c r="B576" s="20" t="s">
        <v>644</v>
      </c>
      <c r="C576" s="20" t="s">
        <v>155</v>
      </c>
      <c r="D576" s="6">
        <v>111359.46</v>
      </c>
    </row>
    <row r="577" spans="1:4">
      <c r="A577" s="18"/>
      <c r="B577" s="20" t="s">
        <v>1191</v>
      </c>
      <c r="C577" s="19"/>
      <c r="D577" s="6">
        <v>111359.46</v>
      </c>
    </row>
    <row r="578" spans="1:4">
      <c r="A578" s="18"/>
      <c r="B578" s="20" t="s">
        <v>467</v>
      </c>
      <c r="C578" s="20" t="s">
        <v>468</v>
      </c>
      <c r="D578" s="6">
        <v>106061.35999999999</v>
      </c>
    </row>
    <row r="579" spans="1:4">
      <c r="A579" s="18"/>
      <c r="B579" s="20" t="s">
        <v>1107</v>
      </c>
      <c r="C579" s="19"/>
      <c r="D579" s="6">
        <v>106061.35999999999</v>
      </c>
    </row>
    <row r="580" spans="1:4">
      <c r="A580" s="18"/>
      <c r="B580" s="20" t="s">
        <v>214</v>
      </c>
      <c r="C580" s="20" t="s">
        <v>215</v>
      </c>
      <c r="D580" s="6">
        <v>103227.40999999999</v>
      </c>
    </row>
    <row r="581" spans="1:4">
      <c r="A581" s="18"/>
      <c r="B581" s="20" t="s">
        <v>990</v>
      </c>
      <c r="C581" s="19"/>
      <c r="D581" s="6">
        <v>103227.40999999999</v>
      </c>
    </row>
    <row r="582" spans="1:4">
      <c r="A582" s="18"/>
      <c r="B582" s="20" t="s">
        <v>59</v>
      </c>
      <c r="C582" s="20" t="s">
        <v>60</v>
      </c>
      <c r="D582" s="6">
        <v>101932.54</v>
      </c>
    </row>
    <row r="583" spans="1:4">
      <c r="A583" s="18"/>
      <c r="B583" s="20" t="s">
        <v>927</v>
      </c>
      <c r="C583" s="19"/>
      <c r="D583" s="6">
        <v>101932.54</v>
      </c>
    </row>
    <row r="584" spans="1:4">
      <c r="A584" s="18"/>
      <c r="B584" s="20" t="s">
        <v>148</v>
      </c>
      <c r="C584" s="20" t="s">
        <v>149</v>
      </c>
      <c r="D584" s="6">
        <v>101036.34</v>
      </c>
    </row>
    <row r="585" spans="1:4">
      <c r="A585" s="18"/>
      <c r="B585" s="20" t="s">
        <v>960</v>
      </c>
      <c r="C585" s="19"/>
      <c r="D585" s="6">
        <v>101036.34</v>
      </c>
    </row>
    <row r="586" spans="1:4">
      <c r="A586" s="18"/>
      <c r="B586" s="20" t="s">
        <v>677</v>
      </c>
      <c r="C586" s="20" t="s">
        <v>678</v>
      </c>
      <c r="D586" s="6">
        <v>100113.46999999999</v>
      </c>
    </row>
    <row r="587" spans="1:4">
      <c r="A587" s="18"/>
      <c r="B587" s="20" t="s">
        <v>1212</v>
      </c>
      <c r="C587" s="19"/>
      <c r="D587" s="6">
        <v>100113.46999999999</v>
      </c>
    </row>
    <row r="588" spans="1:4">
      <c r="A588" s="18"/>
      <c r="B588" s="20" t="s">
        <v>729</v>
      </c>
      <c r="C588" s="20" t="s">
        <v>730</v>
      </c>
      <c r="D588" s="6">
        <v>99366</v>
      </c>
    </row>
    <row r="589" spans="1:4">
      <c r="A589" s="18"/>
      <c r="B589" s="20" t="s">
        <v>1242</v>
      </c>
      <c r="C589" s="19"/>
      <c r="D589" s="6">
        <v>99366</v>
      </c>
    </row>
    <row r="590" spans="1:4">
      <c r="A590" s="18"/>
      <c r="B590" s="20" t="s">
        <v>67</v>
      </c>
      <c r="C590" s="20" t="s">
        <v>60</v>
      </c>
      <c r="D590" s="6">
        <v>97779.12</v>
      </c>
    </row>
    <row r="591" spans="1:4">
      <c r="A591" s="18"/>
      <c r="B591" s="20" t="s">
        <v>930</v>
      </c>
      <c r="C591" s="19"/>
      <c r="D591" s="6">
        <v>97779.12</v>
      </c>
    </row>
    <row r="592" spans="1:4">
      <c r="A592" s="18"/>
      <c r="B592" s="20" t="s">
        <v>854</v>
      </c>
      <c r="C592" s="20" t="s">
        <v>855</v>
      </c>
      <c r="D592" s="6">
        <v>97148.84</v>
      </c>
    </row>
    <row r="593" spans="1:4">
      <c r="A593" s="18"/>
      <c r="B593" s="20" t="s">
        <v>1316</v>
      </c>
      <c r="C593" s="19"/>
      <c r="D593" s="6">
        <v>97148.84</v>
      </c>
    </row>
    <row r="594" spans="1:4">
      <c r="A594" s="18"/>
      <c r="B594" s="20" t="s">
        <v>518</v>
      </c>
      <c r="C594" s="20" t="s">
        <v>519</v>
      </c>
      <c r="D594" s="6">
        <v>96483.48000000001</v>
      </c>
    </row>
    <row r="595" spans="1:4">
      <c r="A595" s="18"/>
      <c r="B595" s="20" t="s">
        <v>1130</v>
      </c>
      <c r="C595" s="19"/>
      <c r="D595" s="6">
        <v>96483.48000000001</v>
      </c>
    </row>
    <row r="596" spans="1:4">
      <c r="A596" s="18"/>
      <c r="B596" s="20" t="s">
        <v>451</v>
      </c>
      <c r="C596" s="20" t="s">
        <v>452</v>
      </c>
      <c r="D596" s="6">
        <v>92599.5</v>
      </c>
    </row>
    <row r="597" spans="1:4">
      <c r="A597" s="18"/>
      <c r="B597" s="20" t="s">
        <v>1097</v>
      </c>
      <c r="C597" s="19"/>
      <c r="D597" s="6">
        <v>92599.5</v>
      </c>
    </row>
    <row r="598" spans="1:4">
      <c r="A598" s="18"/>
      <c r="B598" s="20" t="s">
        <v>748</v>
      </c>
      <c r="C598" s="20" t="s">
        <v>180</v>
      </c>
      <c r="D598" s="6">
        <v>91759.849999999991</v>
      </c>
    </row>
    <row r="599" spans="1:4">
      <c r="A599" s="18"/>
      <c r="B599" s="20" t="s">
        <v>1256</v>
      </c>
      <c r="C599" s="19"/>
      <c r="D599" s="6">
        <v>91759.849999999991</v>
      </c>
    </row>
    <row r="600" spans="1:4">
      <c r="A600" s="18"/>
      <c r="B600" s="20" t="s">
        <v>673</v>
      </c>
      <c r="C600" s="20" t="s">
        <v>674</v>
      </c>
      <c r="D600" s="6">
        <v>91525.51999999999</v>
      </c>
    </row>
    <row r="601" spans="1:4">
      <c r="A601" s="18"/>
      <c r="B601" s="20" t="s">
        <v>1210</v>
      </c>
      <c r="C601" s="19"/>
      <c r="D601" s="6">
        <v>91525.51999999999</v>
      </c>
    </row>
    <row r="602" spans="1:4">
      <c r="A602" s="18"/>
      <c r="B602" s="20" t="s">
        <v>828</v>
      </c>
      <c r="C602" s="20" t="s">
        <v>296</v>
      </c>
      <c r="D602" s="6">
        <v>91463.039999999994</v>
      </c>
    </row>
    <row r="603" spans="1:4">
      <c r="A603" s="18"/>
      <c r="B603" s="20" t="s">
        <v>1300</v>
      </c>
      <c r="C603" s="19"/>
      <c r="D603" s="6">
        <v>91463.039999999994</v>
      </c>
    </row>
    <row r="604" spans="1:4">
      <c r="A604" s="18"/>
      <c r="B604" s="20" t="s">
        <v>45</v>
      </c>
      <c r="C604" s="20" t="s">
        <v>46</v>
      </c>
      <c r="D604" s="6">
        <v>90940</v>
      </c>
    </row>
    <row r="605" spans="1:4">
      <c r="A605" s="18"/>
      <c r="B605" s="20" t="s">
        <v>921</v>
      </c>
      <c r="C605" s="19"/>
      <c r="D605" s="6">
        <v>90940</v>
      </c>
    </row>
    <row r="606" spans="1:4">
      <c r="A606" s="18"/>
      <c r="B606" s="20" t="s">
        <v>479</v>
      </c>
      <c r="C606" s="20" t="s">
        <v>296</v>
      </c>
      <c r="D606" s="6">
        <v>13684.66</v>
      </c>
    </row>
    <row r="607" spans="1:4">
      <c r="A607" s="18"/>
      <c r="B607" s="18"/>
      <c r="C607" s="1" t="s">
        <v>60</v>
      </c>
      <c r="D607" s="3">
        <v>75280</v>
      </c>
    </row>
    <row r="608" spans="1:4">
      <c r="A608" s="18"/>
      <c r="B608" s="20" t="s">
        <v>1112</v>
      </c>
      <c r="C608" s="19"/>
      <c r="D608" s="6">
        <v>88964.66</v>
      </c>
    </row>
    <row r="609" spans="1:4">
      <c r="A609" s="18"/>
      <c r="B609" s="20" t="s">
        <v>546</v>
      </c>
      <c r="C609" s="20" t="s">
        <v>547</v>
      </c>
      <c r="D609" s="6">
        <v>86543.42</v>
      </c>
    </row>
    <row r="610" spans="1:4">
      <c r="A610" s="18"/>
      <c r="B610" s="20" t="s">
        <v>1142</v>
      </c>
      <c r="C610" s="19"/>
      <c r="D610" s="6">
        <v>86543.42</v>
      </c>
    </row>
    <row r="611" spans="1:4">
      <c r="A611" s="18"/>
      <c r="B611" s="20" t="s">
        <v>179</v>
      </c>
      <c r="C611" s="20" t="s">
        <v>180</v>
      </c>
      <c r="D611" s="6">
        <v>75875.59</v>
      </c>
    </row>
    <row r="612" spans="1:4">
      <c r="A612" s="18"/>
      <c r="B612" s="20" t="s">
        <v>974</v>
      </c>
      <c r="C612" s="19"/>
      <c r="D612" s="6">
        <v>75875.59</v>
      </c>
    </row>
    <row r="613" spans="1:4">
      <c r="A613" s="18"/>
      <c r="B613" s="20" t="s">
        <v>781</v>
      </c>
      <c r="C613" s="20" t="s">
        <v>782</v>
      </c>
      <c r="D613" s="6">
        <v>75626.039999999994</v>
      </c>
    </row>
    <row r="614" spans="1:4">
      <c r="A614" s="18"/>
      <c r="B614" s="20" t="s">
        <v>1271</v>
      </c>
      <c r="C614" s="19"/>
      <c r="D614" s="6">
        <v>75626.039999999994</v>
      </c>
    </row>
    <row r="615" spans="1:4">
      <c r="A615" s="18"/>
      <c r="B615" s="20" t="s">
        <v>475</v>
      </c>
      <c r="C615" s="20" t="s">
        <v>476</v>
      </c>
      <c r="D615" s="6">
        <v>69307.56</v>
      </c>
    </row>
    <row r="616" spans="1:4">
      <c r="A616" s="18"/>
      <c r="B616" s="20" t="s">
        <v>1110</v>
      </c>
      <c r="C616" s="19"/>
      <c r="D616" s="6">
        <v>69307.56</v>
      </c>
    </row>
    <row r="617" spans="1:4">
      <c r="A617" s="18"/>
      <c r="B617" s="20" t="s">
        <v>838</v>
      </c>
      <c r="C617" s="20" t="s">
        <v>839</v>
      </c>
      <c r="D617" s="6">
        <v>53536</v>
      </c>
    </row>
    <row r="618" spans="1:4">
      <c r="A618" s="18"/>
      <c r="B618" s="20" t="s">
        <v>1306</v>
      </c>
      <c r="C618" s="19"/>
      <c r="D618" s="6">
        <v>53536</v>
      </c>
    </row>
    <row r="619" spans="1:4">
      <c r="A619" s="18"/>
      <c r="B619" s="20" t="s">
        <v>328</v>
      </c>
      <c r="C619" s="20" t="s">
        <v>329</v>
      </c>
      <c r="D619" s="6">
        <v>51117.799999999996</v>
      </c>
    </row>
    <row r="620" spans="1:4">
      <c r="A620" s="18"/>
      <c r="B620" s="20" t="s">
        <v>1041</v>
      </c>
      <c r="C620" s="19"/>
      <c r="D620" s="6">
        <v>51117.799999999996</v>
      </c>
    </row>
    <row r="621" spans="1:4">
      <c r="A621" s="18"/>
      <c r="B621" s="20" t="s">
        <v>295</v>
      </c>
      <c r="C621" s="20" t="s">
        <v>296</v>
      </c>
      <c r="D621" s="6">
        <v>26544.93</v>
      </c>
    </row>
    <row r="622" spans="1:4">
      <c r="A622" s="18"/>
      <c r="B622" s="20" t="s">
        <v>1024</v>
      </c>
      <c r="C622" s="19"/>
      <c r="D622" s="6">
        <v>26544.93</v>
      </c>
    </row>
    <row r="623" spans="1:4">
      <c r="A623" s="18"/>
      <c r="B623" s="20" t="s">
        <v>381</v>
      </c>
      <c r="C623" s="20" t="s">
        <v>60</v>
      </c>
      <c r="D623" s="6">
        <v>19132.909999999996</v>
      </c>
    </row>
    <row r="624" spans="1:4">
      <c r="A624" s="18"/>
      <c r="B624" s="20" t="s">
        <v>1063</v>
      </c>
      <c r="C624" s="19"/>
      <c r="D624" s="6">
        <v>19132.909999999996</v>
      </c>
    </row>
    <row r="625" spans="1:4">
      <c r="A625" s="20" t="s">
        <v>1368</v>
      </c>
      <c r="B625" s="19"/>
      <c r="C625" s="19"/>
      <c r="D625" s="6">
        <v>2877091.2300000004</v>
      </c>
    </row>
    <row r="626" spans="1:4">
      <c r="A626" s="20" t="s">
        <v>49</v>
      </c>
      <c r="B626" s="20" t="s">
        <v>646</v>
      </c>
      <c r="C626" s="20" t="s">
        <v>114</v>
      </c>
      <c r="D626" s="6">
        <v>110018.37</v>
      </c>
    </row>
    <row r="627" spans="1:4">
      <c r="A627" s="18"/>
      <c r="B627" s="20" t="s">
        <v>1193</v>
      </c>
      <c r="C627" s="19"/>
      <c r="D627" s="6">
        <v>110018.37</v>
      </c>
    </row>
    <row r="628" spans="1:4">
      <c r="A628" s="18"/>
      <c r="B628" s="20" t="s">
        <v>50</v>
      </c>
      <c r="C628" s="20" t="s">
        <v>78</v>
      </c>
      <c r="D628" s="6">
        <v>43361.09</v>
      </c>
    </row>
    <row r="629" spans="1:4">
      <c r="A629" s="18"/>
      <c r="B629" s="20" t="s">
        <v>923</v>
      </c>
      <c r="C629" s="19"/>
      <c r="D629" s="6">
        <v>43361.09</v>
      </c>
    </row>
    <row r="630" spans="1:4">
      <c r="A630" s="18"/>
      <c r="B630" s="20" t="s">
        <v>396</v>
      </c>
      <c r="C630" s="20" t="s">
        <v>78</v>
      </c>
      <c r="D630" s="6">
        <v>19883.330000000002</v>
      </c>
    </row>
    <row r="631" spans="1:4">
      <c r="A631" s="18"/>
      <c r="B631" s="20" t="s">
        <v>1072</v>
      </c>
      <c r="C631" s="19"/>
      <c r="D631" s="6">
        <v>19883.330000000002</v>
      </c>
    </row>
    <row r="632" spans="1:4">
      <c r="A632" s="20" t="s">
        <v>1369</v>
      </c>
      <c r="B632" s="19"/>
      <c r="C632" s="19"/>
      <c r="D632" s="6">
        <v>173262.78999999998</v>
      </c>
    </row>
    <row r="633" spans="1:4">
      <c r="A633" s="20" t="s">
        <v>751</v>
      </c>
      <c r="B633" s="20" t="s">
        <v>867</v>
      </c>
      <c r="C633" s="20" t="s">
        <v>868</v>
      </c>
      <c r="D633" s="6">
        <v>108666.15000000001</v>
      </c>
    </row>
    <row r="634" spans="1:4">
      <c r="A634" s="18"/>
      <c r="B634" s="20" t="s">
        <v>1323</v>
      </c>
      <c r="C634" s="19"/>
      <c r="D634" s="6">
        <v>108666.15000000001</v>
      </c>
    </row>
    <row r="635" spans="1:4">
      <c r="A635" s="18"/>
      <c r="B635" s="20" t="s">
        <v>883</v>
      </c>
      <c r="C635" s="20" t="s">
        <v>461</v>
      </c>
      <c r="D635" s="6">
        <v>82000</v>
      </c>
    </row>
    <row r="636" spans="1:4">
      <c r="A636" s="18"/>
      <c r="B636" s="20" t="s">
        <v>1331</v>
      </c>
      <c r="C636" s="19"/>
      <c r="D636" s="6">
        <v>82000</v>
      </c>
    </row>
    <row r="637" spans="1:4">
      <c r="A637" s="18"/>
      <c r="B637" s="20" t="s">
        <v>752</v>
      </c>
      <c r="C637" s="20" t="s">
        <v>56</v>
      </c>
      <c r="D637" s="6">
        <v>69972.259999999995</v>
      </c>
    </row>
    <row r="638" spans="1:4">
      <c r="A638" s="18"/>
      <c r="B638" s="20" t="s">
        <v>1258</v>
      </c>
      <c r="C638" s="19"/>
      <c r="D638" s="6">
        <v>69972.259999999995</v>
      </c>
    </row>
    <row r="639" spans="1:4">
      <c r="A639" s="20" t="s">
        <v>1370</v>
      </c>
      <c r="B639" s="19"/>
      <c r="C639" s="19"/>
      <c r="D639" s="6">
        <v>260638.41</v>
      </c>
    </row>
    <row r="640" spans="1:4">
      <c r="A640" s="20" t="s">
        <v>502</v>
      </c>
      <c r="B640" s="20" t="s">
        <v>503</v>
      </c>
      <c r="C640" s="20" t="s">
        <v>504</v>
      </c>
      <c r="D640" s="6">
        <v>91417.029999999984</v>
      </c>
    </row>
    <row r="641" spans="1:4">
      <c r="A641" s="18"/>
      <c r="B641" s="20" t="s">
        <v>1122</v>
      </c>
      <c r="C641" s="19"/>
      <c r="D641" s="6">
        <v>91417.029999999984</v>
      </c>
    </row>
    <row r="642" spans="1:4">
      <c r="A642" s="20" t="s">
        <v>1371</v>
      </c>
      <c r="B642" s="19"/>
      <c r="C642" s="19"/>
      <c r="D642" s="6">
        <v>91417.029999999984</v>
      </c>
    </row>
    <row r="643" spans="1:4">
      <c r="A643" s="20" t="s">
        <v>372</v>
      </c>
      <c r="B643" s="20" t="s">
        <v>373</v>
      </c>
      <c r="C643" s="20" t="s">
        <v>78</v>
      </c>
      <c r="D643" s="6">
        <v>123212.56</v>
      </c>
    </row>
    <row r="644" spans="1:4">
      <c r="A644" s="18"/>
      <c r="B644" s="20" t="s">
        <v>1059</v>
      </c>
      <c r="C644" s="19"/>
      <c r="D644" s="6">
        <v>123212.56</v>
      </c>
    </row>
    <row r="645" spans="1:4">
      <c r="A645" s="20" t="s">
        <v>1372</v>
      </c>
      <c r="B645" s="19"/>
      <c r="C645" s="19"/>
      <c r="D645" s="6">
        <v>123212.56</v>
      </c>
    </row>
    <row r="646" spans="1:4">
      <c r="A646" s="20" t="s">
        <v>583</v>
      </c>
      <c r="B646" s="20" t="s">
        <v>901</v>
      </c>
      <c r="C646" s="20" t="s">
        <v>114</v>
      </c>
      <c r="D646" s="6">
        <v>94185.040000000008</v>
      </c>
    </row>
    <row r="647" spans="1:4">
      <c r="A647" s="18"/>
      <c r="B647" s="20" t="s">
        <v>1345</v>
      </c>
      <c r="C647" s="19"/>
      <c r="D647" s="6">
        <v>94185.040000000008</v>
      </c>
    </row>
    <row r="648" spans="1:4">
      <c r="A648" s="18"/>
      <c r="B648" s="20" t="s">
        <v>584</v>
      </c>
      <c r="C648" s="20" t="s">
        <v>585</v>
      </c>
      <c r="D648" s="6">
        <v>35800.949999999997</v>
      </c>
    </row>
    <row r="649" spans="1:4">
      <c r="A649" s="18"/>
      <c r="B649" s="20" t="s">
        <v>1159</v>
      </c>
      <c r="C649" s="19"/>
      <c r="D649" s="6">
        <v>35800.949999999997</v>
      </c>
    </row>
    <row r="650" spans="1:4">
      <c r="A650" s="18"/>
      <c r="B650" s="20" t="s">
        <v>867</v>
      </c>
      <c r="C650" s="20" t="s">
        <v>870</v>
      </c>
      <c r="D650" s="6">
        <v>34802.870000000003</v>
      </c>
    </row>
    <row r="651" spans="1:4">
      <c r="A651" s="18"/>
      <c r="B651" s="20" t="s">
        <v>1323</v>
      </c>
      <c r="C651" s="19"/>
      <c r="D651" s="6">
        <v>34802.870000000003</v>
      </c>
    </row>
    <row r="652" spans="1:4">
      <c r="A652" s="18"/>
      <c r="B652" s="20" t="s">
        <v>892</v>
      </c>
      <c r="C652" s="20" t="s">
        <v>893</v>
      </c>
      <c r="D652" s="6">
        <v>32573.919999999998</v>
      </c>
    </row>
    <row r="653" spans="1:4">
      <c r="A653" s="18"/>
      <c r="B653" s="20" t="s">
        <v>1339</v>
      </c>
      <c r="C653" s="19"/>
      <c r="D653" s="6">
        <v>32573.919999999998</v>
      </c>
    </row>
    <row r="654" spans="1:4">
      <c r="A654" s="20" t="s">
        <v>1373</v>
      </c>
      <c r="B654" s="19"/>
      <c r="C654" s="19"/>
      <c r="D654" s="6">
        <v>197362.78000000003</v>
      </c>
    </row>
    <row r="655" spans="1:4">
      <c r="A655" s="20" t="s">
        <v>99</v>
      </c>
      <c r="B655" s="20" t="s">
        <v>100</v>
      </c>
      <c r="C655" s="20" t="s">
        <v>78</v>
      </c>
      <c r="D655" s="6">
        <v>80958.33</v>
      </c>
    </row>
    <row r="656" spans="1:4">
      <c r="A656" s="18"/>
      <c r="B656" s="20" t="s">
        <v>941</v>
      </c>
      <c r="C656" s="19"/>
      <c r="D656" s="6">
        <v>80958.33</v>
      </c>
    </row>
    <row r="657" spans="1:4">
      <c r="A657" s="20" t="s">
        <v>1374</v>
      </c>
      <c r="B657" s="19"/>
      <c r="C657" s="19"/>
      <c r="D657" s="6">
        <v>80958.33</v>
      </c>
    </row>
    <row r="658" spans="1:4">
      <c r="A658" s="20" t="s">
        <v>64</v>
      </c>
      <c r="B658" s="20" t="s">
        <v>833</v>
      </c>
      <c r="C658" s="20" t="s">
        <v>78</v>
      </c>
      <c r="D658" s="6">
        <v>118999.96</v>
      </c>
    </row>
    <row r="659" spans="1:4">
      <c r="A659" s="18"/>
      <c r="B659" s="20" t="s">
        <v>1304</v>
      </c>
      <c r="C659" s="19"/>
      <c r="D659" s="6">
        <v>118999.96</v>
      </c>
    </row>
    <row r="660" spans="1:4">
      <c r="A660" s="18"/>
      <c r="B660" s="20" t="s">
        <v>307</v>
      </c>
      <c r="C660" s="20" t="s">
        <v>78</v>
      </c>
      <c r="D660" s="6">
        <v>115166.70999999999</v>
      </c>
    </row>
    <row r="661" spans="1:4">
      <c r="A661" s="18"/>
      <c r="B661" s="20" t="s">
        <v>1030</v>
      </c>
      <c r="C661" s="19"/>
      <c r="D661" s="6">
        <v>115166.70999999999</v>
      </c>
    </row>
    <row r="662" spans="1:4">
      <c r="A662" s="18"/>
      <c r="B662" s="20" t="s">
        <v>744</v>
      </c>
      <c r="C662" s="20" t="s">
        <v>56</v>
      </c>
      <c r="D662" s="6">
        <v>50208.3</v>
      </c>
    </row>
    <row r="663" spans="1:4">
      <c r="A663" s="18"/>
      <c r="B663" s="20" t="s">
        <v>1252</v>
      </c>
      <c r="C663" s="19"/>
      <c r="D663" s="6">
        <v>50208.3</v>
      </c>
    </row>
    <row r="664" spans="1:4">
      <c r="A664" s="18"/>
      <c r="B664" s="20" t="s">
        <v>65</v>
      </c>
      <c r="C664" s="20" t="s">
        <v>66</v>
      </c>
      <c r="D664" s="6">
        <v>27666.67</v>
      </c>
    </row>
    <row r="665" spans="1:4">
      <c r="A665" s="18"/>
      <c r="B665" s="20" t="s">
        <v>929</v>
      </c>
      <c r="C665" s="19"/>
      <c r="D665" s="6">
        <v>27666.67</v>
      </c>
    </row>
    <row r="666" spans="1:4">
      <c r="A666" s="18"/>
      <c r="B666" s="20" t="s">
        <v>397</v>
      </c>
      <c r="C666" s="20" t="s">
        <v>398</v>
      </c>
      <c r="D666" s="6">
        <v>3111.11</v>
      </c>
    </row>
    <row r="667" spans="1:4">
      <c r="A667" s="18"/>
      <c r="B667" s="20" t="s">
        <v>1073</v>
      </c>
      <c r="C667" s="19"/>
      <c r="D667" s="6">
        <v>3111.11</v>
      </c>
    </row>
    <row r="668" spans="1:4">
      <c r="A668" s="20" t="s">
        <v>1375</v>
      </c>
      <c r="B668" s="19"/>
      <c r="C668" s="19"/>
      <c r="D668" s="6">
        <v>315152.75</v>
      </c>
    </row>
    <row r="669" spans="1:4">
      <c r="A669" s="20" t="s">
        <v>183</v>
      </c>
      <c r="B669" s="20" t="s">
        <v>184</v>
      </c>
      <c r="C669" s="20" t="s">
        <v>185</v>
      </c>
      <c r="D669" s="6">
        <v>120002.04</v>
      </c>
    </row>
    <row r="670" spans="1:4">
      <c r="A670" s="18"/>
      <c r="B670" s="20" t="s">
        <v>976</v>
      </c>
      <c r="C670" s="19"/>
      <c r="D670" s="6">
        <v>120002.04</v>
      </c>
    </row>
    <row r="671" spans="1:4">
      <c r="A671" s="18"/>
      <c r="B671" s="20" t="s">
        <v>573</v>
      </c>
      <c r="C671" s="20" t="s">
        <v>66</v>
      </c>
      <c r="D671" s="6">
        <v>76999.960000000006</v>
      </c>
    </row>
    <row r="672" spans="1:4">
      <c r="A672" s="18"/>
      <c r="B672" s="20" t="s">
        <v>1153</v>
      </c>
      <c r="C672" s="19"/>
      <c r="D672" s="6">
        <v>76999.960000000006</v>
      </c>
    </row>
    <row r="673" spans="1:4">
      <c r="A673" s="18"/>
      <c r="B673" s="20" t="s">
        <v>686</v>
      </c>
      <c r="C673" s="20" t="s">
        <v>685</v>
      </c>
      <c r="D673" s="6">
        <v>14125</v>
      </c>
    </row>
    <row r="674" spans="1:4">
      <c r="A674" s="18"/>
      <c r="B674" s="20" t="s">
        <v>1217</v>
      </c>
      <c r="C674" s="19"/>
      <c r="D674" s="6">
        <v>14125</v>
      </c>
    </row>
    <row r="675" spans="1:4">
      <c r="A675" s="20" t="s">
        <v>1376</v>
      </c>
      <c r="B675" s="19"/>
      <c r="C675" s="19"/>
      <c r="D675" s="6">
        <v>211127</v>
      </c>
    </row>
    <row r="676" spans="1:4">
      <c r="A676" s="20" t="s">
        <v>808</v>
      </c>
      <c r="B676" s="20" t="s">
        <v>842</v>
      </c>
      <c r="C676" s="20" t="s">
        <v>291</v>
      </c>
      <c r="D676" s="6">
        <v>106055.51000000001</v>
      </c>
    </row>
    <row r="677" spans="1:4">
      <c r="A677" s="18"/>
      <c r="B677" s="20" t="s">
        <v>1309</v>
      </c>
      <c r="C677" s="19"/>
      <c r="D677" s="6">
        <v>106055.51000000001</v>
      </c>
    </row>
    <row r="678" spans="1:4">
      <c r="A678" s="18"/>
      <c r="B678" s="20" t="s">
        <v>809</v>
      </c>
      <c r="C678" s="20" t="s">
        <v>810</v>
      </c>
      <c r="D678" s="6">
        <v>75945.580000000016</v>
      </c>
    </row>
    <row r="679" spans="1:4">
      <c r="A679" s="18"/>
      <c r="B679" s="20" t="s">
        <v>1285</v>
      </c>
      <c r="C679" s="19"/>
      <c r="D679" s="6">
        <v>75945.580000000016</v>
      </c>
    </row>
    <row r="680" spans="1:4">
      <c r="A680" s="18"/>
      <c r="B680" s="20" t="s">
        <v>866</v>
      </c>
      <c r="C680" s="20" t="s">
        <v>317</v>
      </c>
      <c r="D680" s="6">
        <v>63213.58</v>
      </c>
    </row>
    <row r="681" spans="1:4">
      <c r="A681" s="18"/>
      <c r="B681" s="20" t="s">
        <v>1322</v>
      </c>
      <c r="C681" s="19"/>
      <c r="D681" s="6">
        <v>63213.58</v>
      </c>
    </row>
    <row r="682" spans="1:4">
      <c r="A682" s="20" t="s">
        <v>1377</v>
      </c>
      <c r="B682" s="19"/>
      <c r="C682" s="19"/>
      <c r="D682" s="6">
        <v>245214.67000000004</v>
      </c>
    </row>
    <row r="683" spans="1:4">
      <c r="A683" s="20" t="s">
        <v>485</v>
      </c>
      <c r="B683" s="20" t="s">
        <v>852</v>
      </c>
      <c r="C683" s="20" t="s">
        <v>853</v>
      </c>
      <c r="D683" s="6">
        <v>111709.87000000001</v>
      </c>
    </row>
    <row r="684" spans="1:4">
      <c r="A684" s="18"/>
      <c r="B684" s="20" t="s">
        <v>1315</v>
      </c>
      <c r="C684" s="19"/>
      <c r="D684" s="6">
        <v>111709.87000000001</v>
      </c>
    </row>
    <row r="685" spans="1:4">
      <c r="A685" s="18"/>
      <c r="B685" s="20" t="s">
        <v>849</v>
      </c>
      <c r="C685" s="20" t="s">
        <v>114</v>
      </c>
      <c r="D685" s="6">
        <v>108583.74</v>
      </c>
    </row>
    <row r="686" spans="1:4">
      <c r="A686" s="18"/>
      <c r="B686" s="20" t="s">
        <v>1313</v>
      </c>
      <c r="C686" s="19"/>
      <c r="D686" s="6">
        <v>108583.74</v>
      </c>
    </row>
    <row r="687" spans="1:4">
      <c r="A687" s="18"/>
      <c r="B687" s="20" t="s">
        <v>486</v>
      </c>
      <c r="C687" s="20" t="s">
        <v>487</v>
      </c>
      <c r="D687" s="6">
        <v>28100.010000000002</v>
      </c>
    </row>
    <row r="688" spans="1:4">
      <c r="A688" s="18"/>
      <c r="B688" s="20" t="s">
        <v>1116</v>
      </c>
      <c r="C688" s="19"/>
      <c r="D688" s="6">
        <v>28100.010000000002</v>
      </c>
    </row>
    <row r="689" spans="1:4">
      <c r="A689" s="20" t="s">
        <v>1378</v>
      </c>
      <c r="B689" s="19"/>
      <c r="C689" s="19"/>
      <c r="D689" s="6">
        <v>248393.62</v>
      </c>
    </row>
    <row r="690" spans="1:4">
      <c r="A690" s="20" t="s">
        <v>34</v>
      </c>
      <c r="B690" s="20" t="s">
        <v>288</v>
      </c>
      <c r="C690" s="20" t="s">
        <v>291</v>
      </c>
      <c r="D690" s="6">
        <v>20055.57</v>
      </c>
    </row>
    <row r="691" spans="1:4">
      <c r="A691" s="18"/>
      <c r="B691" s="18"/>
      <c r="C691" s="1" t="s">
        <v>289</v>
      </c>
      <c r="D691" s="3">
        <v>77044.469999999987</v>
      </c>
    </row>
    <row r="692" spans="1:4">
      <c r="A692" s="18"/>
      <c r="B692" s="20" t="s">
        <v>1021</v>
      </c>
      <c r="C692" s="19"/>
      <c r="D692" s="6">
        <v>97100.039999999979</v>
      </c>
    </row>
    <row r="693" spans="1:4">
      <c r="A693" s="18"/>
      <c r="B693" s="20" t="s">
        <v>38</v>
      </c>
      <c r="C693" s="20" t="s">
        <v>41</v>
      </c>
      <c r="D693" s="6">
        <v>7972.23</v>
      </c>
    </row>
    <row r="694" spans="1:4">
      <c r="A694" s="18"/>
      <c r="B694" s="20" t="s">
        <v>919</v>
      </c>
      <c r="C694" s="19"/>
      <c r="D694" s="6">
        <v>7972.23</v>
      </c>
    </row>
    <row r="695" spans="1:4">
      <c r="A695" s="18"/>
      <c r="B695" s="20" t="s">
        <v>537</v>
      </c>
      <c r="C695" s="20" t="s">
        <v>539</v>
      </c>
      <c r="D695" s="6">
        <v>3600</v>
      </c>
    </row>
    <row r="696" spans="1:4">
      <c r="A696" s="18"/>
      <c r="B696" s="20" t="s">
        <v>1140</v>
      </c>
      <c r="C696" s="19"/>
      <c r="D696" s="6">
        <v>3600</v>
      </c>
    </row>
    <row r="697" spans="1:4">
      <c r="A697" s="20" t="s">
        <v>1379</v>
      </c>
      <c r="B697" s="19"/>
      <c r="C697" s="19"/>
      <c r="D697" s="6">
        <v>108672.26999999999</v>
      </c>
    </row>
    <row r="698" spans="1:4">
      <c r="A698" s="20" t="s">
        <v>529</v>
      </c>
      <c r="B698" s="20" t="s">
        <v>530</v>
      </c>
      <c r="C698" s="20" t="s">
        <v>252</v>
      </c>
      <c r="D698" s="6">
        <v>4555.55</v>
      </c>
    </row>
    <row r="699" spans="1:4">
      <c r="A699" s="18"/>
      <c r="B699" s="20" t="s">
        <v>1136</v>
      </c>
      <c r="C699" s="19"/>
      <c r="D699" s="6">
        <v>4555.55</v>
      </c>
    </row>
    <row r="700" spans="1:4">
      <c r="A700" s="20" t="s">
        <v>1380</v>
      </c>
      <c r="B700" s="19"/>
      <c r="C700" s="19"/>
      <c r="D700" s="6">
        <v>4555.55</v>
      </c>
    </row>
    <row r="701" spans="1:4">
      <c r="A701" s="20" t="s">
        <v>863</v>
      </c>
      <c r="B701" s="20" t="s">
        <v>864</v>
      </c>
      <c r="C701" s="20" t="s">
        <v>865</v>
      </c>
      <c r="D701" s="6">
        <v>123866.70999999999</v>
      </c>
    </row>
    <row r="702" spans="1:4">
      <c r="A702" s="18"/>
      <c r="B702" s="20" t="s">
        <v>1321</v>
      </c>
      <c r="C702" s="19"/>
      <c r="D702" s="6">
        <v>123866.70999999999</v>
      </c>
    </row>
    <row r="703" spans="1:4">
      <c r="A703" s="20" t="s">
        <v>1381</v>
      </c>
      <c r="B703" s="19"/>
      <c r="C703" s="19"/>
      <c r="D703" s="6">
        <v>123866.70999999999</v>
      </c>
    </row>
    <row r="704" spans="1:4">
      <c r="A704" s="20" t="s">
        <v>634</v>
      </c>
      <c r="B704" s="20" t="s">
        <v>632</v>
      </c>
      <c r="C704" s="20" t="s">
        <v>633</v>
      </c>
      <c r="D704" s="6">
        <v>46666.64</v>
      </c>
    </row>
    <row r="705" spans="1:4">
      <c r="A705" s="18"/>
      <c r="B705" s="20" t="s">
        <v>1184</v>
      </c>
      <c r="C705" s="19"/>
      <c r="D705" s="6">
        <v>46666.64</v>
      </c>
    </row>
    <row r="706" spans="1:4">
      <c r="A706" s="20" t="s">
        <v>1382</v>
      </c>
      <c r="B706" s="19"/>
      <c r="C706" s="19"/>
      <c r="D706" s="6">
        <v>46666.64</v>
      </c>
    </row>
    <row r="707" spans="1:4">
      <c r="A707" s="20" t="s">
        <v>384</v>
      </c>
      <c r="B707" s="20" t="s">
        <v>385</v>
      </c>
      <c r="C707" s="20" t="s">
        <v>386</v>
      </c>
      <c r="D707" s="6">
        <v>10457.049999999999</v>
      </c>
    </row>
    <row r="708" spans="1:4">
      <c r="A708" s="18"/>
      <c r="B708" s="20" t="s">
        <v>1065</v>
      </c>
      <c r="C708" s="19"/>
      <c r="D708" s="6">
        <v>10457.049999999999</v>
      </c>
    </row>
    <row r="709" spans="1:4">
      <c r="A709" s="18"/>
      <c r="B709" s="20" t="s">
        <v>773</v>
      </c>
      <c r="C709" s="20" t="s">
        <v>772</v>
      </c>
      <c r="D709" s="6">
        <v>7350</v>
      </c>
    </row>
    <row r="710" spans="1:4">
      <c r="A710" s="18"/>
      <c r="B710" s="20" t="s">
        <v>1267</v>
      </c>
      <c r="C710" s="19"/>
      <c r="D710" s="6">
        <v>7350</v>
      </c>
    </row>
    <row r="711" spans="1:4">
      <c r="A711" s="20" t="s">
        <v>1383</v>
      </c>
      <c r="B711" s="19"/>
      <c r="C711" s="19"/>
      <c r="D711" s="6">
        <v>17807.05</v>
      </c>
    </row>
    <row r="712" spans="1:4">
      <c r="A712" s="20" t="s">
        <v>208</v>
      </c>
      <c r="B712" s="20" t="s">
        <v>209</v>
      </c>
      <c r="C712" s="20" t="s">
        <v>210</v>
      </c>
      <c r="D712" s="6">
        <v>54555.58</v>
      </c>
    </row>
    <row r="713" spans="1:4">
      <c r="A713" s="18"/>
      <c r="B713" s="20" t="s">
        <v>987</v>
      </c>
      <c r="C713" s="19"/>
      <c r="D713" s="6">
        <v>54555.58</v>
      </c>
    </row>
    <row r="714" spans="1:4">
      <c r="A714" s="18"/>
      <c r="B714" s="20" t="s">
        <v>902</v>
      </c>
      <c r="C714" s="20" t="s">
        <v>56</v>
      </c>
      <c r="D714" s="6">
        <v>2250</v>
      </c>
    </row>
    <row r="715" spans="1:4">
      <c r="A715" s="18"/>
      <c r="B715" s="20" t="s">
        <v>1346</v>
      </c>
      <c r="C715" s="19"/>
      <c r="D715" s="6">
        <v>2250</v>
      </c>
    </row>
    <row r="716" spans="1:4">
      <c r="A716" s="20" t="s">
        <v>1384</v>
      </c>
      <c r="B716" s="19"/>
      <c r="C716" s="19"/>
      <c r="D716" s="6">
        <v>56805.58</v>
      </c>
    </row>
    <row r="717" spans="1:4">
      <c r="A717" s="20" t="s">
        <v>794</v>
      </c>
      <c r="B717" s="20" t="s">
        <v>795</v>
      </c>
      <c r="C717" s="20" t="s">
        <v>78</v>
      </c>
      <c r="D717" s="6">
        <v>1546.67</v>
      </c>
    </row>
    <row r="718" spans="1:4">
      <c r="A718" s="18"/>
      <c r="B718" s="20" t="s">
        <v>1277</v>
      </c>
      <c r="C718" s="19"/>
      <c r="D718" s="6">
        <v>1546.67</v>
      </c>
    </row>
    <row r="719" spans="1:4">
      <c r="A719" s="20" t="s">
        <v>1385</v>
      </c>
      <c r="B719" s="19"/>
      <c r="C719" s="19"/>
      <c r="D719" s="6">
        <v>1546.67</v>
      </c>
    </row>
    <row r="720" spans="1:4">
      <c r="A720" s="20" t="s">
        <v>368</v>
      </c>
      <c r="B720" s="20" t="s">
        <v>369</v>
      </c>
      <c r="C720" s="20" t="s">
        <v>370</v>
      </c>
      <c r="D720" s="6">
        <v>98000.04</v>
      </c>
    </row>
    <row r="721" spans="1:4">
      <c r="A721" s="18"/>
      <c r="B721" s="20" t="s">
        <v>1057</v>
      </c>
      <c r="C721" s="19"/>
      <c r="D721" s="6">
        <v>98000.04</v>
      </c>
    </row>
    <row r="722" spans="1:4">
      <c r="A722" s="20" t="s">
        <v>1386</v>
      </c>
      <c r="B722" s="19"/>
      <c r="C722" s="19"/>
      <c r="D722" s="6">
        <v>98000.04</v>
      </c>
    </row>
    <row r="723" spans="1:4">
      <c r="A723" s="20" t="s">
        <v>846</v>
      </c>
      <c r="B723" s="20" t="s">
        <v>847</v>
      </c>
      <c r="C723" s="20" t="s">
        <v>848</v>
      </c>
      <c r="D723" s="6">
        <v>5000</v>
      </c>
    </row>
    <row r="724" spans="1:4">
      <c r="A724" s="18"/>
      <c r="B724" s="20" t="s">
        <v>1312</v>
      </c>
      <c r="C724" s="19"/>
      <c r="D724" s="6">
        <v>5000</v>
      </c>
    </row>
    <row r="725" spans="1:4">
      <c r="A725" s="20" t="s">
        <v>1387</v>
      </c>
      <c r="B725" s="19"/>
      <c r="C725" s="19"/>
      <c r="D725" s="6">
        <v>5000</v>
      </c>
    </row>
    <row r="726" spans="1:4">
      <c r="A726" s="20" t="s">
        <v>766</v>
      </c>
      <c r="B726" s="20" t="s">
        <v>762</v>
      </c>
      <c r="C726" s="20" t="s">
        <v>78</v>
      </c>
      <c r="D726" s="6">
        <v>18000</v>
      </c>
    </row>
    <row r="727" spans="1:4">
      <c r="A727" s="18"/>
      <c r="B727" s="20" t="s">
        <v>1264</v>
      </c>
      <c r="C727" s="19"/>
      <c r="D727" s="6">
        <v>18000</v>
      </c>
    </row>
    <row r="728" spans="1:4">
      <c r="A728" s="20" t="s">
        <v>1388</v>
      </c>
      <c r="B728" s="19"/>
      <c r="C728" s="19"/>
      <c r="D728" s="6">
        <v>18000</v>
      </c>
    </row>
    <row r="729" spans="1:4">
      <c r="A729" s="20" t="s">
        <v>798</v>
      </c>
      <c r="B729" s="20" t="s">
        <v>799</v>
      </c>
      <c r="C729" s="20" t="s">
        <v>78</v>
      </c>
      <c r="D729" s="6">
        <v>12375</v>
      </c>
    </row>
    <row r="730" spans="1:4">
      <c r="A730" s="18"/>
      <c r="B730" s="20" t="s">
        <v>1279</v>
      </c>
      <c r="C730" s="19"/>
      <c r="D730" s="6">
        <v>12375</v>
      </c>
    </row>
    <row r="731" spans="1:4">
      <c r="A731" s="20" t="s">
        <v>1389</v>
      </c>
      <c r="B731" s="19"/>
      <c r="C731" s="19"/>
      <c r="D731" s="6">
        <v>12375</v>
      </c>
    </row>
    <row r="732" spans="1:4">
      <c r="A732" s="20" t="s">
        <v>663</v>
      </c>
      <c r="B732" s="20" t="s">
        <v>664</v>
      </c>
      <c r="C732" s="20" t="s">
        <v>78</v>
      </c>
      <c r="D732" s="6">
        <v>13800</v>
      </c>
    </row>
    <row r="733" spans="1:4">
      <c r="A733" s="18"/>
      <c r="B733" s="20" t="s">
        <v>1204</v>
      </c>
      <c r="C733" s="19"/>
      <c r="D733" s="6">
        <v>13800</v>
      </c>
    </row>
    <row r="734" spans="1:4">
      <c r="A734" s="20" t="s">
        <v>1390</v>
      </c>
      <c r="B734" s="19"/>
      <c r="C734" s="19"/>
      <c r="D734" s="6">
        <v>13800</v>
      </c>
    </row>
    <row r="735" spans="1:4">
      <c r="A735" s="20" t="s">
        <v>691</v>
      </c>
      <c r="B735" s="20" t="s">
        <v>692</v>
      </c>
      <c r="C735" s="20" t="s">
        <v>693</v>
      </c>
      <c r="D735" s="6">
        <v>18100</v>
      </c>
    </row>
    <row r="736" spans="1:4">
      <c r="A736" s="18"/>
      <c r="B736" s="20" t="s">
        <v>1220</v>
      </c>
      <c r="C736" s="19"/>
      <c r="D736" s="6">
        <v>18100</v>
      </c>
    </row>
    <row r="737" spans="1:4">
      <c r="A737" s="20" t="s">
        <v>1391</v>
      </c>
      <c r="B737" s="19"/>
      <c r="C737" s="19"/>
      <c r="D737" s="6">
        <v>18100</v>
      </c>
    </row>
    <row r="738" spans="1:4">
      <c r="A738" s="20" t="s">
        <v>592</v>
      </c>
      <c r="B738" s="20" t="s">
        <v>593</v>
      </c>
      <c r="C738" s="20" t="s">
        <v>78</v>
      </c>
      <c r="D738" s="6">
        <v>8066.67</v>
      </c>
    </row>
    <row r="739" spans="1:4">
      <c r="A739" s="18"/>
      <c r="B739" s="20" t="s">
        <v>1162</v>
      </c>
      <c r="C739" s="19"/>
      <c r="D739" s="6">
        <v>8066.67</v>
      </c>
    </row>
    <row r="740" spans="1:4">
      <c r="A740" s="20" t="s">
        <v>1392</v>
      </c>
      <c r="B740" s="19"/>
      <c r="C740" s="19"/>
      <c r="D740" s="6">
        <v>8066.67</v>
      </c>
    </row>
    <row r="741" spans="1:4">
      <c r="A741" s="20" t="s">
        <v>764</v>
      </c>
      <c r="B741" s="20" t="s">
        <v>762</v>
      </c>
      <c r="C741" s="20" t="s">
        <v>78</v>
      </c>
      <c r="D741" s="6">
        <v>18200</v>
      </c>
    </row>
    <row r="742" spans="1:4">
      <c r="A742" s="18"/>
      <c r="B742" s="20" t="s">
        <v>1264</v>
      </c>
      <c r="C742" s="19"/>
      <c r="D742" s="6">
        <v>18200</v>
      </c>
    </row>
    <row r="743" spans="1:4">
      <c r="A743" s="20" t="s">
        <v>1393</v>
      </c>
      <c r="B743" s="19"/>
      <c r="C743" s="19"/>
      <c r="D743" s="6">
        <v>18200</v>
      </c>
    </row>
    <row r="744" spans="1:4">
      <c r="A744" s="20" t="s">
        <v>172</v>
      </c>
      <c r="B744" s="20" t="s">
        <v>173</v>
      </c>
      <c r="C744" s="20" t="s">
        <v>174</v>
      </c>
      <c r="D744" s="6">
        <v>20250</v>
      </c>
    </row>
    <row r="745" spans="1:4">
      <c r="A745" s="18"/>
      <c r="B745" s="20" t="s">
        <v>970</v>
      </c>
      <c r="C745" s="19"/>
      <c r="D745" s="6">
        <v>20250</v>
      </c>
    </row>
    <row r="746" spans="1:4">
      <c r="A746" s="20" t="s">
        <v>1394</v>
      </c>
      <c r="B746" s="19"/>
      <c r="C746" s="19"/>
      <c r="D746" s="6">
        <v>20250</v>
      </c>
    </row>
    <row r="747" spans="1:4">
      <c r="A747" s="20" t="s">
        <v>875</v>
      </c>
      <c r="B747" s="20" t="s">
        <v>872</v>
      </c>
      <c r="C747" s="20" t="s">
        <v>873</v>
      </c>
      <c r="D747" s="6">
        <v>20105.57</v>
      </c>
    </row>
    <row r="748" spans="1:4">
      <c r="A748" s="18"/>
      <c r="B748" s="20" t="s">
        <v>1325</v>
      </c>
      <c r="C748" s="19"/>
      <c r="D748" s="6">
        <v>20105.57</v>
      </c>
    </row>
    <row r="749" spans="1:4">
      <c r="A749" s="20" t="s">
        <v>1395</v>
      </c>
      <c r="B749" s="19"/>
      <c r="C749" s="19"/>
      <c r="D749" s="6">
        <v>20105.57</v>
      </c>
    </row>
    <row r="750" spans="1:4">
      <c r="A750" s="20" t="s">
        <v>483</v>
      </c>
      <c r="B750" s="20" t="s">
        <v>484</v>
      </c>
      <c r="C750" s="20" t="s">
        <v>78</v>
      </c>
      <c r="D750" s="6">
        <v>15491.66</v>
      </c>
    </row>
    <row r="751" spans="1:4">
      <c r="A751" s="18"/>
      <c r="B751" s="20" t="s">
        <v>1115</v>
      </c>
      <c r="C751" s="19"/>
      <c r="D751" s="6">
        <v>15491.66</v>
      </c>
    </row>
    <row r="752" spans="1:4">
      <c r="A752" s="20" t="s">
        <v>1396</v>
      </c>
      <c r="B752" s="19"/>
      <c r="C752" s="19"/>
      <c r="D752" s="6">
        <v>15491.66</v>
      </c>
    </row>
    <row r="753" spans="1:4">
      <c r="A753" s="20" t="s">
        <v>298</v>
      </c>
      <c r="B753" s="20" t="s">
        <v>299</v>
      </c>
      <c r="C753" s="20" t="s">
        <v>78</v>
      </c>
      <c r="D753" s="6">
        <v>46694.46</v>
      </c>
    </row>
    <row r="754" spans="1:4">
      <c r="A754" s="18"/>
      <c r="B754" s="20" t="s">
        <v>1025</v>
      </c>
      <c r="C754" s="19"/>
      <c r="D754" s="6">
        <v>46694.46</v>
      </c>
    </row>
    <row r="755" spans="1:4">
      <c r="A755" s="18"/>
      <c r="B755" s="20" t="s">
        <v>703</v>
      </c>
      <c r="C755" s="20" t="s">
        <v>704</v>
      </c>
      <c r="D755" s="6">
        <v>1041.67</v>
      </c>
    </row>
    <row r="756" spans="1:4">
      <c r="A756" s="18"/>
      <c r="B756" s="20" t="s">
        <v>1224</v>
      </c>
      <c r="C756" s="19"/>
      <c r="D756" s="6">
        <v>1041.67</v>
      </c>
    </row>
    <row r="757" spans="1:4">
      <c r="A757" s="20" t="s">
        <v>1397</v>
      </c>
      <c r="B757" s="19"/>
      <c r="C757" s="19"/>
      <c r="D757" s="6">
        <v>47736.13</v>
      </c>
    </row>
    <row r="758" spans="1:4">
      <c r="A758" s="20" t="s">
        <v>697</v>
      </c>
      <c r="B758" s="20" t="s">
        <v>692</v>
      </c>
      <c r="C758" s="20" t="s">
        <v>78</v>
      </c>
      <c r="D758" s="6">
        <v>23560.33</v>
      </c>
    </row>
    <row r="759" spans="1:4">
      <c r="A759" s="18"/>
      <c r="B759" s="20" t="s">
        <v>1220</v>
      </c>
      <c r="C759" s="19"/>
      <c r="D759" s="6">
        <v>23560.33</v>
      </c>
    </row>
    <row r="760" spans="1:4">
      <c r="A760" s="20" t="s">
        <v>1398</v>
      </c>
      <c r="B760" s="19"/>
      <c r="C760" s="19"/>
      <c r="D760" s="6">
        <v>23560.33</v>
      </c>
    </row>
    <row r="761" spans="1:4">
      <c r="A761" s="20" t="s">
        <v>222</v>
      </c>
      <c r="B761" s="20" t="s">
        <v>223</v>
      </c>
      <c r="C761" s="20" t="s">
        <v>224</v>
      </c>
      <c r="D761" s="6">
        <v>13958.34</v>
      </c>
    </row>
    <row r="762" spans="1:4">
      <c r="A762" s="18"/>
      <c r="B762" s="20" t="s">
        <v>994</v>
      </c>
      <c r="C762" s="19"/>
      <c r="D762" s="6">
        <v>13958.34</v>
      </c>
    </row>
    <row r="763" spans="1:4">
      <c r="A763" s="20" t="s">
        <v>1399</v>
      </c>
      <c r="B763" s="19"/>
      <c r="C763" s="19"/>
      <c r="D763" s="6">
        <v>13958.34</v>
      </c>
    </row>
    <row r="764" spans="1:4">
      <c r="A764" s="20" t="s">
        <v>160</v>
      </c>
      <c r="B764" s="20" t="s">
        <v>161</v>
      </c>
      <c r="C764" s="20" t="s">
        <v>162</v>
      </c>
      <c r="D764" s="6">
        <v>49700</v>
      </c>
    </row>
    <row r="765" spans="1:4">
      <c r="A765" s="18"/>
      <c r="B765" s="20" t="s">
        <v>967</v>
      </c>
      <c r="C765" s="19"/>
      <c r="D765" s="6">
        <v>49700</v>
      </c>
    </row>
    <row r="766" spans="1:4">
      <c r="A766" s="20" t="s">
        <v>1400</v>
      </c>
      <c r="B766" s="19"/>
      <c r="C766" s="19"/>
      <c r="D766" s="6">
        <v>49700</v>
      </c>
    </row>
    <row r="767" spans="1:4">
      <c r="A767" s="20" t="s">
        <v>835</v>
      </c>
      <c r="B767" s="20" t="s">
        <v>836</v>
      </c>
      <c r="C767" s="20" t="s">
        <v>837</v>
      </c>
      <c r="D767" s="6">
        <v>29394.409999999996</v>
      </c>
    </row>
    <row r="768" spans="1:4">
      <c r="A768" s="18"/>
      <c r="B768" s="20" t="s">
        <v>1305</v>
      </c>
      <c r="C768" s="19"/>
      <c r="D768" s="6">
        <v>29394.409999999996</v>
      </c>
    </row>
    <row r="769" spans="1:4">
      <c r="A769" s="20" t="s">
        <v>1401</v>
      </c>
      <c r="B769" s="19"/>
      <c r="C769" s="19"/>
      <c r="D769" s="6">
        <v>29394.409999999996</v>
      </c>
    </row>
    <row r="770" spans="1:4">
      <c r="A770" s="20" t="s">
        <v>532</v>
      </c>
      <c r="B770" s="20" t="s">
        <v>533</v>
      </c>
      <c r="C770" s="20" t="s">
        <v>174</v>
      </c>
      <c r="D770" s="6">
        <v>40794.399999999994</v>
      </c>
    </row>
    <row r="771" spans="1:4">
      <c r="A771" s="18"/>
      <c r="B771" s="20" t="s">
        <v>1137</v>
      </c>
      <c r="C771" s="19"/>
      <c r="D771" s="6">
        <v>40794.399999999994</v>
      </c>
    </row>
    <row r="772" spans="1:4">
      <c r="A772" s="20" t="s">
        <v>1402</v>
      </c>
      <c r="B772" s="19"/>
      <c r="C772" s="19"/>
      <c r="D772" s="6">
        <v>40794.399999999994</v>
      </c>
    </row>
    <row r="773" spans="1:4">
      <c r="A773" s="20" t="s">
        <v>338</v>
      </c>
      <c r="B773" s="20" t="s">
        <v>857</v>
      </c>
      <c r="C773" s="20" t="s">
        <v>858</v>
      </c>
      <c r="D773" s="6">
        <v>36044.480000000003</v>
      </c>
    </row>
    <row r="774" spans="1:4">
      <c r="A774" s="18"/>
      <c r="B774" s="20" t="s">
        <v>1317</v>
      </c>
      <c r="C774" s="19"/>
      <c r="D774" s="6">
        <v>36044.480000000003</v>
      </c>
    </row>
    <row r="775" spans="1:4">
      <c r="A775" s="18"/>
      <c r="B775" s="20" t="s">
        <v>339</v>
      </c>
      <c r="C775" s="20" t="s">
        <v>340</v>
      </c>
      <c r="D775" s="6">
        <v>3188.89</v>
      </c>
    </row>
    <row r="776" spans="1:4">
      <c r="A776" s="18"/>
      <c r="B776" s="20" t="s">
        <v>1045</v>
      </c>
      <c r="C776" s="19"/>
      <c r="D776" s="6">
        <v>3188.89</v>
      </c>
    </row>
    <row r="777" spans="1:4">
      <c r="A777" s="20" t="s">
        <v>1403</v>
      </c>
      <c r="B777" s="19"/>
      <c r="C777" s="19"/>
      <c r="D777" s="6">
        <v>39233.370000000003</v>
      </c>
    </row>
    <row r="778" spans="1:4">
      <c r="A778" s="20" t="s">
        <v>787</v>
      </c>
      <c r="B778" s="20" t="s">
        <v>785</v>
      </c>
      <c r="C778" s="20" t="s">
        <v>786</v>
      </c>
      <c r="D778" s="6">
        <v>48055.590000000004</v>
      </c>
    </row>
    <row r="779" spans="1:4">
      <c r="A779" s="18"/>
      <c r="B779" s="20" t="s">
        <v>1273</v>
      </c>
      <c r="C779" s="19"/>
      <c r="D779" s="6">
        <v>48055.590000000004</v>
      </c>
    </row>
    <row r="780" spans="1:4">
      <c r="A780" s="20" t="s">
        <v>1404</v>
      </c>
      <c r="B780" s="19"/>
      <c r="C780" s="19"/>
      <c r="D780" s="6">
        <v>48055.590000000004</v>
      </c>
    </row>
    <row r="781" spans="1:4">
      <c r="A781" s="20" t="s">
        <v>542</v>
      </c>
      <c r="B781" s="20" t="s">
        <v>543</v>
      </c>
      <c r="C781" s="20" t="s">
        <v>544</v>
      </c>
      <c r="D781" s="6">
        <v>26795.34</v>
      </c>
    </row>
    <row r="782" spans="1:4">
      <c r="A782" s="18"/>
      <c r="B782" s="20" t="s">
        <v>1141</v>
      </c>
      <c r="C782" s="19"/>
      <c r="D782" s="6">
        <v>26795.34</v>
      </c>
    </row>
    <row r="783" spans="1:4">
      <c r="A783" s="20" t="s">
        <v>1405</v>
      </c>
      <c r="B783" s="19"/>
      <c r="C783" s="19"/>
      <c r="D783" s="6">
        <v>26795.34</v>
      </c>
    </row>
    <row r="784" spans="1:4">
      <c r="A784" s="20" t="s">
        <v>588</v>
      </c>
      <c r="B784" s="20" t="s">
        <v>589</v>
      </c>
      <c r="C784" s="20" t="s">
        <v>590</v>
      </c>
      <c r="D784" s="6">
        <v>4666.67</v>
      </c>
    </row>
    <row r="785" spans="1:4">
      <c r="A785" s="18"/>
      <c r="B785" s="20" t="s">
        <v>1161</v>
      </c>
      <c r="C785" s="19"/>
      <c r="D785" s="6">
        <v>4666.67</v>
      </c>
    </row>
    <row r="786" spans="1:4">
      <c r="A786" s="20" t="s">
        <v>1406</v>
      </c>
      <c r="B786" s="19"/>
      <c r="C786" s="19"/>
      <c r="D786" s="6">
        <v>4666.67</v>
      </c>
    </row>
    <row r="787" spans="1:4">
      <c r="A787" s="20" t="s">
        <v>761</v>
      </c>
      <c r="B787" s="20" t="s">
        <v>762</v>
      </c>
      <c r="C787" s="20" t="s">
        <v>78</v>
      </c>
      <c r="D787" s="6">
        <v>16450</v>
      </c>
    </row>
    <row r="788" spans="1:4">
      <c r="A788" s="18"/>
      <c r="B788" s="20" t="s">
        <v>1264</v>
      </c>
      <c r="C788" s="19"/>
      <c r="D788" s="6">
        <v>16450</v>
      </c>
    </row>
    <row r="789" spans="1:4">
      <c r="A789" s="20" t="s">
        <v>1407</v>
      </c>
      <c r="B789" s="19"/>
      <c r="C789" s="19"/>
      <c r="D789" s="6">
        <v>16450</v>
      </c>
    </row>
    <row r="790" spans="1:4">
      <c r="A790" s="20" t="s">
        <v>80</v>
      </c>
      <c r="B790" s="20" t="s">
        <v>81</v>
      </c>
      <c r="C790" s="20" t="s">
        <v>82</v>
      </c>
      <c r="D790" s="6">
        <v>51194.409999999996</v>
      </c>
    </row>
    <row r="791" spans="1:4">
      <c r="A791" s="18"/>
      <c r="B791" s="20" t="s">
        <v>934</v>
      </c>
      <c r="C791" s="19"/>
      <c r="D791" s="6">
        <v>51194.409999999996</v>
      </c>
    </row>
    <row r="792" spans="1:4">
      <c r="A792" s="20" t="s">
        <v>1408</v>
      </c>
      <c r="B792" s="19"/>
      <c r="C792" s="19"/>
      <c r="D792" s="6">
        <v>51194.409999999996</v>
      </c>
    </row>
    <row r="793" spans="1:4">
      <c r="A793" s="20" t="s">
        <v>74</v>
      </c>
      <c r="B793" s="20" t="s">
        <v>711</v>
      </c>
      <c r="C793" s="20" t="s">
        <v>78</v>
      </c>
      <c r="D793" s="6">
        <v>5944.4500000000007</v>
      </c>
    </row>
    <row r="794" spans="1:4">
      <c r="A794" s="18"/>
      <c r="B794" s="20" t="s">
        <v>1228</v>
      </c>
      <c r="C794" s="19"/>
      <c r="D794" s="6">
        <v>5944.4500000000007</v>
      </c>
    </row>
    <row r="795" spans="1:4">
      <c r="A795" s="18"/>
      <c r="B795" s="20" t="s">
        <v>75</v>
      </c>
      <c r="C795" s="20" t="s">
        <v>22</v>
      </c>
      <c r="D795" s="6">
        <v>2333.34</v>
      </c>
    </row>
    <row r="796" spans="1:4">
      <c r="A796" s="18"/>
      <c r="B796" s="20" t="s">
        <v>933</v>
      </c>
      <c r="C796" s="19"/>
      <c r="D796" s="6">
        <v>2333.34</v>
      </c>
    </row>
    <row r="797" spans="1:4">
      <c r="A797" s="20" t="s">
        <v>1409</v>
      </c>
      <c r="B797" s="19"/>
      <c r="C797" s="19"/>
      <c r="D797" s="6">
        <v>8277.7900000000009</v>
      </c>
    </row>
    <row r="798" spans="1:4">
      <c r="A798" s="20" t="s">
        <v>242</v>
      </c>
      <c r="B798" s="20" t="s">
        <v>243</v>
      </c>
      <c r="C798" s="20" t="s">
        <v>244</v>
      </c>
      <c r="D798" s="6">
        <v>8555.5499999999993</v>
      </c>
    </row>
    <row r="799" spans="1:4">
      <c r="A799" s="18"/>
      <c r="B799" s="20" t="s">
        <v>1001</v>
      </c>
      <c r="C799" s="19"/>
      <c r="D799" s="6">
        <v>8555.5499999999993</v>
      </c>
    </row>
    <row r="800" spans="1:4">
      <c r="A800" s="20" t="s">
        <v>1410</v>
      </c>
      <c r="B800" s="19"/>
      <c r="C800" s="19"/>
      <c r="D800" s="6">
        <v>8555.5499999999993</v>
      </c>
    </row>
    <row r="801" spans="1:4">
      <c r="A801" s="20" t="s">
        <v>491</v>
      </c>
      <c r="B801" s="20" t="s">
        <v>492</v>
      </c>
      <c r="C801" s="20" t="s">
        <v>210</v>
      </c>
      <c r="D801" s="6">
        <v>8422.2200000000012</v>
      </c>
    </row>
    <row r="802" spans="1:4">
      <c r="A802" s="18"/>
      <c r="B802" s="20" t="s">
        <v>1118</v>
      </c>
      <c r="C802" s="19"/>
      <c r="D802" s="6">
        <v>8422.2200000000012</v>
      </c>
    </row>
    <row r="803" spans="1:4">
      <c r="A803" s="20" t="s">
        <v>1411</v>
      </c>
      <c r="B803" s="19"/>
      <c r="C803" s="19"/>
      <c r="D803" s="6">
        <v>8422.2200000000012</v>
      </c>
    </row>
    <row r="804" spans="1:4">
      <c r="A804" s="20" t="s">
        <v>77</v>
      </c>
      <c r="B804" s="20" t="s">
        <v>711</v>
      </c>
      <c r="C804" s="20" t="s">
        <v>78</v>
      </c>
      <c r="D804" s="6">
        <v>14888.92</v>
      </c>
    </row>
    <row r="805" spans="1:4">
      <c r="A805" s="18"/>
      <c r="B805" s="20" t="s">
        <v>1228</v>
      </c>
      <c r="C805" s="19"/>
      <c r="D805" s="6">
        <v>14888.92</v>
      </c>
    </row>
    <row r="806" spans="1:4">
      <c r="A806" s="18"/>
      <c r="B806" s="20" t="s">
        <v>75</v>
      </c>
      <c r="C806" s="20" t="s">
        <v>78</v>
      </c>
      <c r="D806" s="6">
        <v>5111.12</v>
      </c>
    </row>
    <row r="807" spans="1:4">
      <c r="A807" s="18"/>
      <c r="B807" s="20" t="s">
        <v>933</v>
      </c>
      <c r="C807" s="19"/>
      <c r="D807" s="6">
        <v>5111.12</v>
      </c>
    </row>
    <row r="808" spans="1:4">
      <c r="A808" s="20" t="s">
        <v>1412</v>
      </c>
      <c r="B808" s="19"/>
      <c r="C808" s="19"/>
      <c r="D808" s="6">
        <v>20000.04</v>
      </c>
    </row>
    <row r="809" spans="1:4">
      <c r="A809" s="20" t="s">
        <v>653</v>
      </c>
      <c r="B809" s="20" t="s">
        <v>654</v>
      </c>
      <c r="C809" s="20" t="s">
        <v>655</v>
      </c>
      <c r="D809" s="6">
        <v>10027.77</v>
      </c>
    </row>
    <row r="810" spans="1:4">
      <c r="A810" s="18"/>
      <c r="B810" s="20" t="s">
        <v>1198</v>
      </c>
      <c r="C810" s="19"/>
      <c r="D810" s="6">
        <v>10027.77</v>
      </c>
    </row>
    <row r="811" spans="1:4">
      <c r="A811" s="20" t="s">
        <v>1413</v>
      </c>
      <c r="B811" s="19"/>
      <c r="C811" s="19"/>
      <c r="D811" s="6">
        <v>10027.77</v>
      </c>
    </row>
    <row r="812" spans="1:4">
      <c r="A812" s="20" t="s">
        <v>141</v>
      </c>
      <c r="B812" s="20" t="s">
        <v>142</v>
      </c>
      <c r="C812" s="20" t="s">
        <v>144</v>
      </c>
      <c r="D812" s="6">
        <v>1000</v>
      </c>
    </row>
    <row r="813" spans="1:4">
      <c r="A813" s="18"/>
      <c r="B813" s="18"/>
      <c r="C813" s="1" t="s">
        <v>143</v>
      </c>
      <c r="D813" s="3">
        <v>19022.199999999997</v>
      </c>
    </row>
    <row r="814" spans="1:4">
      <c r="A814" s="18"/>
      <c r="B814" s="20" t="s">
        <v>957</v>
      </c>
      <c r="C814" s="19"/>
      <c r="D814" s="6">
        <v>20022.199999999997</v>
      </c>
    </row>
    <row r="815" spans="1:4">
      <c r="A815" s="18"/>
      <c r="B815" s="20" t="s">
        <v>733</v>
      </c>
      <c r="C815" s="20" t="s">
        <v>734</v>
      </c>
      <c r="D815" s="6">
        <v>14388.91</v>
      </c>
    </row>
    <row r="816" spans="1:4">
      <c r="A816" s="18"/>
      <c r="B816" s="20" t="s">
        <v>1245</v>
      </c>
      <c r="C816" s="19"/>
      <c r="D816" s="6">
        <v>14388.91</v>
      </c>
    </row>
    <row r="817" spans="1:4">
      <c r="A817" s="20" t="s">
        <v>1414</v>
      </c>
      <c r="B817" s="19"/>
      <c r="C817" s="19"/>
      <c r="D817" s="6">
        <v>34411.11</v>
      </c>
    </row>
    <row r="818" spans="1:4">
      <c r="A818" s="20" t="s">
        <v>40</v>
      </c>
      <c r="B818" s="20" t="s">
        <v>38</v>
      </c>
      <c r="C818" s="20" t="s">
        <v>41</v>
      </c>
      <c r="D818" s="6">
        <v>35038.910000000003</v>
      </c>
    </row>
    <row r="819" spans="1:4">
      <c r="A819" s="18"/>
      <c r="B819" s="20" t="s">
        <v>919</v>
      </c>
      <c r="C819" s="19"/>
      <c r="D819" s="6">
        <v>35038.910000000003</v>
      </c>
    </row>
    <row r="820" spans="1:4">
      <c r="A820" s="18"/>
      <c r="B820" s="20" t="s">
        <v>537</v>
      </c>
      <c r="C820" s="20" t="s">
        <v>539</v>
      </c>
      <c r="D820" s="6">
        <v>15066.67</v>
      </c>
    </row>
    <row r="821" spans="1:4">
      <c r="A821" s="18"/>
      <c r="B821" s="20" t="s">
        <v>1140</v>
      </c>
      <c r="C821" s="19"/>
      <c r="D821" s="6">
        <v>15066.67</v>
      </c>
    </row>
    <row r="822" spans="1:4">
      <c r="A822" s="20" t="s">
        <v>1415</v>
      </c>
      <c r="B822" s="19"/>
      <c r="C822" s="19"/>
      <c r="D822" s="6">
        <v>50105.58</v>
      </c>
    </row>
    <row r="823" spans="1:4">
      <c r="A823" s="20" t="s">
        <v>448</v>
      </c>
      <c r="B823" s="20" t="s">
        <v>449</v>
      </c>
      <c r="C823" s="20" t="s">
        <v>450</v>
      </c>
      <c r="D823" s="6">
        <v>55266.67</v>
      </c>
    </row>
    <row r="824" spans="1:4">
      <c r="A824" s="18"/>
      <c r="B824" s="20" t="s">
        <v>1096</v>
      </c>
      <c r="C824" s="19"/>
      <c r="D824" s="6">
        <v>55266.67</v>
      </c>
    </row>
    <row r="825" spans="1:4">
      <c r="A825" s="20" t="s">
        <v>1416</v>
      </c>
      <c r="B825" s="19"/>
      <c r="C825" s="19"/>
      <c r="D825" s="6">
        <v>55266.67</v>
      </c>
    </row>
    <row r="826" spans="1:4">
      <c r="A826" s="20" t="s">
        <v>301</v>
      </c>
      <c r="B826" s="20" t="s">
        <v>302</v>
      </c>
      <c r="C826" s="20" t="s">
        <v>303</v>
      </c>
      <c r="D826" s="6">
        <v>1736.1100000000001</v>
      </c>
    </row>
    <row r="827" spans="1:4">
      <c r="A827" s="18"/>
      <c r="B827" s="20" t="s">
        <v>1026</v>
      </c>
      <c r="C827" s="19"/>
      <c r="D827" s="6">
        <v>1736.1100000000001</v>
      </c>
    </row>
    <row r="828" spans="1:4">
      <c r="A828" s="20" t="s">
        <v>1417</v>
      </c>
      <c r="B828" s="19"/>
      <c r="C828" s="19"/>
      <c r="D828" s="6">
        <v>1736.1100000000001</v>
      </c>
    </row>
    <row r="829" spans="1:4">
      <c r="A829" s="20" t="s">
        <v>497</v>
      </c>
      <c r="B829" s="20" t="s">
        <v>498</v>
      </c>
      <c r="C829" s="20" t="s">
        <v>499</v>
      </c>
      <c r="D829" s="6">
        <v>37944.43</v>
      </c>
    </row>
    <row r="830" spans="1:4">
      <c r="A830" s="18"/>
      <c r="B830" s="20" t="s">
        <v>1120</v>
      </c>
      <c r="C830" s="19"/>
      <c r="D830" s="6">
        <v>37944.43</v>
      </c>
    </row>
    <row r="831" spans="1:4">
      <c r="A831" s="20" t="s">
        <v>1418</v>
      </c>
      <c r="B831" s="19"/>
      <c r="C831" s="19"/>
      <c r="D831" s="6">
        <v>37944.43</v>
      </c>
    </row>
    <row r="832" spans="1:4">
      <c r="A832" s="20" t="s">
        <v>557</v>
      </c>
      <c r="B832" s="20" t="s">
        <v>560</v>
      </c>
      <c r="C832" s="20" t="s">
        <v>174</v>
      </c>
      <c r="D832" s="6">
        <v>6363.9</v>
      </c>
    </row>
    <row r="833" spans="1:4">
      <c r="A833" s="18"/>
      <c r="B833" s="18"/>
      <c r="C833" s="1" t="s">
        <v>561</v>
      </c>
      <c r="D833" s="3">
        <v>14154.18</v>
      </c>
    </row>
    <row r="834" spans="1:4">
      <c r="A834" s="18"/>
      <c r="B834" s="18"/>
      <c r="C834" s="1" t="s">
        <v>559</v>
      </c>
      <c r="D834" s="3">
        <v>23125</v>
      </c>
    </row>
    <row r="835" spans="1:4">
      <c r="A835" s="18"/>
      <c r="B835" s="20" t="s">
        <v>1147</v>
      </c>
      <c r="C835" s="19"/>
      <c r="D835" s="6">
        <v>43643.08</v>
      </c>
    </row>
    <row r="836" spans="1:4">
      <c r="A836" s="18"/>
      <c r="B836" s="20" t="s">
        <v>800</v>
      </c>
      <c r="C836" s="20" t="s">
        <v>801</v>
      </c>
      <c r="D836" s="6">
        <v>21555.530000000002</v>
      </c>
    </row>
    <row r="837" spans="1:4">
      <c r="A837" s="18"/>
      <c r="B837" s="20" t="s">
        <v>1280</v>
      </c>
      <c r="C837" s="19"/>
      <c r="D837" s="6">
        <v>21555.530000000002</v>
      </c>
    </row>
    <row r="838" spans="1:4">
      <c r="A838" s="20" t="s">
        <v>1419</v>
      </c>
      <c r="B838" s="19"/>
      <c r="C838" s="19"/>
      <c r="D838" s="6">
        <v>65198.61</v>
      </c>
    </row>
    <row r="839" spans="1:4">
      <c r="A839" s="20" t="s">
        <v>264</v>
      </c>
      <c r="B839" s="20" t="s">
        <v>265</v>
      </c>
      <c r="C839" s="20" t="s">
        <v>266</v>
      </c>
      <c r="D839" s="6">
        <v>2250</v>
      </c>
    </row>
    <row r="840" spans="1:4">
      <c r="A840" s="18"/>
      <c r="B840" s="20" t="s">
        <v>1010</v>
      </c>
      <c r="C840" s="19"/>
      <c r="D840" s="6">
        <v>2250</v>
      </c>
    </row>
    <row r="841" spans="1:4">
      <c r="A841" s="20" t="s">
        <v>1420</v>
      </c>
      <c r="B841" s="19"/>
      <c r="C841" s="19"/>
      <c r="D841" s="6">
        <v>2250</v>
      </c>
    </row>
    <row r="842" spans="1:4">
      <c r="A842" s="20" t="s">
        <v>403</v>
      </c>
      <c r="B842" s="20" t="s">
        <v>400</v>
      </c>
      <c r="C842" s="20" t="s">
        <v>78</v>
      </c>
      <c r="D842" s="6">
        <v>11105.04</v>
      </c>
    </row>
    <row r="843" spans="1:4">
      <c r="A843" s="18"/>
      <c r="B843" s="20" t="s">
        <v>1075</v>
      </c>
      <c r="C843" s="19"/>
      <c r="D843" s="6">
        <v>11105.04</v>
      </c>
    </row>
    <row r="844" spans="1:4">
      <c r="A844" s="20" t="s">
        <v>1421</v>
      </c>
      <c r="B844" s="19"/>
      <c r="C844" s="19"/>
      <c r="D844" s="6">
        <v>11105.04</v>
      </c>
    </row>
    <row r="845" spans="1:4">
      <c r="A845" s="20" t="s">
        <v>325</v>
      </c>
      <c r="B845" s="20" t="s">
        <v>326</v>
      </c>
      <c r="C845" s="20" t="s">
        <v>78</v>
      </c>
      <c r="D845" s="6">
        <v>22277.7</v>
      </c>
    </row>
    <row r="846" spans="1:4">
      <c r="A846" s="18"/>
      <c r="B846" s="20" t="s">
        <v>1039</v>
      </c>
      <c r="C846" s="19"/>
      <c r="D846" s="6">
        <v>22277.7</v>
      </c>
    </row>
    <row r="847" spans="1:4">
      <c r="A847" s="20" t="s">
        <v>1422</v>
      </c>
      <c r="B847" s="19"/>
      <c r="C847" s="19"/>
      <c r="D847" s="6">
        <v>22277.7</v>
      </c>
    </row>
    <row r="848" spans="1:4">
      <c r="A848" s="20" t="s">
        <v>129</v>
      </c>
      <c r="B848" s="20" t="s">
        <v>130</v>
      </c>
      <c r="C848" s="20" t="s">
        <v>131</v>
      </c>
      <c r="D848" s="6">
        <v>19288.86</v>
      </c>
    </row>
    <row r="849" spans="1:4">
      <c r="A849" s="18"/>
      <c r="B849" s="20" t="s">
        <v>952</v>
      </c>
      <c r="C849" s="19"/>
      <c r="D849" s="6">
        <v>19288.86</v>
      </c>
    </row>
    <row r="850" spans="1:4">
      <c r="A850" s="20" t="s">
        <v>1423</v>
      </c>
      <c r="B850" s="19"/>
      <c r="C850" s="19"/>
      <c r="D850" s="6">
        <v>19288.86</v>
      </c>
    </row>
    <row r="851" spans="1:4">
      <c r="A851" s="20" t="s">
        <v>250</v>
      </c>
      <c r="B851" s="20" t="s">
        <v>251</v>
      </c>
      <c r="C851" s="20" t="s">
        <v>252</v>
      </c>
      <c r="D851" s="6">
        <v>75600.039999999994</v>
      </c>
    </row>
    <row r="852" spans="1:4">
      <c r="A852" s="18"/>
      <c r="B852" s="20" t="s">
        <v>1004</v>
      </c>
      <c r="C852" s="19"/>
      <c r="D852" s="6">
        <v>75600.039999999994</v>
      </c>
    </row>
    <row r="853" spans="1:4">
      <c r="A853" s="20" t="s">
        <v>1424</v>
      </c>
      <c r="B853" s="19"/>
      <c r="C853" s="19"/>
      <c r="D853" s="6">
        <v>75600.039999999994</v>
      </c>
    </row>
    <row r="854" spans="1:4">
      <c r="A854" s="20" t="s">
        <v>237</v>
      </c>
      <c r="B854" s="20" t="s">
        <v>238</v>
      </c>
      <c r="C854" s="20" t="s">
        <v>786</v>
      </c>
      <c r="D854" s="6">
        <v>71138.880000000005</v>
      </c>
    </row>
    <row r="855" spans="1:4">
      <c r="A855" s="18"/>
      <c r="B855" s="20" t="s">
        <v>1000</v>
      </c>
      <c r="C855" s="19"/>
      <c r="D855" s="6">
        <v>71138.880000000005</v>
      </c>
    </row>
    <row r="856" spans="1:4">
      <c r="A856" s="20" t="s">
        <v>1425</v>
      </c>
      <c r="B856" s="19"/>
      <c r="C856" s="19"/>
      <c r="D856" s="6">
        <v>71138.880000000005</v>
      </c>
    </row>
    <row r="857" spans="1:4">
      <c r="A857" s="20" t="s">
        <v>600</v>
      </c>
      <c r="B857" s="20" t="s">
        <v>601</v>
      </c>
      <c r="C857" s="20" t="s">
        <v>602</v>
      </c>
      <c r="D857" s="6">
        <v>3788.88</v>
      </c>
    </row>
    <row r="858" spans="1:4">
      <c r="A858" s="18"/>
      <c r="B858" s="20" t="s">
        <v>1165</v>
      </c>
      <c r="C858" s="19"/>
      <c r="D858" s="6">
        <v>3788.88</v>
      </c>
    </row>
    <row r="859" spans="1:4">
      <c r="A859" s="20" t="s">
        <v>1426</v>
      </c>
      <c r="B859" s="19"/>
      <c r="C859" s="19"/>
      <c r="D859" s="6">
        <v>3788.88</v>
      </c>
    </row>
    <row r="860" spans="1:4">
      <c r="A860" s="20" t="s">
        <v>164</v>
      </c>
      <c r="B860" s="20" t="s">
        <v>165</v>
      </c>
      <c r="C860" s="20" t="s">
        <v>166</v>
      </c>
      <c r="D860" s="6">
        <v>53000</v>
      </c>
    </row>
    <row r="861" spans="1:4">
      <c r="A861" s="18"/>
      <c r="B861" s="20" t="s">
        <v>968</v>
      </c>
      <c r="C861" s="19"/>
      <c r="D861" s="6">
        <v>53000</v>
      </c>
    </row>
    <row r="862" spans="1:4">
      <c r="A862" s="20" t="s">
        <v>1427</v>
      </c>
      <c r="B862" s="19"/>
      <c r="C862" s="19"/>
      <c r="D862" s="6">
        <v>53000</v>
      </c>
    </row>
    <row r="863" spans="1:4">
      <c r="A863" s="20" t="s">
        <v>695</v>
      </c>
      <c r="B863" s="20" t="s">
        <v>692</v>
      </c>
      <c r="C863" s="20" t="s">
        <v>78</v>
      </c>
      <c r="D863" s="6">
        <v>22104.04</v>
      </c>
    </row>
    <row r="864" spans="1:4">
      <c r="A864" s="18"/>
      <c r="B864" s="20" t="s">
        <v>1220</v>
      </c>
      <c r="C864" s="19"/>
      <c r="D864" s="6">
        <v>22104.04</v>
      </c>
    </row>
    <row r="865" spans="1:4">
      <c r="A865" s="20" t="s">
        <v>1428</v>
      </c>
      <c r="B865" s="19"/>
      <c r="C865" s="19"/>
      <c r="D865" s="6">
        <v>22104.04</v>
      </c>
    </row>
    <row r="866" spans="1:4">
      <c r="A866" s="20" t="s">
        <v>515</v>
      </c>
      <c r="B866" s="20" t="s">
        <v>516</v>
      </c>
      <c r="C866" s="20" t="s">
        <v>517</v>
      </c>
      <c r="D866" s="6">
        <v>61602.740000000005</v>
      </c>
    </row>
    <row r="867" spans="1:4">
      <c r="A867" s="18"/>
      <c r="B867" s="20" t="s">
        <v>1129</v>
      </c>
      <c r="C867" s="19"/>
      <c r="D867" s="6">
        <v>61602.740000000005</v>
      </c>
    </row>
    <row r="868" spans="1:4">
      <c r="A868" s="20" t="s">
        <v>1429</v>
      </c>
      <c r="B868" s="19"/>
      <c r="C868" s="19"/>
      <c r="D868" s="6">
        <v>61602.740000000005</v>
      </c>
    </row>
    <row r="869" spans="1:4">
      <c r="A869" s="20" t="s">
        <v>464</v>
      </c>
      <c r="B869" s="20" t="s">
        <v>465</v>
      </c>
      <c r="C869" s="20" t="s">
        <v>174</v>
      </c>
      <c r="D869" s="6">
        <v>6847.23</v>
      </c>
    </row>
    <row r="870" spans="1:4">
      <c r="A870" s="18"/>
      <c r="B870" s="20" t="s">
        <v>1106</v>
      </c>
      <c r="C870" s="19"/>
      <c r="D870" s="6">
        <v>6847.23</v>
      </c>
    </row>
    <row r="871" spans="1:4">
      <c r="A871" s="20" t="s">
        <v>1430</v>
      </c>
      <c r="B871" s="19"/>
      <c r="C871" s="19"/>
      <c r="D871" s="6">
        <v>6847.23</v>
      </c>
    </row>
    <row r="872" spans="1:4">
      <c r="A872" s="20" t="s">
        <v>710</v>
      </c>
      <c r="B872" s="20" t="s">
        <v>711</v>
      </c>
      <c r="C872" s="20" t="s">
        <v>78</v>
      </c>
      <c r="D872" s="6">
        <v>8194.43</v>
      </c>
    </row>
    <row r="873" spans="1:4">
      <c r="A873" s="18"/>
      <c r="B873" s="20" t="s">
        <v>1228</v>
      </c>
      <c r="C873" s="19"/>
      <c r="D873" s="6">
        <v>8194.43</v>
      </c>
    </row>
    <row r="874" spans="1:4">
      <c r="A874" s="20" t="s">
        <v>1431</v>
      </c>
      <c r="B874" s="19"/>
      <c r="C874" s="19"/>
      <c r="D874" s="6">
        <v>8194.43</v>
      </c>
    </row>
    <row r="875" spans="1:4">
      <c r="A875" s="20" t="s">
        <v>309</v>
      </c>
      <c r="B875" s="20" t="s">
        <v>310</v>
      </c>
      <c r="C875" s="20" t="s">
        <v>311</v>
      </c>
      <c r="D875" s="6">
        <v>48838.859999999993</v>
      </c>
    </row>
    <row r="876" spans="1:4">
      <c r="A876" s="18"/>
      <c r="B876" s="20" t="s">
        <v>1031</v>
      </c>
      <c r="C876" s="19"/>
      <c r="D876" s="6">
        <v>48838.859999999993</v>
      </c>
    </row>
    <row r="877" spans="1:4">
      <c r="A877" s="20" t="s">
        <v>1432</v>
      </c>
      <c r="B877" s="19"/>
      <c r="C877" s="19"/>
      <c r="D877" s="6">
        <v>48838.859999999993</v>
      </c>
    </row>
    <row r="878" spans="1:4">
      <c r="A878" s="20" t="s">
        <v>725</v>
      </c>
      <c r="B878" s="20" t="s">
        <v>726</v>
      </c>
      <c r="C878" s="20" t="s">
        <v>727</v>
      </c>
      <c r="D878" s="6">
        <v>25222.199999999997</v>
      </c>
    </row>
    <row r="879" spans="1:4">
      <c r="A879" s="18"/>
      <c r="B879" s="20" t="s">
        <v>1240</v>
      </c>
      <c r="C879" s="19"/>
      <c r="D879" s="6">
        <v>25222.199999999997</v>
      </c>
    </row>
    <row r="880" spans="1:4">
      <c r="A880" s="20" t="s">
        <v>1433</v>
      </c>
      <c r="B880" s="19"/>
      <c r="C880" s="19"/>
      <c r="D880" s="6">
        <v>25222.199999999997</v>
      </c>
    </row>
    <row r="881" spans="1:4">
      <c r="A881" s="20" t="s">
        <v>365</v>
      </c>
      <c r="B881" s="20" t="s">
        <v>363</v>
      </c>
      <c r="C881" s="20" t="s">
        <v>78</v>
      </c>
      <c r="D881" s="6">
        <v>9096.4700000000012</v>
      </c>
    </row>
    <row r="882" spans="1:4">
      <c r="A882" s="18"/>
      <c r="B882" s="20" t="s">
        <v>1055</v>
      </c>
      <c r="C882" s="19"/>
      <c r="D882" s="6">
        <v>9096.4700000000012</v>
      </c>
    </row>
    <row r="883" spans="1:4">
      <c r="A883" s="18"/>
      <c r="B883" s="20" t="s">
        <v>759</v>
      </c>
      <c r="C883" s="20" t="s">
        <v>317</v>
      </c>
      <c r="D883" s="6">
        <v>200</v>
      </c>
    </row>
    <row r="884" spans="1:4">
      <c r="A884" s="18"/>
      <c r="B884" s="20" t="s">
        <v>1263</v>
      </c>
      <c r="C884" s="19"/>
      <c r="D884" s="6">
        <v>200</v>
      </c>
    </row>
    <row r="885" spans="1:4">
      <c r="A885" s="20" t="s">
        <v>1434</v>
      </c>
      <c r="B885" s="19"/>
      <c r="C885" s="19"/>
      <c r="D885" s="6">
        <v>9296.4700000000012</v>
      </c>
    </row>
    <row r="886" spans="1:4">
      <c r="A886" s="20" t="s">
        <v>435</v>
      </c>
      <c r="B886" s="20" t="s">
        <v>436</v>
      </c>
      <c r="C886" s="20" t="s">
        <v>33</v>
      </c>
      <c r="D886" s="6">
        <v>1458.33</v>
      </c>
    </row>
    <row r="887" spans="1:4">
      <c r="A887" s="18"/>
      <c r="B887" s="20" t="s">
        <v>1089</v>
      </c>
      <c r="C887" s="19"/>
      <c r="D887" s="6">
        <v>1458.33</v>
      </c>
    </row>
    <row r="888" spans="1:4">
      <c r="A888" s="20" t="s">
        <v>1435</v>
      </c>
      <c r="B888" s="19"/>
      <c r="C888" s="19"/>
      <c r="D888" s="6">
        <v>1458.33</v>
      </c>
    </row>
    <row r="889" spans="1:4">
      <c r="A889" s="20" t="s">
        <v>274</v>
      </c>
      <c r="B889" s="20" t="s">
        <v>271</v>
      </c>
      <c r="C889" s="20" t="s">
        <v>272</v>
      </c>
      <c r="D889" s="6">
        <v>66000</v>
      </c>
    </row>
    <row r="890" spans="1:4">
      <c r="A890" s="18"/>
      <c r="B890" s="20" t="s">
        <v>1014</v>
      </c>
      <c r="C890" s="19"/>
      <c r="D890" s="6">
        <v>66000</v>
      </c>
    </row>
    <row r="891" spans="1:4">
      <c r="A891" s="20" t="s">
        <v>1436</v>
      </c>
      <c r="B891" s="19"/>
      <c r="C891" s="19"/>
      <c r="D891" s="6">
        <v>66000</v>
      </c>
    </row>
    <row r="892" spans="1:4">
      <c r="A892" s="20" t="s">
        <v>229</v>
      </c>
      <c r="B892" s="20" t="s">
        <v>230</v>
      </c>
      <c r="C892" s="20" t="s">
        <v>78</v>
      </c>
      <c r="D892" s="6">
        <v>23261.13</v>
      </c>
    </row>
    <row r="893" spans="1:4">
      <c r="A893" s="18"/>
      <c r="B893" s="20" t="s">
        <v>997</v>
      </c>
      <c r="C893" s="19"/>
      <c r="D893" s="6">
        <v>23261.13</v>
      </c>
    </row>
    <row r="894" spans="1:4">
      <c r="A894" s="20" t="s">
        <v>1437</v>
      </c>
      <c r="B894" s="19"/>
      <c r="C894" s="19"/>
      <c r="D894" s="6">
        <v>23261.13</v>
      </c>
    </row>
    <row r="895" spans="1:4">
      <c r="A895" s="20" t="s">
        <v>417</v>
      </c>
      <c r="B895" s="20" t="s">
        <v>418</v>
      </c>
      <c r="C895" s="20" t="s">
        <v>419</v>
      </c>
      <c r="D895" s="6">
        <v>21777.78</v>
      </c>
    </row>
    <row r="896" spans="1:4">
      <c r="A896" s="18"/>
      <c r="B896" s="20" t="s">
        <v>1081</v>
      </c>
      <c r="C896" s="19"/>
      <c r="D896" s="6">
        <v>21777.78</v>
      </c>
    </row>
    <row r="897" spans="1:4">
      <c r="A897" s="20" t="s">
        <v>1438</v>
      </c>
      <c r="B897" s="19"/>
      <c r="C897" s="19"/>
      <c r="D897" s="6">
        <v>21777.78</v>
      </c>
    </row>
    <row r="898" spans="1:4">
      <c r="A898" s="20" t="s">
        <v>666</v>
      </c>
      <c r="B898" s="20" t="s">
        <v>664</v>
      </c>
      <c r="C898" s="20" t="s">
        <v>78</v>
      </c>
      <c r="D898" s="6">
        <v>3750</v>
      </c>
    </row>
    <row r="899" spans="1:4">
      <c r="A899" s="18"/>
      <c r="B899" s="20" t="s">
        <v>1204</v>
      </c>
      <c r="C899" s="19"/>
      <c r="D899" s="6">
        <v>3750</v>
      </c>
    </row>
    <row r="900" spans="1:4">
      <c r="A900" s="20" t="s">
        <v>1439</v>
      </c>
      <c r="B900" s="19"/>
      <c r="C900" s="19"/>
      <c r="D900" s="6">
        <v>3750</v>
      </c>
    </row>
    <row r="901" spans="1:4">
      <c r="A901" s="20" t="s">
        <v>472</v>
      </c>
      <c r="B901" s="20" t="s">
        <v>473</v>
      </c>
      <c r="C901" s="20" t="s">
        <v>474</v>
      </c>
      <c r="D901" s="6">
        <v>40337.019999999997</v>
      </c>
    </row>
    <row r="902" spans="1:4">
      <c r="A902" s="18"/>
      <c r="B902" s="20" t="s">
        <v>1109</v>
      </c>
      <c r="C902" s="19"/>
      <c r="D902" s="6">
        <v>40337.019999999997</v>
      </c>
    </row>
    <row r="903" spans="1:4">
      <c r="A903" s="20" t="s">
        <v>1440</v>
      </c>
      <c r="B903" s="19"/>
      <c r="C903" s="19"/>
      <c r="D903" s="6">
        <v>40337.019999999997</v>
      </c>
    </row>
    <row r="904" spans="1:4">
      <c r="A904" s="20" t="s">
        <v>18</v>
      </c>
      <c r="B904" s="20" t="s">
        <v>247</v>
      </c>
      <c r="C904" s="20" t="s">
        <v>22</v>
      </c>
      <c r="D904" s="6">
        <v>32000</v>
      </c>
    </row>
    <row r="905" spans="1:4">
      <c r="A905" s="18"/>
      <c r="B905" s="20" t="s">
        <v>1003</v>
      </c>
      <c r="C905" s="19"/>
      <c r="D905" s="6">
        <v>32000</v>
      </c>
    </row>
    <row r="906" spans="1:4">
      <c r="A906" s="18"/>
      <c r="B906" s="20" t="s">
        <v>21</v>
      </c>
      <c r="C906" s="20" t="s">
        <v>22</v>
      </c>
      <c r="D906" s="6">
        <v>5500</v>
      </c>
    </row>
    <row r="907" spans="1:4">
      <c r="A907" s="18"/>
      <c r="B907" s="20" t="s">
        <v>916</v>
      </c>
      <c r="C907" s="19"/>
      <c r="D907" s="6">
        <v>5500</v>
      </c>
    </row>
    <row r="908" spans="1:4">
      <c r="A908" s="20" t="s">
        <v>1441</v>
      </c>
      <c r="B908" s="19"/>
      <c r="C908" s="19"/>
      <c r="D908" s="6">
        <v>37500</v>
      </c>
    </row>
    <row r="909" spans="1:4">
      <c r="A909" s="20" t="s">
        <v>409</v>
      </c>
      <c r="B909" s="20" t="s">
        <v>410</v>
      </c>
      <c r="C909" s="20" t="s">
        <v>411</v>
      </c>
      <c r="D909" s="6">
        <v>15749.99</v>
      </c>
    </row>
    <row r="910" spans="1:4">
      <c r="A910" s="18"/>
      <c r="B910" s="20" t="s">
        <v>1078</v>
      </c>
      <c r="C910" s="19"/>
      <c r="D910" s="6">
        <v>15749.99</v>
      </c>
    </row>
    <row r="911" spans="1:4">
      <c r="A911" s="20" t="s">
        <v>1442</v>
      </c>
      <c r="B911" s="19"/>
      <c r="C911" s="19"/>
      <c r="D911" s="6">
        <v>15749.99</v>
      </c>
    </row>
    <row r="912" spans="1:4">
      <c r="A912" s="20" t="s">
        <v>552</v>
      </c>
      <c r="B912" s="20" t="s">
        <v>553</v>
      </c>
      <c r="C912" s="20" t="s">
        <v>554</v>
      </c>
      <c r="D912" s="6">
        <v>13749.99</v>
      </c>
    </row>
    <row r="913" spans="1:4">
      <c r="A913" s="18"/>
      <c r="B913" s="20" t="s">
        <v>1145</v>
      </c>
      <c r="C913" s="19"/>
      <c r="D913" s="6">
        <v>13749.99</v>
      </c>
    </row>
    <row r="914" spans="1:4">
      <c r="A914" s="20" t="s">
        <v>1443</v>
      </c>
      <c r="B914" s="19"/>
      <c r="C914" s="19"/>
      <c r="D914" s="6">
        <v>13749.99</v>
      </c>
    </row>
    <row r="915" spans="1:4">
      <c r="A915" s="20" t="s">
        <v>315</v>
      </c>
      <c r="B915" s="20" t="s">
        <v>316</v>
      </c>
      <c r="C915" s="20" t="s">
        <v>317</v>
      </c>
      <c r="D915" s="6">
        <v>20722.21</v>
      </c>
    </row>
    <row r="916" spans="1:4">
      <c r="A916" s="18"/>
      <c r="B916" s="20" t="s">
        <v>1033</v>
      </c>
      <c r="C916" s="19"/>
      <c r="D916" s="6">
        <v>20722.21</v>
      </c>
    </row>
    <row r="917" spans="1:4">
      <c r="A917" s="20" t="s">
        <v>1444</v>
      </c>
      <c r="B917" s="19"/>
      <c r="C917" s="19"/>
      <c r="D917" s="6">
        <v>20722.21</v>
      </c>
    </row>
    <row r="918" spans="1:4">
      <c r="A918" s="20" t="s">
        <v>362</v>
      </c>
      <c r="B918" s="20" t="s">
        <v>363</v>
      </c>
      <c r="C918" s="20" t="s">
        <v>78</v>
      </c>
      <c r="D918" s="6">
        <v>7340</v>
      </c>
    </row>
    <row r="919" spans="1:4">
      <c r="A919" s="18"/>
      <c r="B919" s="20" t="s">
        <v>1055</v>
      </c>
      <c r="C919" s="19"/>
      <c r="D919" s="6">
        <v>7340</v>
      </c>
    </row>
    <row r="920" spans="1:4">
      <c r="A920" s="20" t="s">
        <v>1445</v>
      </c>
      <c r="B920" s="19"/>
      <c r="C920" s="19"/>
      <c r="D920" s="6">
        <v>7340</v>
      </c>
    </row>
    <row r="921" spans="1:4">
      <c r="A921" s="20" t="s">
        <v>430</v>
      </c>
      <c r="B921" s="20" t="s">
        <v>433</v>
      </c>
      <c r="C921" s="20" t="s">
        <v>432</v>
      </c>
      <c r="D921" s="6">
        <v>50000.04</v>
      </c>
    </row>
    <row r="922" spans="1:4">
      <c r="A922" s="18"/>
      <c r="B922" s="20" t="s">
        <v>1088</v>
      </c>
      <c r="C922" s="19"/>
      <c r="D922" s="6">
        <v>50000.04</v>
      </c>
    </row>
    <row r="923" spans="1:4">
      <c r="A923" s="20" t="s">
        <v>1446</v>
      </c>
      <c r="B923" s="19"/>
      <c r="C923" s="19"/>
      <c r="D923" s="6">
        <v>50000.04</v>
      </c>
    </row>
    <row r="924" spans="1:4">
      <c r="A924" s="20" t="s">
        <v>597</v>
      </c>
      <c r="B924" s="20" t="s">
        <v>598</v>
      </c>
      <c r="C924" s="20" t="s">
        <v>78</v>
      </c>
      <c r="D924" s="6">
        <v>73647.88</v>
      </c>
    </row>
    <row r="925" spans="1:4">
      <c r="A925" s="18"/>
      <c r="B925" s="20" t="s">
        <v>1164</v>
      </c>
      <c r="C925" s="19"/>
      <c r="D925" s="6">
        <v>73647.88</v>
      </c>
    </row>
    <row r="926" spans="1:4">
      <c r="A926" s="20" t="s">
        <v>1447</v>
      </c>
      <c r="B926" s="19"/>
      <c r="C926" s="19"/>
      <c r="D926" s="6">
        <v>73647.88</v>
      </c>
    </row>
    <row r="927" spans="1:4">
      <c r="A927" s="20" t="s">
        <v>488</v>
      </c>
      <c r="B927" s="20" t="s">
        <v>778</v>
      </c>
      <c r="C927" s="20" t="s">
        <v>114</v>
      </c>
      <c r="D927" s="6">
        <v>130533.34</v>
      </c>
    </row>
    <row r="928" spans="1:4">
      <c r="A928" s="18"/>
      <c r="B928" s="20" t="s">
        <v>1269</v>
      </c>
      <c r="C928" s="19"/>
      <c r="D928" s="6">
        <v>130533.34</v>
      </c>
    </row>
    <row r="929" spans="1:4">
      <c r="A929" s="18"/>
      <c r="B929" s="20" t="s">
        <v>489</v>
      </c>
      <c r="C929" s="20" t="s">
        <v>78</v>
      </c>
      <c r="D929" s="6">
        <v>61500</v>
      </c>
    </row>
    <row r="930" spans="1:4">
      <c r="A930" s="18"/>
      <c r="B930" s="20" t="s">
        <v>1117</v>
      </c>
      <c r="C930" s="19"/>
      <c r="D930" s="6">
        <v>61500</v>
      </c>
    </row>
    <row r="931" spans="1:4">
      <c r="A931" s="20" t="s">
        <v>1448</v>
      </c>
      <c r="B931" s="19"/>
      <c r="C931" s="19"/>
      <c r="D931" s="6">
        <v>192033.34</v>
      </c>
    </row>
    <row r="932" spans="1:4">
      <c r="A932" s="20" t="s">
        <v>822</v>
      </c>
      <c r="B932" s="20" t="s">
        <v>823</v>
      </c>
      <c r="C932" s="20" t="s">
        <v>78</v>
      </c>
      <c r="D932" s="6">
        <v>87166.699999999983</v>
      </c>
    </row>
    <row r="933" spans="1:4">
      <c r="A933" s="18"/>
      <c r="B933" s="20" t="s">
        <v>1295</v>
      </c>
      <c r="C933" s="19"/>
      <c r="D933" s="6">
        <v>87166.699999999983</v>
      </c>
    </row>
    <row r="934" spans="1:4">
      <c r="A934" s="20" t="s">
        <v>1449</v>
      </c>
      <c r="B934" s="19"/>
      <c r="C934" s="19"/>
      <c r="D934" s="6">
        <v>87166.699999999983</v>
      </c>
    </row>
    <row r="935" spans="1:4">
      <c r="A935" s="20" t="s">
        <v>136</v>
      </c>
      <c r="B935" s="20" t="s">
        <v>816</v>
      </c>
      <c r="C935" s="20" t="s">
        <v>213</v>
      </c>
      <c r="D935" s="6">
        <v>135047.96</v>
      </c>
    </row>
    <row r="936" spans="1:4">
      <c r="A936" s="18"/>
      <c r="B936" s="20" t="s">
        <v>1290</v>
      </c>
      <c r="C936" s="19"/>
      <c r="D936" s="6">
        <v>135047.96</v>
      </c>
    </row>
    <row r="937" spans="1:4">
      <c r="A937" s="18"/>
      <c r="B937" s="20" t="s">
        <v>137</v>
      </c>
      <c r="C937" s="20" t="s">
        <v>138</v>
      </c>
      <c r="D937" s="6">
        <v>131216.66999999998</v>
      </c>
    </row>
    <row r="938" spans="1:4">
      <c r="A938" s="18"/>
      <c r="B938" s="20" t="s">
        <v>955</v>
      </c>
      <c r="C938" s="19"/>
      <c r="D938" s="6">
        <v>131216.66999999998</v>
      </c>
    </row>
    <row r="939" spans="1:4">
      <c r="A939" s="18"/>
      <c r="B939" s="20" t="s">
        <v>832</v>
      </c>
      <c r="C939" s="20" t="s">
        <v>66</v>
      </c>
      <c r="D939" s="6">
        <v>89222.31</v>
      </c>
    </row>
    <row r="940" spans="1:4">
      <c r="A940" s="18"/>
      <c r="B940" s="20" t="s">
        <v>1303</v>
      </c>
      <c r="C940" s="19"/>
      <c r="D940" s="6">
        <v>89222.31</v>
      </c>
    </row>
    <row r="941" spans="1:4">
      <c r="A941" s="20" t="s">
        <v>1450</v>
      </c>
      <c r="B941" s="19"/>
      <c r="C941" s="19"/>
      <c r="D941" s="6">
        <v>355486.94</v>
      </c>
    </row>
    <row r="942" spans="1:4">
      <c r="A942" s="20" t="s">
        <v>197</v>
      </c>
      <c r="B942" s="20" t="s">
        <v>444</v>
      </c>
      <c r="C942" s="20" t="s">
        <v>445</v>
      </c>
      <c r="D942" s="6">
        <v>151512</v>
      </c>
    </row>
    <row r="943" spans="1:4">
      <c r="A943" s="18"/>
      <c r="B943" s="20" t="s">
        <v>1095</v>
      </c>
      <c r="C943" s="19"/>
      <c r="D943" s="6">
        <v>151512</v>
      </c>
    </row>
    <row r="944" spans="1:4">
      <c r="A944" s="18"/>
      <c r="B944" s="20" t="s">
        <v>198</v>
      </c>
      <c r="C944" s="20" t="s">
        <v>199</v>
      </c>
      <c r="D944" s="6">
        <v>122824.85</v>
      </c>
    </row>
    <row r="945" spans="1:4">
      <c r="A945" s="18"/>
      <c r="B945" s="20" t="s">
        <v>982</v>
      </c>
      <c r="C945" s="19"/>
      <c r="D945" s="6">
        <v>122824.85</v>
      </c>
    </row>
    <row r="946" spans="1:4">
      <c r="A946" s="20" t="s">
        <v>1451</v>
      </c>
      <c r="B946" s="19"/>
      <c r="C946" s="19"/>
      <c r="D946" s="6">
        <v>274336.84999999998</v>
      </c>
    </row>
    <row r="947" spans="1:4">
      <c r="A947" s="20" t="s">
        <v>275</v>
      </c>
      <c r="B947" s="20" t="s">
        <v>271</v>
      </c>
      <c r="C947" s="20" t="s">
        <v>272</v>
      </c>
      <c r="D947" s="6">
        <v>3422.23</v>
      </c>
    </row>
    <row r="948" spans="1:4">
      <c r="A948" s="18"/>
      <c r="B948" s="20" t="s">
        <v>1014</v>
      </c>
      <c r="C948" s="19"/>
      <c r="D948" s="6">
        <v>3422.23</v>
      </c>
    </row>
    <row r="949" spans="1:4">
      <c r="A949" s="20" t="s">
        <v>1452</v>
      </c>
      <c r="B949" s="19"/>
      <c r="C949" s="19"/>
      <c r="D949" s="6">
        <v>3422.23</v>
      </c>
    </row>
    <row r="950" spans="1:4">
      <c r="A950" s="20" t="s">
        <v>333</v>
      </c>
      <c r="B950" s="20" t="s">
        <v>872</v>
      </c>
      <c r="C950" s="20" t="s">
        <v>873</v>
      </c>
      <c r="D950" s="6">
        <v>31777.760000000002</v>
      </c>
    </row>
    <row r="951" spans="1:4">
      <c r="A951" s="18"/>
      <c r="B951" s="20" t="s">
        <v>1325</v>
      </c>
      <c r="C951" s="19"/>
      <c r="D951" s="6">
        <v>31777.760000000002</v>
      </c>
    </row>
    <row r="952" spans="1:4">
      <c r="A952" s="18"/>
      <c r="B952" s="20" t="s">
        <v>334</v>
      </c>
      <c r="C952" s="20" t="s">
        <v>335</v>
      </c>
      <c r="D952" s="6">
        <v>21783.33</v>
      </c>
    </row>
    <row r="953" spans="1:4">
      <c r="A953" s="18"/>
      <c r="B953" s="20" t="s">
        <v>1044</v>
      </c>
      <c r="C953" s="19"/>
      <c r="D953" s="6">
        <v>21783.33</v>
      </c>
    </row>
    <row r="954" spans="1:4">
      <c r="A954" s="20" t="s">
        <v>1453</v>
      </c>
      <c r="B954" s="19"/>
      <c r="C954" s="19"/>
      <c r="D954" s="6">
        <v>53561.090000000004</v>
      </c>
    </row>
    <row r="955" spans="1:4">
      <c r="A955" s="20" t="s">
        <v>336</v>
      </c>
      <c r="B955" s="20" t="s">
        <v>334</v>
      </c>
      <c r="C955" s="20" t="s">
        <v>335</v>
      </c>
      <c r="D955" s="6">
        <v>22150</v>
      </c>
    </row>
    <row r="956" spans="1:4">
      <c r="A956" s="18"/>
      <c r="B956" s="20" t="s">
        <v>1044</v>
      </c>
      <c r="C956" s="19"/>
      <c r="D956" s="6">
        <v>22150</v>
      </c>
    </row>
    <row r="957" spans="1:4">
      <c r="A957" s="18"/>
      <c r="B957" s="20" t="s">
        <v>423</v>
      </c>
      <c r="C957" s="20" t="s">
        <v>424</v>
      </c>
      <c r="D957" s="6">
        <v>10000</v>
      </c>
    </row>
    <row r="958" spans="1:4">
      <c r="A958" s="18"/>
      <c r="B958" s="20" t="s">
        <v>1084</v>
      </c>
      <c r="C958" s="19"/>
      <c r="D958" s="6">
        <v>10000</v>
      </c>
    </row>
    <row r="959" spans="1:4">
      <c r="A959" s="20" t="s">
        <v>1454</v>
      </c>
      <c r="B959" s="19"/>
      <c r="C959" s="19"/>
      <c r="D959" s="6">
        <v>32150</v>
      </c>
    </row>
    <row r="960" spans="1:4">
      <c r="A960" s="20" t="s">
        <v>233</v>
      </c>
      <c r="B960" s="20" t="s">
        <v>400</v>
      </c>
      <c r="C960" s="20" t="s">
        <v>401</v>
      </c>
      <c r="D960" s="6">
        <v>101121.96</v>
      </c>
    </row>
    <row r="961" spans="1:4">
      <c r="A961" s="18"/>
      <c r="B961" s="20" t="s">
        <v>1075</v>
      </c>
      <c r="C961" s="19"/>
      <c r="D961" s="6">
        <v>101121.96</v>
      </c>
    </row>
    <row r="962" spans="1:4">
      <c r="A962" s="18"/>
      <c r="B962" s="20" t="s">
        <v>773</v>
      </c>
      <c r="C962" s="20" t="s">
        <v>775</v>
      </c>
      <c r="D962" s="6">
        <v>56149.979999999996</v>
      </c>
    </row>
    <row r="963" spans="1:4">
      <c r="A963" s="18"/>
      <c r="B963" s="20" t="s">
        <v>1267</v>
      </c>
      <c r="C963" s="19"/>
      <c r="D963" s="6">
        <v>56149.979999999996</v>
      </c>
    </row>
    <row r="964" spans="1:4">
      <c r="A964" s="18"/>
      <c r="B964" s="20" t="s">
        <v>234</v>
      </c>
      <c r="C964" s="20" t="s">
        <v>235</v>
      </c>
      <c r="D964" s="6">
        <v>50000.04</v>
      </c>
    </row>
    <row r="965" spans="1:4">
      <c r="A965" s="18"/>
      <c r="B965" s="20" t="s">
        <v>999</v>
      </c>
      <c r="C965" s="19"/>
      <c r="D965" s="6">
        <v>50000.04</v>
      </c>
    </row>
    <row r="966" spans="1:4">
      <c r="A966" s="18"/>
      <c r="B966" s="20" t="s">
        <v>789</v>
      </c>
      <c r="C966" s="20" t="s">
        <v>790</v>
      </c>
      <c r="D966" s="6">
        <v>48888.91</v>
      </c>
    </row>
    <row r="967" spans="1:4">
      <c r="A967" s="18"/>
      <c r="B967" s="20" t="s">
        <v>1275</v>
      </c>
      <c r="C967" s="19"/>
      <c r="D967" s="6">
        <v>48888.91</v>
      </c>
    </row>
    <row r="968" spans="1:4">
      <c r="A968" s="20" t="s">
        <v>1455</v>
      </c>
      <c r="B968" s="19"/>
      <c r="C968" s="19"/>
      <c r="D968" s="6">
        <v>256160.88999999998</v>
      </c>
    </row>
    <row r="969" spans="1:4">
      <c r="A969" s="20" t="s">
        <v>270</v>
      </c>
      <c r="B969" s="20" t="s">
        <v>271</v>
      </c>
      <c r="C969" s="20" t="s">
        <v>272</v>
      </c>
      <c r="D969" s="6">
        <v>54411.15</v>
      </c>
    </row>
    <row r="970" spans="1:4">
      <c r="A970" s="18"/>
      <c r="B970" s="20" t="s">
        <v>1014</v>
      </c>
      <c r="C970" s="19"/>
      <c r="D970" s="6">
        <v>54411.15</v>
      </c>
    </row>
    <row r="971" spans="1:4">
      <c r="A971" s="20" t="s">
        <v>1456</v>
      </c>
      <c r="B971" s="19"/>
      <c r="C971" s="19"/>
      <c r="D971" s="6">
        <v>54411.15</v>
      </c>
    </row>
    <row r="972" spans="1:4">
      <c r="A972" s="20" t="s">
        <v>631</v>
      </c>
      <c r="B972" s="20" t="s">
        <v>632</v>
      </c>
      <c r="C972" s="20" t="s">
        <v>633</v>
      </c>
      <c r="D972" s="6">
        <v>5833.33</v>
      </c>
    </row>
    <row r="973" spans="1:4">
      <c r="A973" s="18"/>
      <c r="B973" s="20" t="s">
        <v>1184</v>
      </c>
      <c r="C973" s="19"/>
      <c r="D973" s="6">
        <v>5833.33</v>
      </c>
    </row>
    <row r="974" spans="1:4">
      <c r="A974" s="20" t="s">
        <v>1457</v>
      </c>
      <c r="B974" s="19"/>
      <c r="C974" s="19"/>
      <c r="D974" s="6">
        <v>5833.33</v>
      </c>
    </row>
    <row r="975" spans="1:4">
      <c r="A975" s="20" t="s">
        <v>112</v>
      </c>
      <c r="B975" s="20" t="s">
        <v>113</v>
      </c>
      <c r="C975" s="20" t="s">
        <v>114</v>
      </c>
      <c r="D975" s="6">
        <v>97819.459999999992</v>
      </c>
    </row>
    <row r="976" spans="1:4">
      <c r="A976" s="18"/>
      <c r="B976" s="20" t="s">
        <v>947</v>
      </c>
      <c r="C976" s="19"/>
      <c r="D976" s="6">
        <v>97819.459999999992</v>
      </c>
    </row>
    <row r="977" spans="1:4">
      <c r="A977" s="18"/>
      <c r="B977" s="20" t="s">
        <v>779</v>
      </c>
      <c r="C977" s="20" t="s">
        <v>590</v>
      </c>
      <c r="D977" s="6">
        <v>92000</v>
      </c>
    </row>
    <row r="978" spans="1:4">
      <c r="A978" s="18"/>
      <c r="B978" s="20" t="s">
        <v>1270</v>
      </c>
      <c r="C978" s="19"/>
      <c r="D978" s="6">
        <v>92000</v>
      </c>
    </row>
    <row r="979" spans="1:4">
      <c r="A979" s="18"/>
      <c r="B979" s="20" t="s">
        <v>732</v>
      </c>
      <c r="C979" s="20" t="s">
        <v>78</v>
      </c>
      <c r="D979" s="6">
        <v>84944.44</v>
      </c>
    </row>
    <row r="980" spans="1:4">
      <c r="A980" s="18"/>
      <c r="B980" s="20" t="s">
        <v>1244</v>
      </c>
      <c r="C980" s="19"/>
      <c r="D980" s="6">
        <v>84944.44</v>
      </c>
    </row>
    <row r="981" spans="1:4">
      <c r="A981" s="20" t="s">
        <v>1458</v>
      </c>
      <c r="B981" s="19"/>
      <c r="C981" s="19"/>
      <c r="D981" s="6">
        <v>274763.90000000002</v>
      </c>
    </row>
    <row r="982" spans="1:4">
      <c r="A982" s="20" t="s">
        <v>54</v>
      </c>
      <c r="B982" s="20" t="s">
        <v>57</v>
      </c>
      <c r="C982" s="20" t="s">
        <v>56</v>
      </c>
      <c r="D982" s="6">
        <v>74904.429999999993</v>
      </c>
    </row>
    <row r="983" spans="1:4">
      <c r="A983" s="18"/>
      <c r="B983" s="20" t="s">
        <v>925</v>
      </c>
      <c r="C983" s="19"/>
      <c r="D983" s="6">
        <v>74904.429999999993</v>
      </c>
    </row>
    <row r="984" spans="1:4">
      <c r="A984" s="18"/>
      <c r="B984" s="20" t="s">
        <v>354</v>
      </c>
      <c r="C984" s="20" t="s">
        <v>353</v>
      </c>
      <c r="D984" s="6">
        <v>26308.15</v>
      </c>
    </row>
    <row r="985" spans="1:4">
      <c r="A985" s="18"/>
      <c r="B985" s="20" t="s">
        <v>1051</v>
      </c>
      <c r="C985" s="19"/>
      <c r="D985" s="6">
        <v>26308.15</v>
      </c>
    </row>
    <row r="986" spans="1:4">
      <c r="A986" s="18"/>
      <c r="B986" s="20" t="s">
        <v>825</v>
      </c>
      <c r="C986" s="20" t="s">
        <v>78</v>
      </c>
      <c r="D986" s="6">
        <v>2511.11</v>
      </c>
    </row>
    <row r="987" spans="1:4">
      <c r="A987" s="18"/>
      <c r="B987" s="20" t="s">
        <v>1297</v>
      </c>
      <c r="C987" s="19"/>
      <c r="D987" s="6">
        <v>2511.11</v>
      </c>
    </row>
    <row r="988" spans="1:4">
      <c r="A988" s="20" t="s">
        <v>1459</v>
      </c>
      <c r="B988" s="19"/>
      <c r="C988" s="19"/>
      <c r="D988" s="6">
        <v>103723.68999999999</v>
      </c>
    </row>
    <row r="989" spans="1:4">
      <c r="A989" s="20" t="s">
        <v>283</v>
      </c>
      <c r="B989" s="20" t="s">
        <v>460</v>
      </c>
      <c r="C989" s="20" t="s">
        <v>461</v>
      </c>
      <c r="D989" s="6">
        <v>149484.96</v>
      </c>
    </row>
    <row r="990" spans="1:4">
      <c r="A990" s="18"/>
      <c r="B990" s="20" t="s">
        <v>1104</v>
      </c>
      <c r="C990" s="19"/>
      <c r="D990" s="6">
        <v>149484.96</v>
      </c>
    </row>
    <row r="991" spans="1:4">
      <c r="A991" s="18"/>
      <c r="B991" s="20" t="s">
        <v>803</v>
      </c>
      <c r="C991" s="20" t="s">
        <v>78</v>
      </c>
      <c r="D991" s="6">
        <v>96509.04</v>
      </c>
    </row>
    <row r="992" spans="1:4">
      <c r="A992" s="18"/>
      <c r="B992" s="20" t="s">
        <v>1281</v>
      </c>
      <c r="C992" s="19"/>
      <c r="D992" s="6">
        <v>96509.04</v>
      </c>
    </row>
    <row r="993" spans="1:4">
      <c r="A993" s="18"/>
      <c r="B993" s="20" t="s">
        <v>426</v>
      </c>
      <c r="C993" s="20" t="s">
        <v>427</v>
      </c>
      <c r="D993" s="6">
        <v>79509</v>
      </c>
    </row>
    <row r="994" spans="1:4">
      <c r="A994" s="18"/>
      <c r="B994" s="20" t="s">
        <v>1086</v>
      </c>
      <c r="C994" s="19"/>
      <c r="D994" s="6">
        <v>79509</v>
      </c>
    </row>
    <row r="995" spans="1:4">
      <c r="A995" s="18"/>
      <c r="B995" s="20" t="s">
        <v>414</v>
      </c>
      <c r="C995" s="20" t="s">
        <v>78</v>
      </c>
      <c r="D995" s="6">
        <v>76021.289999999994</v>
      </c>
    </row>
    <row r="996" spans="1:4">
      <c r="A996" s="18"/>
      <c r="B996" s="20" t="s">
        <v>1080</v>
      </c>
      <c r="C996" s="19"/>
      <c r="D996" s="6">
        <v>76021.289999999994</v>
      </c>
    </row>
    <row r="997" spans="1:4">
      <c r="A997" s="18"/>
      <c r="B997" s="20" t="s">
        <v>350</v>
      </c>
      <c r="C997" s="20" t="s">
        <v>351</v>
      </c>
      <c r="D997" s="6">
        <v>72071.73000000001</v>
      </c>
    </row>
    <row r="998" spans="1:4">
      <c r="A998" s="18"/>
      <c r="B998" s="20" t="s">
        <v>1050</v>
      </c>
      <c r="C998" s="19"/>
      <c r="D998" s="6">
        <v>72071.73000000001</v>
      </c>
    </row>
    <row r="999" spans="1:4">
      <c r="A999" s="18"/>
      <c r="B999" s="20" t="s">
        <v>284</v>
      </c>
      <c r="C999" s="20" t="s">
        <v>565</v>
      </c>
      <c r="D999" s="6">
        <v>25000</v>
      </c>
    </row>
    <row r="1000" spans="1:4">
      <c r="A1000" s="18"/>
      <c r="B1000" s="20" t="s">
        <v>1019</v>
      </c>
      <c r="C1000" s="19"/>
      <c r="D1000" s="6">
        <v>25000</v>
      </c>
    </row>
    <row r="1001" spans="1:4">
      <c r="A1001" s="20" t="s">
        <v>1460</v>
      </c>
      <c r="B1001" s="19"/>
      <c r="C1001" s="19"/>
      <c r="D1001" s="6">
        <v>498596.01999999996</v>
      </c>
    </row>
    <row r="1002" spans="1:4">
      <c r="A1002" s="20" t="s">
        <v>524</v>
      </c>
      <c r="B1002" s="20" t="s">
        <v>525</v>
      </c>
      <c r="C1002" s="20" t="s">
        <v>526</v>
      </c>
      <c r="D1002" s="6">
        <v>15833.34</v>
      </c>
    </row>
    <row r="1003" spans="1:4">
      <c r="A1003" s="18"/>
      <c r="B1003" s="20" t="s">
        <v>1134</v>
      </c>
      <c r="C1003" s="19"/>
      <c r="D1003" s="6">
        <v>15833.34</v>
      </c>
    </row>
    <row r="1004" spans="1:4">
      <c r="A1004" s="20" t="s">
        <v>1461</v>
      </c>
      <c r="B1004" s="19"/>
      <c r="C1004" s="19"/>
      <c r="D1004" s="6">
        <v>15833.34</v>
      </c>
    </row>
    <row r="1005" spans="1:4">
      <c r="A1005" s="20" t="s">
        <v>379</v>
      </c>
      <c r="B1005" s="20" t="s">
        <v>736</v>
      </c>
      <c r="C1005" s="20" t="s">
        <v>737</v>
      </c>
      <c r="D1005" s="6">
        <v>117756.97</v>
      </c>
    </row>
    <row r="1006" spans="1:4">
      <c r="A1006" s="18"/>
      <c r="B1006" s="20" t="s">
        <v>1247</v>
      </c>
      <c r="C1006" s="19"/>
      <c r="D1006" s="6">
        <v>117756.97</v>
      </c>
    </row>
    <row r="1007" spans="1:4">
      <c r="A1007" s="18"/>
      <c r="B1007" s="20" t="s">
        <v>705</v>
      </c>
      <c r="C1007" s="20" t="s">
        <v>66</v>
      </c>
      <c r="D1007" s="6">
        <v>96000.04</v>
      </c>
    </row>
    <row r="1008" spans="1:4">
      <c r="A1008" s="18"/>
      <c r="B1008" s="20" t="s">
        <v>1225</v>
      </c>
      <c r="C1008" s="19"/>
      <c r="D1008" s="6">
        <v>96000.04</v>
      </c>
    </row>
    <row r="1009" spans="1:4">
      <c r="A1009" s="18"/>
      <c r="B1009" s="20" t="s">
        <v>577</v>
      </c>
      <c r="C1009" s="20" t="s">
        <v>56</v>
      </c>
      <c r="D1009" s="6">
        <v>65444.41</v>
      </c>
    </row>
    <row r="1010" spans="1:4">
      <c r="A1010" s="18"/>
      <c r="B1010" s="20" t="s">
        <v>1155</v>
      </c>
      <c r="C1010" s="19"/>
      <c r="D1010" s="6">
        <v>65444.41</v>
      </c>
    </row>
    <row r="1011" spans="1:4">
      <c r="A1011" s="18"/>
      <c r="B1011" s="20" t="s">
        <v>891</v>
      </c>
      <c r="C1011" s="20" t="s">
        <v>78</v>
      </c>
      <c r="D1011" s="6">
        <v>33000</v>
      </c>
    </row>
    <row r="1012" spans="1:4">
      <c r="A1012" s="18"/>
      <c r="B1012" s="20" t="s">
        <v>1338</v>
      </c>
      <c r="C1012" s="19"/>
      <c r="D1012" s="6">
        <v>33000</v>
      </c>
    </row>
    <row r="1013" spans="1:4">
      <c r="A1013" s="18"/>
      <c r="B1013" s="20" t="s">
        <v>380</v>
      </c>
      <c r="C1013" s="20" t="s">
        <v>335</v>
      </c>
      <c r="D1013" s="6">
        <v>2916.66</v>
      </c>
    </row>
    <row r="1014" spans="1:4">
      <c r="A1014" s="18"/>
      <c r="B1014" s="20" t="s">
        <v>1062</v>
      </c>
      <c r="C1014" s="19"/>
      <c r="D1014" s="6">
        <v>2916.66</v>
      </c>
    </row>
    <row r="1015" spans="1:4">
      <c r="A1015" s="20" t="s">
        <v>1462</v>
      </c>
      <c r="B1015" s="19"/>
      <c r="C1015" s="19"/>
      <c r="D1015" s="6">
        <v>315118.07999999996</v>
      </c>
    </row>
    <row r="1016" spans="1:4">
      <c r="A1016" s="20" t="s">
        <v>767</v>
      </c>
      <c r="B1016" s="20" t="s">
        <v>768</v>
      </c>
      <c r="C1016" s="20" t="s">
        <v>769</v>
      </c>
      <c r="D1016" s="6">
        <v>41250</v>
      </c>
    </row>
    <row r="1017" spans="1:4">
      <c r="A1017" s="18"/>
      <c r="B1017" s="20" t="s">
        <v>1265</v>
      </c>
      <c r="C1017" s="19"/>
      <c r="D1017" s="6">
        <v>41250</v>
      </c>
    </row>
    <row r="1018" spans="1:4">
      <c r="A1018" s="20" t="s">
        <v>1463</v>
      </c>
      <c r="B1018" s="19"/>
      <c r="C1018" s="19"/>
      <c r="D1018" s="6">
        <v>41250</v>
      </c>
    </row>
    <row r="1019" spans="1:4">
      <c r="A1019" s="5" t="s">
        <v>915</v>
      </c>
      <c r="B1019" s="7"/>
      <c r="C1019" s="7"/>
      <c r="D1019" s="16">
        <v>37691863.600000009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Compensation Detail</vt:lpstr>
      <vt:lpstr>Summary (By Employee)</vt:lpstr>
      <vt:lpstr>Summary (By Office)</vt:lpstr>
    </vt:vector>
  </TitlesOfParts>
  <Company>Kelmar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Kraft</dc:creator>
  <cp:lastModifiedBy>Seamus Kraft</cp:lastModifiedBy>
  <dcterms:created xsi:type="dcterms:W3CDTF">2015-12-04T16:16:49Z</dcterms:created>
  <dcterms:modified xsi:type="dcterms:W3CDTF">2015-12-15T18:11:26Z</dcterms:modified>
</cp:coreProperties>
</file>