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dot net\Blazor\KouintaBooksApp\KouintaBooksApp\KouintaBooksApp\Data\"/>
    </mc:Choice>
  </mc:AlternateContent>
  <xr:revisionPtr revIDLastSave="0" documentId="13_ncr:1_{E7A8C1BD-E510-4ECA-B40F-94018A6F565D}" xr6:coauthVersionLast="47" xr6:coauthVersionMax="47" xr10:uidLastSave="{00000000-0000-0000-0000-000000000000}"/>
  <bookViews>
    <workbookView xWindow="28680" yWindow="-120" windowWidth="24240" windowHeight="13140" xr2:uid="{7EBF8485-8DB3-4403-A840-077140127597}"/>
  </bookViews>
  <sheets>
    <sheet name="Βιβλία" sheetId="2" r:id="rId1"/>
  </sheets>
  <definedNames>
    <definedName name="ExternalData_1" localSheetId="0" hidden="1">Βιβλία!$A$1:$D$37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2" l="1"/>
  <c r="F8" i="2"/>
  <c r="E8" i="2" s="1"/>
  <c r="F14" i="2"/>
  <c r="E14" i="2" s="1"/>
  <c r="F4" i="2"/>
  <c r="E4" i="2" s="1"/>
  <c r="F15" i="2"/>
  <c r="E15" i="2" s="1"/>
  <c r="F16" i="2"/>
  <c r="E16" i="2" s="1"/>
  <c r="F17" i="2"/>
  <c r="E17" i="2" s="1"/>
  <c r="F18" i="2"/>
  <c r="E18" i="2" s="1"/>
  <c r="F19" i="2"/>
  <c r="E19" i="2" s="1"/>
  <c r="F20" i="2"/>
  <c r="E20" i="2" s="1"/>
  <c r="F9" i="2"/>
  <c r="E9" i="2" s="1"/>
  <c r="F10" i="2"/>
  <c r="E10" i="2" s="1"/>
  <c r="F11" i="2"/>
  <c r="E11" i="2" s="1"/>
  <c r="F12" i="2"/>
  <c r="E12" i="2" s="1"/>
  <c r="F5" i="2"/>
  <c r="E5" i="2" s="1"/>
  <c r="F6" i="2"/>
  <c r="E6" i="2" s="1"/>
  <c r="F7" i="2"/>
  <c r="E7" i="2" s="1"/>
  <c r="F2" i="2"/>
  <c r="E2" i="2" s="1"/>
  <c r="F3" i="2"/>
  <c r="E3" i="2" s="1"/>
  <c r="F21" i="2"/>
  <c r="E21" i="2" s="1"/>
  <c r="F23" i="2"/>
  <c r="E23" i="2" s="1"/>
  <c r="F24" i="2"/>
  <c r="E24" i="2" s="1"/>
  <c r="F22" i="2"/>
  <c r="E22" i="2" s="1"/>
  <c r="F13" i="2"/>
  <c r="E13" i="2" s="1"/>
  <c r="F25" i="2"/>
  <c r="E25" i="2" s="1"/>
  <c r="F26" i="2"/>
  <c r="E26" i="2" s="1"/>
  <c r="F27" i="2"/>
  <c r="E27" i="2" s="1"/>
  <c r="F28" i="2"/>
  <c r="E28" i="2" s="1"/>
  <c r="F29" i="2"/>
  <c r="E29" i="2" s="1"/>
  <c r="F30" i="2"/>
  <c r="E30" i="2" s="1"/>
  <c r="F31" i="2"/>
  <c r="E31" i="2" s="1"/>
  <c r="F32" i="2"/>
  <c r="E32" i="2" s="1"/>
  <c r="F33" i="2"/>
  <c r="E33" i="2" s="1"/>
  <c r="F34" i="2"/>
  <c r="E34" i="2" s="1"/>
  <c r="F35" i="2"/>
  <c r="E35" i="2" s="1"/>
  <c r="F36" i="2"/>
  <c r="E36" i="2" s="1"/>
  <c r="F3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CB8A8-0195-44BB-99B0-C329F9FB5680}" keepAlive="1" name="Ερώτημα - abook4_0_1-export-11-08-2023-13-35" description="Σύνδεση με το ερώτημα 'abook4_0_1-export-11-08-2023-13-35' στο βιβλίο εργασίας." type="5" refreshedVersion="8" background="1" saveData="1">
    <dbPr connection="Provider=Microsoft.Mashup.OleDb.1;Data Source=$Workbook$;Location=abook4_0_1-export-11-08-2023-13-35;Extended Properties=&quot;&quot;" command="SELECT * FROM [abook4_0_1-export-11-08-2023-13-35]"/>
  </connection>
</connections>
</file>

<file path=xl/sharedStrings.xml><?xml version="1.0" encoding="utf-8"?>
<sst xmlns="http://schemas.openxmlformats.org/spreadsheetml/2006/main" count="115" uniqueCount="105">
  <si>
    <t>Εισαγωγή στον κινηματογράφο</t>
  </si>
  <si>
    <t>Σε Χρώμα Κόκκινο</t>
  </si>
  <si>
    <t>Οι χορευτές των φαναριών</t>
  </si>
  <si>
    <t>Ρέπλικα</t>
  </si>
  <si>
    <t>Ήταν ένα Μικρό Τσαρούχι</t>
  </si>
  <si>
    <t>Ένα αστέρι στη Γη</t>
  </si>
  <si>
    <t>Η θυσία</t>
  </si>
  <si>
    <t>Ρεμπέτικη ραψωδία</t>
  </si>
  <si>
    <t>Take a Trip to the Invisible Cities</t>
  </si>
  <si>
    <t>The Girlfriend</t>
  </si>
  <si>
    <t>Διεθνές Φεστιβάλ Ψηφιακού Κινηματογράφου</t>
  </si>
  <si>
    <t>Μετά το γιώτα της ίωσης</t>
  </si>
  <si>
    <t>Τα πλήθη του ενός</t>
  </si>
  <si>
    <t>Οι γάτες της Αφρικής</t>
  </si>
  <si>
    <t>Ανυποχώρητοι έρωτες</t>
  </si>
  <si>
    <t>Ανθρώπινο Τσίρκο</t>
  </si>
  <si>
    <t>The Duchess</t>
  </si>
  <si>
    <t>Οι παλιοί κινηματογράφοι της Αθήνας</t>
  </si>
  <si>
    <t>Ο πλανήτης</t>
  </si>
  <si>
    <t>Η μετακόμιση</t>
  </si>
  <si>
    <t>Ψαλμός στη σιωπή</t>
  </si>
  <si>
    <t>Ποιητική Συλλογή \μῆτις\""</t>
  </si>
  <si>
    <t>Ο ευτυχισμένος πρίγκιπας</t>
  </si>
  <si>
    <t>Στιγμές που εκβάλλουν στο αιώνιο</t>
  </si>
  <si>
    <t>Και να θυμάσαι</t>
  </si>
  <si>
    <t>Ροές ψυχής</t>
  </si>
  <si>
    <t>Λοιπόν; Τι σκέφτεστε;</t>
  </si>
  <si>
    <t>Όλα για την Ελίζα</t>
  </si>
  <si>
    <t>Βαλς κάρδαμου κανέλας</t>
  </si>
  <si>
    <t>Στα χνάρια του Φεδερίκο Γκαρθία Λόρκα</t>
  </si>
  <si>
    <t>Η αρπαγή του φεγγαριού</t>
  </si>
  <si>
    <t>Τίτλος</t>
  </si>
  <si>
    <t>Τιμή με ΦΠΑ</t>
  </si>
  <si>
    <t>Τιμη με Έκπτωση</t>
  </si>
  <si>
    <t xml:space="preserve">ΤΟ ΤΑΞΙΔΙ ΜΟΛΙΣ ΤΩΡΑ ΑΡΧΙΖΕΙ </t>
  </si>
  <si>
    <t>Εκδότης</t>
  </si>
  <si>
    <t xml:space="preserve">Φωταύγεια </t>
  </si>
  <si>
    <t>Το Μαύρο Αλφαβητάρι της Μουσικής</t>
  </si>
  <si>
    <t>Χρηστος Καρακάσης</t>
  </si>
  <si>
    <t>Οι ποιητικές ιστορίες</t>
  </si>
  <si>
    <t>Ανωγειάτης, Γιώργος</t>
  </si>
  <si>
    <t>Μπούσιος, Ηλίας</t>
  </si>
  <si>
    <t>Παυλιδάκη, Μαίρη</t>
  </si>
  <si>
    <t>Χρονολογία</t>
  </si>
  <si>
    <t>Τιμη Με έκπτωση Χωρις ΦΠΑ</t>
  </si>
  <si>
    <t>Κυριακάκη, Μαριάννα</t>
  </si>
  <si>
    <t>Θυμιανού, Αλεξάνδρα Ι.</t>
  </si>
  <si>
    <t>Wilde, Oscar, 1854-1900</t>
  </si>
  <si>
    <t>Τριανταφυλλίδη, Νίκη</t>
  </si>
  <si>
    <t>Kelly, Tim</t>
  </si>
  <si>
    <t>Μαρή Στέλλα</t>
  </si>
  <si>
    <t>Καϊμάκη Κέλλυ</t>
  </si>
  <si>
    <t>Καρτέρης Γιάννης</t>
  </si>
  <si>
    <t>Πέτρου Μαρία</t>
  </si>
  <si>
    <t>Κάππα, Βασιλική</t>
  </si>
  <si>
    <t>Κάππα Βασιλική</t>
  </si>
  <si>
    <t>Καλουμένου Άρτεμις</t>
  </si>
  <si>
    <t>Ζόχντη - Μπλέτση, Ελένη</t>
  </si>
  <si>
    <t>Περιστέρης, Φίλιππος</t>
  </si>
  <si>
    <t>Συλλογικό έργο</t>
  </si>
  <si>
    <t>Θεοδοσίου, Νίκος</t>
  </si>
  <si>
    <t>Eleni's Poetic Stories</t>
  </si>
  <si>
    <t>Βαρσάμης, Δημήτρης</t>
  </si>
  <si>
    <t>Γκουζιώτης, Δημήτρης</t>
  </si>
  <si>
    <t>Λιτσοπούλου, Μαρία</t>
  </si>
  <si>
    <t>-</t>
  </si>
  <si>
    <t>Τσοτάκος, Σπύρος</t>
  </si>
  <si>
    <t>Τσέχος, Ηλίας</t>
  </si>
  <si>
    <t>ISBN</t>
  </si>
  <si>
    <t>978-618-80515-1-5</t>
  </si>
  <si>
    <t>978-618-80515-0-8</t>
  </si>
  <si>
    <t>978-618-80515-3-9</t>
  </si>
  <si>
    <t>978-618-80515-4-6</t>
  </si>
  <si>
    <t>978-618-80515-2-2</t>
  </si>
  <si>
    <t>978-618-80515-5-3</t>
  </si>
  <si>
    <t>978-618-82109-0-5</t>
  </si>
  <si>
    <t>978-618-80515-9-1</t>
  </si>
  <si>
    <t>978-618-80515-7-7</t>
  </si>
  <si>
    <t>978-618-80515-8-4</t>
  </si>
  <si>
    <t>978-618-80515-6-0</t>
  </si>
  <si>
    <t>978-618-82109-1-2</t>
  </si>
  <si>
    <t>978-618-82109-6-7</t>
  </si>
  <si>
    <t>978-618-82109-8-1</t>
  </si>
  <si>
    <t>978-618-82109-9-8</t>
  </si>
  <si>
    <t>978-618-82109-7-4</t>
  </si>
  <si>
    <t>978-618-82109-5-0</t>
  </si>
  <si>
    <t>978-618-82109-2-9</t>
  </si>
  <si>
    <t>978-618-82109-3-6</t>
  </si>
  <si>
    <t>978-618-5268-00-8</t>
  </si>
  <si>
    <t>978-618-82109-4-3</t>
  </si>
  <si>
    <t>978-618-5268-01-5</t>
  </si>
  <si>
    <t>978-618-5268-02-2</t>
  </si>
  <si>
    <t>978-618-5268-03-9</t>
  </si>
  <si>
    <t>978-618-5268-04-6</t>
  </si>
  <si>
    <t>978-618-5268-05-3</t>
  </si>
  <si>
    <t>978-618-5268-06-0</t>
  </si>
  <si>
    <t>978-618-5268-07-7</t>
  </si>
  <si>
    <t>978-618-5268-08-4</t>
  </si>
  <si>
    <t>978-618-5268-09-1</t>
  </si>
  <si>
    <t>978-618-5268-10-7</t>
  </si>
  <si>
    <t>978-618-5268-11-4</t>
  </si>
  <si>
    <t>978-618-5268-12-1</t>
  </si>
  <si>
    <t>978-618-5268-13-8</t>
  </si>
  <si>
    <t>978-618-5268-15-2</t>
  </si>
  <si>
    <t>978-618-5268-14-5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</si>
</sst>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5" xfId="0" applyFont="1" applyBorder="1"/>
    <xf numFmtId="0" fontId="2" fillId="0" borderId="1" xfId="0" applyFont="1" applyBorder="1"/>
    <xf numFmtId="0" fontId="2" fillId="0" borderId="0" xfId="0" applyFont="1"/>
    <xf numFmtId="164" fontId="2" fillId="0" borderId="8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0" fillId="0" borderId="7" xfId="0" applyBorder="1"/>
    <xf numFmtId="0" fontId="1" fillId="0" borderId="7" xfId="0" applyFont="1" applyBorder="1"/>
    <xf numFmtId="4" fontId="1" fillId="0" borderId="7" xfId="0" applyNumberFormat="1" applyFont="1" applyBorder="1"/>
    <xf numFmtId="4" fontId="1" fillId="0" borderId="4" xfId="0" applyNumberFormat="1" applyFont="1" applyBorder="1"/>
    <xf numFmtId="4" fontId="1" fillId="0" borderId="9" xfId="0" applyNumberFormat="1" applyFont="1" applyBorder="1"/>
    <xf numFmtId="4" fontId="1" fillId="0" borderId="6" xfId="0" applyNumberFormat="1" applyFont="1" applyBorder="1"/>
    <xf numFmtId="0" fontId="0" fillId="0" borderId="3" xfId="0" applyBorder="1"/>
    <xf numFmtId="0" fontId="0" fillId="0" borderId="7" xfId="0" applyBorder="1" applyAlignment="1">
      <alignment horizontal="right"/>
    </xf>
    <xf numFmtId="0" fontId="2" fillId="0" borderId="7" xfId="0" applyFont="1" applyBorder="1"/>
  </cellXfs>
  <cellStyles count="1">
    <cellStyle name="Κανονικό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4" formatCode="#,##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161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DFF8AE-DA65-4238-80E2-C7549AFD4E0D}" autoFormatId="16" applyNumberFormats="0" applyBorderFormats="0" applyFontFormats="0" applyPatternFormats="0" applyAlignmentFormats="0" applyWidthHeightFormats="0">
  <queryTableRefresh nextId="61" unboundColumnsRight="3">
    <queryTableFields count="7">
      <queryTableField id="1" name="Column1" tableColumnId="1"/>
      <queryTableField id="57" dataBound="0" tableColumnId="3"/>
      <queryTableField id="58" dataBound="0" tableColumnId="4"/>
      <queryTableField id="5" name="Column5" tableColumnId="5"/>
      <queryTableField id="59" dataBound="0" tableColumnId="6"/>
      <queryTableField id="56" dataBound="0" tableColumnId="2"/>
      <queryTableField id="60" dataBound="0" tableColumnId="8"/>
    </queryTableFields>
    <queryTableDeletedFields count="53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2"/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E346D-02D0-42FA-800A-460DACFF4087}" name="abook4_0_1_export_11_08_2023_13_35" displayName="abook4_0_1_export_11_08_2023_13_35" ref="A1:G37" tableType="queryTable" totalsRowShown="0" headerRowDxfId="11" dataDxfId="9" headerRowBorderDxfId="10" tableBorderDxfId="8" totalsRowBorderDxfId="7">
  <autoFilter ref="A1:G37" xr:uid="{DD1E346D-02D0-42FA-800A-460DACFF4087}"/>
  <sortState xmlns:xlrd2="http://schemas.microsoft.com/office/spreadsheetml/2017/richdata2" ref="A2:G37">
    <sortCondition ref="C1:C37"/>
  </sortState>
  <tableColumns count="7">
    <tableColumn id="1" xr3:uid="{5842AE99-5C76-44EA-A716-C176023932DF}" uniqueName="1" name="Τίτλος" queryTableFieldId="1" dataDxfId="6"/>
    <tableColumn id="3" xr3:uid="{7F797CCF-BFE4-4D07-A7F1-A326E1F59871}" uniqueName="3" name="Εκδότης" queryTableFieldId="57" dataDxfId="5"/>
    <tableColumn id="4" xr3:uid="{EC40413A-4D74-443D-8742-5899334D9520}" uniqueName="4" name="Χρονολογία" queryTableFieldId="58" dataDxfId="4"/>
    <tableColumn id="5" xr3:uid="{BD79AE4F-C1E5-4CCC-B658-DD4F532D5561}" uniqueName="5" name="Τιμή με ΦΠΑ" queryTableFieldId="5" dataDxfId="3"/>
    <tableColumn id="6" xr3:uid="{4682B43E-8BFC-4D24-8D82-F8BD253F6857}" uniqueName="6" name="Τιμη Με έκπτωση Χωρις ΦΠΑ" queryTableFieldId="59" dataDxfId="2">
      <calculatedColumnFormula>abook4_0_1_export_11_08_2023_13_35[[#This Row],[Τιμη με Έκπτωση]]/1.06</calculatedColumnFormula>
    </tableColumn>
    <tableColumn id="2" xr3:uid="{A11A80C2-9A7E-4CFE-846B-3B9DEB981CA7}" uniqueName="2" name="Τιμη με Έκπτωση" queryTableFieldId="56" dataDxfId="1">
      <calculatedColumnFormula>abook4_0_1_export_11_08_2023_13_35[[#This Row],[Τιμή με ΦΠΑ]]-abook4_0_1_export_11_08_2023_13_35[[#This Row],[Τιμή με ΦΠΑ]]*30/100</calculatedColumnFormula>
    </tableColumn>
    <tableColumn id="8" xr3:uid="{58355407-B402-4EF8-B412-E5A56BC45DFD}" uniqueName="8" name="ISBN" queryTableFieldId="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A96B-A880-45E3-905F-68CB92C61D87}">
  <dimension ref="A1:G37"/>
  <sheetViews>
    <sheetView tabSelected="1" workbookViewId="0">
      <selection activeCell="G15" sqref="G15"/>
    </sheetView>
  </sheetViews>
  <sheetFormatPr defaultRowHeight="15" x14ac:dyDescent="0.25"/>
  <cols>
    <col min="1" max="1" width="45.5703125" bestFit="1" customWidth="1"/>
    <col min="2" max="2" width="24.42578125" bestFit="1" customWidth="1"/>
    <col min="3" max="3" width="17" bestFit="1" customWidth="1"/>
    <col min="4" max="4" width="18.28515625" style="1" bestFit="1" customWidth="1"/>
    <col min="5" max="5" width="37.7109375" style="1" bestFit="1" customWidth="1"/>
    <col min="6" max="6" width="22.85546875" bestFit="1" customWidth="1"/>
    <col min="7" max="7" width="24.28515625" customWidth="1"/>
  </cols>
  <sheetData>
    <row r="1" spans="1:7" s="5" customFormat="1" ht="18.75" x14ac:dyDescent="0.3">
      <c r="A1" s="4" t="s">
        <v>31</v>
      </c>
      <c r="B1" s="4" t="s">
        <v>35</v>
      </c>
      <c r="C1" s="4" t="s">
        <v>43</v>
      </c>
      <c r="D1" s="6" t="s">
        <v>32</v>
      </c>
      <c r="E1" s="8" t="s">
        <v>44</v>
      </c>
      <c r="F1" s="7" t="s">
        <v>33</v>
      </c>
      <c r="G1" s="17" t="s">
        <v>68</v>
      </c>
    </row>
    <row r="2" spans="1:7" s="5" customFormat="1" ht="18.75" x14ac:dyDescent="0.3">
      <c r="A2" s="2" t="s">
        <v>11</v>
      </c>
      <c r="B2" s="2" t="s">
        <v>66</v>
      </c>
      <c r="C2" s="2">
        <v>2013</v>
      </c>
      <c r="D2" s="11">
        <v>12</v>
      </c>
      <c r="E2" s="12">
        <f>abook4_0_1_export_11_08_2023_13_35[[#This Row],[Τιμη με Έκπτωση]]/1.06</f>
        <v>7.9245283018867925</v>
      </c>
      <c r="F2" s="11">
        <f>abook4_0_1_export_11_08_2023_13_35[[#This Row],[Τιμή με ΦΠΑ]]-abook4_0_1_export_11_08_2023_13_35[[#This Row],[Τιμή με ΦΠΑ]]*30/100</f>
        <v>8.4</v>
      </c>
      <c r="G2" s="16" t="s">
        <v>69</v>
      </c>
    </row>
    <row r="3" spans="1:7" ht="15.75" x14ac:dyDescent="0.25">
      <c r="A3" s="2" t="s">
        <v>12</v>
      </c>
      <c r="B3" s="2" t="s">
        <v>67</v>
      </c>
      <c r="C3" s="2">
        <v>2013</v>
      </c>
      <c r="D3" s="11">
        <v>12</v>
      </c>
      <c r="E3" s="12">
        <f>abook4_0_1_export_11_08_2023_13_35[[#This Row],[Τιμη με Έκπτωση]]/1.06</f>
        <v>7.9245283018867925</v>
      </c>
      <c r="F3" s="11">
        <f>abook4_0_1_export_11_08_2023_13_35[[#This Row],[Τιμή με ΦΠΑ]]-abook4_0_1_export_11_08_2023_13_35[[#This Row],[Τιμή με ΦΠΑ]]*30/100</f>
        <v>8.4</v>
      </c>
      <c r="G3" s="16" t="s">
        <v>70</v>
      </c>
    </row>
    <row r="4" spans="1:7" ht="15.75" x14ac:dyDescent="0.25">
      <c r="A4" s="2" t="s">
        <v>0</v>
      </c>
      <c r="B4" s="2" t="s">
        <v>38</v>
      </c>
      <c r="C4" s="2">
        <v>2014</v>
      </c>
      <c r="D4" s="11">
        <v>22</v>
      </c>
      <c r="E4" s="12">
        <f>abook4_0_1_export_11_08_2023_13_35[[#This Row],[Τιμη με Έκπτωση]]/1.06</f>
        <v>14.528301886792452</v>
      </c>
      <c r="F4" s="11">
        <f>abook4_0_1_export_11_08_2023_13_35[[#This Row],[Τιμή με ΦΠΑ]]-abook4_0_1_export_11_08_2023_13_35[[#This Row],[Τιμή με ΦΠΑ]]*30/100</f>
        <v>15.4</v>
      </c>
      <c r="G4" s="16" t="s">
        <v>71</v>
      </c>
    </row>
    <row r="5" spans="1:7" ht="15.75" x14ac:dyDescent="0.25">
      <c r="A5" s="2" t="s">
        <v>8</v>
      </c>
      <c r="B5" s="2" t="s">
        <v>54</v>
      </c>
      <c r="C5" s="2">
        <v>2014</v>
      </c>
      <c r="D5" s="11">
        <v>15</v>
      </c>
      <c r="E5" s="12">
        <f>abook4_0_1_export_11_08_2023_13_35[[#This Row],[Τιμη με Έκπτωση]]/1.06</f>
        <v>9.9056603773584904</v>
      </c>
      <c r="F5" s="11">
        <f>abook4_0_1_export_11_08_2023_13_35[[#This Row],[Τιμή με ΦΠΑ]]-abook4_0_1_export_11_08_2023_13_35[[#This Row],[Τιμή με ΦΠΑ]]*30/100</f>
        <v>10.5</v>
      </c>
      <c r="G5" s="16" t="s">
        <v>72</v>
      </c>
    </row>
    <row r="6" spans="1:7" ht="15.75" x14ac:dyDescent="0.25">
      <c r="A6" s="2" t="s">
        <v>9</v>
      </c>
      <c r="B6" s="2" t="s">
        <v>49</v>
      </c>
      <c r="C6" s="2">
        <v>2014</v>
      </c>
      <c r="D6" s="11">
        <v>8</v>
      </c>
      <c r="E6" s="12">
        <f>abook4_0_1_export_11_08_2023_13_35[[#This Row],[Τιμη με Έκπτωση]]/1.06</f>
        <v>5.283018867924528</v>
      </c>
      <c r="F6" s="11">
        <f>abook4_0_1_export_11_08_2023_13_35[[#This Row],[Τιμή με ΦΠΑ]]-abook4_0_1_export_11_08_2023_13_35[[#This Row],[Τιμή με ΦΠΑ]]*30/100</f>
        <v>5.6</v>
      </c>
      <c r="G6" s="16" t="s">
        <v>73</v>
      </c>
    </row>
    <row r="7" spans="1:7" ht="15.75" x14ac:dyDescent="0.25">
      <c r="A7" s="2" t="s">
        <v>10</v>
      </c>
      <c r="B7" s="2" t="s">
        <v>65</v>
      </c>
      <c r="C7" s="2">
        <v>2014</v>
      </c>
      <c r="D7" s="11">
        <v>7</v>
      </c>
      <c r="E7" s="12">
        <f>abook4_0_1_export_11_08_2023_13_35[[#This Row],[Τιμη με Έκπτωση]]/1.06</f>
        <v>4.6226415094339623</v>
      </c>
      <c r="F7" s="11">
        <f>abook4_0_1_export_11_08_2023_13_35[[#This Row],[Τιμή με ΦΠΑ]]-abook4_0_1_export_11_08_2023_13_35[[#This Row],[Τιμή με ΦΠΑ]]*30/100</f>
        <v>4.9000000000000004</v>
      </c>
      <c r="G7" s="16" t="s">
        <v>74</v>
      </c>
    </row>
    <row r="8" spans="1:7" ht="15.75" x14ac:dyDescent="0.25">
      <c r="A8" s="2" t="s">
        <v>61</v>
      </c>
      <c r="B8" s="2" t="s">
        <v>57</v>
      </c>
      <c r="C8" s="2">
        <v>2015</v>
      </c>
      <c r="D8" s="11">
        <v>12</v>
      </c>
      <c r="E8" s="12">
        <f>abook4_0_1_export_11_08_2023_13_35[[#This Row],[Τιμη με Έκπτωση]]/1.06</f>
        <v>7.9245283018867925</v>
      </c>
      <c r="F8" s="11">
        <f>abook4_0_1_export_11_08_2023_13_35[[#This Row],[Τιμή με ΦΠΑ]]-abook4_0_1_export_11_08_2023_13_35[[#This Row],[Τιμή με ΦΠΑ]]*30/100</f>
        <v>8.4</v>
      </c>
      <c r="G8" s="16" t="s">
        <v>75</v>
      </c>
    </row>
    <row r="9" spans="1:7" ht="15.75" x14ac:dyDescent="0.25">
      <c r="A9" s="2" t="s">
        <v>4</v>
      </c>
      <c r="B9" s="2" t="s">
        <v>62</v>
      </c>
      <c r="C9" s="2">
        <v>2015</v>
      </c>
      <c r="D9" s="11">
        <v>17</v>
      </c>
      <c r="E9" s="12">
        <f>abook4_0_1_export_11_08_2023_13_35[[#This Row],[Τιμη με Έκπτωση]]/1.06</f>
        <v>11.226415094339622</v>
      </c>
      <c r="F9" s="11">
        <f>abook4_0_1_export_11_08_2023_13_35[[#This Row],[Τιμή με ΦΠΑ]]-abook4_0_1_export_11_08_2023_13_35[[#This Row],[Τιμή με ΦΠΑ]]*30/100</f>
        <v>11.9</v>
      </c>
      <c r="G9" s="16" t="s">
        <v>76</v>
      </c>
    </row>
    <row r="10" spans="1:7" ht="15.75" x14ac:dyDescent="0.25">
      <c r="A10" s="2" t="s">
        <v>5</v>
      </c>
      <c r="B10" s="2" t="s">
        <v>64</v>
      </c>
      <c r="C10" s="2">
        <v>2015</v>
      </c>
      <c r="D10" s="11">
        <v>12</v>
      </c>
      <c r="E10" s="12">
        <f>abook4_0_1_export_11_08_2023_13_35[[#This Row],[Τιμη με Έκπτωση]]/1.06</f>
        <v>7.9245283018867925</v>
      </c>
      <c r="F10" s="11">
        <f>abook4_0_1_export_11_08_2023_13_35[[#This Row],[Τιμή με ΦΠΑ]]-abook4_0_1_export_11_08_2023_13_35[[#This Row],[Τιμή με ΦΠΑ]]*30/100</f>
        <v>8.4</v>
      </c>
      <c r="G10" s="16" t="s">
        <v>77</v>
      </c>
    </row>
    <row r="11" spans="1:7" ht="15.75" x14ac:dyDescent="0.25">
      <c r="A11" s="2" t="s">
        <v>6</v>
      </c>
      <c r="B11" s="2" t="s">
        <v>50</v>
      </c>
      <c r="C11" s="2">
        <v>2015</v>
      </c>
      <c r="D11" s="11">
        <v>12</v>
      </c>
      <c r="E11" s="12">
        <f>abook4_0_1_export_11_08_2023_13_35[[#This Row],[Τιμη με Έκπτωση]]/1.06</f>
        <v>7.9245283018867925</v>
      </c>
      <c r="F11" s="11">
        <f>abook4_0_1_export_11_08_2023_13_35[[#This Row],[Τιμή με ΦΠΑ]]-abook4_0_1_export_11_08_2023_13_35[[#This Row],[Τιμή με ΦΠΑ]]*30/100</f>
        <v>8.4</v>
      </c>
      <c r="G11" s="16" t="s">
        <v>78</v>
      </c>
    </row>
    <row r="12" spans="1:7" ht="15.75" x14ac:dyDescent="0.25">
      <c r="A12" s="2" t="s">
        <v>7</v>
      </c>
      <c r="B12" s="2" t="s">
        <v>63</v>
      </c>
      <c r="C12" s="2">
        <v>2015</v>
      </c>
      <c r="D12" s="11">
        <v>15</v>
      </c>
      <c r="E12" s="12">
        <f>abook4_0_1_export_11_08_2023_13_35[[#This Row],[Τιμη με Έκπτωση]]/1.06</f>
        <v>9.9056603773584904</v>
      </c>
      <c r="F12" s="11">
        <f>abook4_0_1_export_11_08_2023_13_35[[#This Row],[Τιμή με ΦΠΑ]]-abook4_0_1_export_11_08_2023_13_35[[#This Row],[Τιμή με ΦΠΑ]]*30/100</f>
        <v>10.5</v>
      </c>
      <c r="G12" s="16" t="s">
        <v>79</v>
      </c>
    </row>
    <row r="13" spans="1:7" ht="15.75" x14ac:dyDescent="0.25">
      <c r="A13" s="2" t="s">
        <v>17</v>
      </c>
      <c r="B13" s="15" t="s">
        <v>60</v>
      </c>
      <c r="C13" s="2">
        <v>2015</v>
      </c>
      <c r="D13" s="11">
        <v>20</v>
      </c>
      <c r="E13" s="12">
        <f>abook4_0_1_export_11_08_2023_13_35[[#This Row],[Τιμη με Έκπτωση]]/1.06</f>
        <v>13.20754716981132</v>
      </c>
      <c r="F13" s="11">
        <f>abook4_0_1_export_11_08_2023_13_35[[#This Row],[Τιμή με ΦΠΑ]]-abook4_0_1_export_11_08_2023_13_35[[#This Row],[Τιμή με ΦΠΑ]]*30/100</f>
        <v>14</v>
      </c>
      <c r="G13" s="16" t="s">
        <v>80</v>
      </c>
    </row>
    <row r="14" spans="1:7" ht="15.75" x14ac:dyDescent="0.25">
      <c r="A14" s="2" t="s">
        <v>36</v>
      </c>
      <c r="B14" s="2" t="s">
        <v>38</v>
      </c>
      <c r="C14" s="2">
        <v>2016</v>
      </c>
      <c r="D14" s="11">
        <v>14</v>
      </c>
      <c r="E14" s="12">
        <f>abook4_0_1_export_11_08_2023_13_35[[#This Row],[Τιμη με Έκπτωση]]/1.06</f>
        <v>9.2452830188679247</v>
      </c>
      <c r="F14" s="11">
        <f>abook4_0_1_export_11_08_2023_13_35[[#This Row],[Τιμή με ΦΠΑ]]-abook4_0_1_export_11_08_2023_13_35[[#This Row],[Τιμή με ΦΠΑ]]*30/100</f>
        <v>9.8000000000000007</v>
      </c>
      <c r="G14" s="16" t="s">
        <v>81</v>
      </c>
    </row>
    <row r="15" spans="1:7" ht="15.75" x14ac:dyDescent="0.25">
      <c r="A15" s="2" t="s">
        <v>1</v>
      </c>
      <c r="B15" s="2" t="s">
        <v>56</v>
      </c>
      <c r="C15" s="2">
        <v>2016</v>
      </c>
      <c r="D15" s="11">
        <v>14</v>
      </c>
      <c r="E15" s="12">
        <f>abook4_0_1_export_11_08_2023_13_35[[#This Row],[Τιμη με Έκπτωση]]/1.06</f>
        <v>9.2452830188679247</v>
      </c>
      <c r="F15" s="11">
        <f>abook4_0_1_export_11_08_2023_13_35[[#This Row],[Τιμή με ΦΠΑ]]-abook4_0_1_export_11_08_2023_13_35[[#This Row],[Τιμή με ΦΠΑ]]*30/100</f>
        <v>9.8000000000000007</v>
      </c>
      <c r="G15" s="16" t="s">
        <v>82</v>
      </c>
    </row>
    <row r="16" spans="1:7" ht="15.75" x14ac:dyDescent="0.25">
      <c r="A16" s="2" t="s">
        <v>2</v>
      </c>
      <c r="B16" s="2" t="s">
        <v>55</v>
      </c>
      <c r="C16" s="2">
        <v>2016</v>
      </c>
      <c r="D16" s="11">
        <v>14</v>
      </c>
      <c r="E16" s="12">
        <f>abook4_0_1_export_11_08_2023_13_35[[#This Row],[Τιμη με Έκπτωση]]/1.06</f>
        <v>9.2452830188679247</v>
      </c>
      <c r="F16" s="11">
        <f>abook4_0_1_export_11_08_2023_13_35[[#This Row],[Τιμή με ΦΠΑ]]-abook4_0_1_export_11_08_2023_13_35[[#This Row],[Τιμή με ΦΠΑ]]*30/100</f>
        <v>9.8000000000000007</v>
      </c>
      <c r="G16" s="16" t="s">
        <v>83</v>
      </c>
    </row>
    <row r="17" spans="1:7" ht="15.75" x14ac:dyDescent="0.25">
      <c r="A17" s="2" t="s">
        <v>3</v>
      </c>
      <c r="B17" s="2" t="s">
        <v>50</v>
      </c>
      <c r="C17" s="2">
        <v>2016</v>
      </c>
      <c r="D17" s="11">
        <v>14</v>
      </c>
      <c r="E17" s="12">
        <f>abook4_0_1_export_11_08_2023_13_35[[#This Row],[Τιμη με Έκπτωση]]/1.06</f>
        <v>9.2452830188679247</v>
      </c>
      <c r="F17" s="11">
        <f>abook4_0_1_export_11_08_2023_13_35[[#This Row],[Τιμή με ΦΠΑ]]-abook4_0_1_export_11_08_2023_13_35[[#This Row],[Τιμή με ΦΠΑ]]*30/100</f>
        <v>9.8000000000000007</v>
      </c>
      <c r="G17" s="16" t="s">
        <v>84</v>
      </c>
    </row>
    <row r="18" spans="1:7" ht="15.75" x14ac:dyDescent="0.25">
      <c r="A18" s="2" t="s">
        <v>39</v>
      </c>
      <c r="B18" s="2" t="s">
        <v>57</v>
      </c>
      <c r="C18" s="2">
        <v>2016</v>
      </c>
      <c r="D18" s="11">
        <v>12</v>
      </c>
      <c r="E18" s="12">
        <f>abook4_0_1_export_11_08_2023_13_35[[#This Row],[Τιμη με Έκπτωση]]/1.06</f>
        <v>7.9245283018867925</v>
      </c>
      <c r="F18" s="11">
        <f>abook4_0_1_export_11_08_2023_13_35[[#This Row],[Τιμή με ΦΠΑ]]-abook4_0_1_export_11_08_2023_13_35[[#This Row],[Τιμή με ΦΠΑ]]*30/100</f>
        <v>8.4</v>
      </c>
      <c r="G18" s="16" t="s">
        <v>85</v>
      </c>
    </row>
    <row r="19" spans="1:7" ht="15.75" x14ac:dyDescent="0.25">
      <c r="A19" s="2" t="s">
        <v>34</v>
      </c>
      <c r="B19" s="2" t="s">
        <v>59</v>
      </c>
      <c r="C19" s="2">
        <v>2016</v>
      </c>
      <c r="D19" s="11">
        <v>12</v>
      </c>
      <c r="E19" s="12">
        <f>abook4_0_1_export_11_08_2023_13_35[[#This Row],[Τιμη με Έκπτωση]]/1.06</f>
        <v>7.9245283018867925</v>
      </c>
      <c r="F19" s="11">
        <f>abook4_0_1_export_11_08_2023_13_35[[#This Row],[Τιμή με ΦΠΑ]]-abook4_0_1_export_11_08_2023_13_35[[#This Row],[Τιμή με ΦΠΑ]]*30/100</f>
        <v>8.4</v>
      </c>
      <c r="G19" s="16" t="s">
        <v>86</v>
      </c>
    </row>
    <row r="20" spans="1:7" ht="15.75" x14ac:dyDescent="0.25">
      <c r="A20" s="2" t="s">
        <v>37</v>
      </c>
      <c r="B20" s="2" t="s">
        <v>58</v>
      </c>
      <c r="C20" s="2">
        <v>2016</v>
      </c>
      <c r="D20" s="11">
        <v>15</v>
      </c>
      <c r="E20" s="12">
        <f>abook4_0_1_export_11_08_2023_13_35[[#This Row],[Τιμη με Έκπτωση]]/1.06</f>
        <v>9.9056603773584904</v>
      </c>
      <c r="F20" s="11">
        <f>abook4_0_1_export_11_08_2023_13_35[[#This Row],[Τιμή με ΦΠΑ]]-abook4_0_1_export_11_08_2023_13_35[[#This Row],[Τιμή με ΦΠΑ]]*30/100</f>
        <v>10.5</v>
      </c>
      <c r="G20" s="16" t="s">
        <v>87</v>
      </c>
    </row>
    <row r="21" spans="1:7" ht="15.75" x14ac:dyDescent="0.25">
      <c r="A21" s="2" t="s">
        <v>13</v>
      </c>
      <c r="B21" s="10" t="s">
        <v>53</v>
      </c>
      <c r="C21" s="10">
        <v>2016</v>
      </c>
      <c r="D21" s="11">
        <v>14</v>
      </c>
      <c r="E21" s="12">
        <f>abook4_0_1_export_11_08_2023_13_35[[#This Row],[Τιμη με Έκπτωση]]/1.06</f>
        <v>9.2452830188679247</v>
      </c>
      <c r="F21" s="11">
        <f>abook4_0_1_export_11_08_2023_13_35[[#This Row],[Τιμή με ΦΠΑ]]-abook4_0_1_export_11_08_2023_13_35[[#This Row],[Τιμή με ΦΠΑ]]*30/100</f>
        <v>9.8000000000000007</v>
      </c>
      <c r="G21" s="16" t="s">
        <v>88</v>
      </c>
    </row>
    <row r="22" spans="1:7" ht="15.75" x14ac:dyDescent="0.25">
      <c r="A22" s="2" t="s">
        <v>16</v>
      </c>
      <c r="B22" s="2" t="s">
        <v>49</v>
      </c>
      <c r="C22" s="2">
        <v>2016</v>
      </c>
      <c r="D22" s="11">
        <v>12</v>
      </c>
      <c r="E22" s="12">
        <f>abook4_0_1_export_11_08_2023_13_35[[#This Row],[Τιμη με Έκπτωση]]/1.06</f>
        <v>7.9245283018867925</v>
      </c>
      <c r="F22" s="11">
        <f>abook4_0_1_export_11_08_2023_13_35[[#This Row],[Τιμή με ΦΠΑ]]-abook4_0_1_export_11_08_2023_13_35[[#This Row],[Τιμή με ΦΠΑ]]*30/100</f>
        <v>8.4</v>
      </c>
      <c r="G22" s="16" t="s">
        <v>89</v>
      </c>
    </row>
    <row r="23" spans="1:7" ht="15.75" x14ac:dyDescent="0.25">
      <c r="A23" s="2" t="s">
        <v>14</v>
      </c>
      <c r="B23" s="15" t="s">
        <v>52</v>
      </c>
      <c r="C23" s="2">
        <v>2017</v>
      </c>
      <c r="D23" s="11">
        <v>14</v>
      </c>
      <c r="E23" s="12">
        <f>abook4_0_1_export_11_08_2023_13_35[[#This Row],[Τιμη με Έκπτωση]]/1.06</f>
        <v>9.2452830188679247</v>
      </c>
      <c r="F23" s="11">
        <f>abook4_0_1_export_11_08_2023_13_35[[#This Row],[Τιμή με ΦΠΑ]]-abook4_0_1_export_11_08_2023_13_35[[#This Row],[Τιμή με ΦΠΑ]]*30/100</f>
        <v>9.8000000000000007</v>
      </c>
      <c r="G23" s="16" t="s">
        <v>90</v>
      </c>
    </row>
    <row r="24" spans="1:7" ht="15.75" x14ac:dyDescent="0.25">
      <c r="A24" s="2" t="s">
        <v>15</v>
      </c>
      <c r="B24" s="10" t="s">
        <v>51</v>
      </c>
      <c r="C24" s="10">
        <v>2017</v>
      </c>
      <c r="D24" s="11">
        <v>14</v>
      </c>
      <c r="E24" s="12">
        <f>abook4_0_1_export_11_08_2023_13_35[[#This Row],[Τιμη με Έκπτωση]]/1.06</f>
        <v>9.2452830188679247</v>
      </c>
      <c r="F24" s="11">
        <f>abook4_0_1_export_11_08_2023_13_35[[#This Row],[Τιμή με ΦΠΑ]]-abook4_0_1_export_11_08_2023_13_35[[#This Row],[Τιμή με ΦΠΑ]]*30/100</f>
        <v>9.8000000000000007</v>
      </c>
      <c r="G24" s="16" t="s">
        <v>91</v>
      </c>
    </row>
    <row r="25" spans="1:7" ht="15.75" x14ac:dyDescent="0.25">
      <c r="A25" s="2" t="s">
        <v>18</v>
      </c>
      <c r="B25" s="2" t="s">
        <v>50</v>
      </c>
      <c r="C25" s="2">
        <v>2017</v>
      </c>
      <c r="D25" s="11">
        <v>14</v>
      </c>
      <c r="E25" s="12">
        <f>abook4_0_1_export_11_08_2023_13_35[[#This Row],[Τιμη με Έκπτωση]]/1.06</f>
        <v>9.2452830188679247</v>
      </c>
      <c r="F25" s="11">
        <f>abook4_0_1_export_11_08_2023_13_35[[#This Row],[Τιμή με ΦΠΑ]]-abook4_0_1_export_11_08_2023_13_35[[#This Row],[Τιμή με ΦΠΑ]]*30/100</f>
        <v>9.8000000000000007</v>
      </c>
      <c r="G25" s="16" t="s">
        <v>92</v>
      </c>
    </row>
    <row r="26" spans="1:7" ht="15.75" x14ac:dyDescent="0.25">
      <c r="A26" s="2" t="s">
        <v>19</v>
      </c>
      <c r="B26" s="2" t="s">
        <v>38</v>
      </c>
      <c r="C26" s="2">
        <v>2017</v>
      </c>
      <c r="D26" s="11">
        <v>14</v>
      </c>
      <c r="E26" s="12">
        <f>abook4_0_1_export_11_08_2023_13_35[[#This Row],[Τιμη με Έκπτωση]]/1.06</f>
        <v>9.2452830188679247</v>
      </c>
      <c r="F26" s="11">
        <f>abook4_0_1_export_11_08_2023_13_35[[#This Row],[Τιμή με ΦΠΑ]]-abook4_0_1_export_11_08_2023_13_35[[#This Row],[Τιμή με ΦΠΑ]]*30/100</f>
        <v>9.8000000000000007</v>
      </c>
      <c r="G26" s="16" t="s">
        <v>93</v>
      </c>
    </row>
    <row r="27" spans="1:7" ht="15.75" x14ac:dyDescent="0.25">
      <c r="A27" s="2" t="s">
        <v>20</v>
      </c>
      <c r="B27" s="9" t="s">
        <v>48</v>
      </c>
      <c r="C27" s="2">
        <v>2018</v>
      </c>
      <c r="D27" s="11">
        <v>15</v>
      </c>
      <c r="E27" s="12">
        <f>abook4_0_1_export_11_08_2023_13_35[[#This Row],[Τιμη με Έκπτωση]]/1.06</f>
        <v>9.9056603773584904</v>
      </c>
      <c r="F27" s="11">
        <f>abook4_0_1_export_11_08_2023_13_35[[#This Row],[Τιμή με ΦΠΑ]]-abook4_0_1_export_11_08_2023_13_35[[#This Row],[Τιμή με ΦΠΑ]]*30/100</f>
        <v>10.5</v>
      </c>
      <c r="G27" s="16" t="s">
        <v>94</v>
      </c>
    </row>
    <row r="28" spans="1:7" ht="15.75" x14ac:dyDescent="0.25">
      <c r="A28" s="2" t="s">
        <v>21</v>
      </c>
      <c r="B28" s="2" t="s">
        <v>38</v>
      </c>
      <c r="C28" s="2">
        <v>2018</v>
      </c>
      <c r="D28" s="11">
        <v>14</v>
      </c>
      <c r="E28" s="12">
        <f>abook4_0_1_export_11_08_2023_13_35[[#This Row],[Τιμη με Έκπτωση]]/1.06</f>
        <v>9.2452830188679247</v>
      </c>
      <c r="F28" s="11">
        <f>abook4_0_1_export_11_08_2023_13_35[[#This Row],[Τιμή με ΦΠΑ]]-abook4_0_1_export_11_08_2023_13_35[[#This Row],[Τιμή με ΦΠΑ]]*30/100</f>
        <v>9.8000000000000007</v>
      </c>
      <c r="G28" s="16" t="s">
        <v>95</v>
      </c>
    </row>
    <row r="29" spans="1:7" ht="15.75" x14ac:dyDescent="0.25">
      <c r="A29" s="2" t="s">
        <v>22</v>
      </c>
      <c r="B29" s="2" t="s">
        <v>47</v>
      </c>
      <c r="C29" s="2">
        <v>2018</v>
      </c>
      <c r="D29" s="11">
        <v>12</v>
      </c>
      <c r="E29" s="12">
        <f>abook4_0_1_export_11_08_2023_13_35[[#This Row],[Τιμη με Έκπτωση]]/1.06</f>
        <v>7.9245283018867925</v>
      </c>
      <c r="F29" s="11">
        <f>abook4_0_1_export_11_08_2023_13_35[[#This Row],[Τιμή με ΦΠΑ]]-abook4_0_1_export_11_08_2023_13_35[[#This Row],[Τιμή με ΦΠΑ]]*30/100</f>
        <v>8.4</v>
      </c>
      <c r="G29" s="16" t="s">
        <v>96</v>
      </c>
    </row>
    <row r="30" spans="1:7" ht="15.75" x14ac:dyDescent="0.25">
      <c r="A30" s="2" t="s">
        <v>23</v>
      </c>
      <c r="B30" s="2" t="s">
        <v>41</v>
      </c>
      <c r="C30" s="2">
        <v>2021</v>
      </c>
      <c r="D30" s="11">
        <v>14</v>
      </c>
      <c r="E30" s="12">
        <f>abook4_0_1_export_11_08_2023_13_35[[#This Row],[Τιμη με Έκπτωση]]/1.06</f>
        <v>9.2452830188679247</v>
      </c>
      <c r="F30" s="11">
        <f>abook4_0_1_export_11_08_2023_13_35[[#This Row],[Τιμή με ΦΠΑ]]-abook4_0_1_export_11_08_2023_13_35[[#This Row],[Τιμή με ΦΠΑ]]*30/100</f>
        <v>9.8000000000000007</v>
      </c>
      <c r="G30" s="16" t="s">
        <v>97</v>
      </c>
    </row>
    <row r="31" spans="1:7" ht="15.75" x14ac:dyDescent="0.25">
      <c r="A31" s="2" t="s">
        <v>24</v>
      </c>
      <c r="B31" s="2" t="s">
        <v>46</v>
      </c>
      <c r="C31" s="2">
        <v>2021</v>
      </c>
      <c r="D31" s="11">
        <v>12</v>
      </c>
      <c r="E31" s="12">
        <f>abook4_0_1_export_11_08_2023_13_35[[#This Row],[Τιμη με Έκπτωση]]/1.06</f>
        <v>7.9245283018867925</v>
      </c>
      <c r="F31" s="11">
        <f>abook4_0_1_export_11_08_2023_13_35[[#This Row],[Τιμή με ΦΠΑ]]-abook4_0_1_export_11_08_2023_13_35[[#This Row],[Τιμή με ΦΠΑ]]*30/100</f>
        <v>8.4</v>
      </c>
      <c r="G31" s="16" t="s">
        <v>98</v>
      </c>
    </row>
    <row r="32" spans="1:7" ht="15.75" x14ac:dyDescent="0.25">
      <c r="A32" s="2" t="s">
        <v>25</v>
      </c>
      <c r="B32" s="2" t="s">
        <v>41</v>
      </c>
      <c r="C32" s="2">
        <v>2022</v>
      </c>
      <c r="D32" s="11">
        <v>14</v>
      </c>
      <c r="E32" s="12">
        <f>abook4_0_1_export_11_08_2023_13_35[[#This Row],[Τιμη με Έκπτωση]]/1.06</f>
        <v>9.2452830188679247</v>
      </c>
      <c r="F32" s="11">
        <f>abook4_0_1_export_11_08_2023_13_35[[#This Row],[Τιμή με ΦΠΑ]]-abook4_0_1_export_11_08_2023_13_35[[#This Row],[Τιμή με ΦΠΑ]]*30/100</f>
        <v>9.8000000000000007</v>
      </c>
      <c r="G32" s="16" t="s">
        <v>99</v>
      </c>
    </row>
    <row r="33" spans="1:7" ht="15.75" x14ac:dyDescent="0.25">
      <c r="A33" s="2" t="s">
        <v>26</v>
      </c>
      <c r="B33" s="2" t="s">
        <v>46</v>
      </c>
      <c r="C33" s="2">
        <v>2023</v>
      </c>
      <c r="D33" s="11">
        <v>14</v>
      </c>
      <c r="E33" s="12">
        <f>abook4_0_1_export_11_08_2023_13_35[[#This Row],[Τιμη με Έκπτωση]]/1.06</f>
        <v>9.2452830188679247</v>
      </c>
      <c r="F33" s="11">
        <f>abook4_0_1_export_11_08_2023_13_35[[#This Row],[Τιμή με ΦΠΑ]]-abook4_0_1_export_11_08_2023_13_35[[#This Row],[Τιμή με ΦΠΑ]]*30/100</f>
        <v>9.8000000000000007</v>
      </c>
      <c r="G33" s="16" t="s">
        <v>100</v>
      </c>
    </row>
    <row r="34" spans="1:7" ht="15.75" x14ac:dyDescent="0.25">
      <c r="A34" s="2" t="s">
        <v>27</v>
      </c>
      <c r="B34" s="2" t="s">
        <v>45</v>
      </c>
      <c r="C34" s="2">
        <v>2023</v>
      </c>
      <c r="D34" s="11">
        <v>18</v>
      </c>
      <c r="E34" s="12">
        <f>abook4_0_1_export_11_08_2023_13_35[[#This Row],[Τιμη με Έκπτωση]]/1.06</f>
        <v>11.886792452830187</v>
      </c>
      <c r="F34" s="11">
        <f>abook4_0_1_export_11_08_2023_13_35[[#This Row],[Τιμή με ΦΠΑ]]-abook4_0_1_export_11_08_2023_13_35[[#This Row],[Τιμή με ΦΠΑ]]*30/100</f>
        <v>12.6</v>
      </c>
      <c r="G34" s="16" t="s">
        <v>101</v>
      </c>
    </row>
    <row r="35" spans="1:7" ht="15.75" x14ac:dyDescent="0.25">
      <c r="A35" s="2" t="s">
        <v>28</v>
      </c>
      <c r="B35" s="2" t="s">
        <v>42</v>
      </c>
      <c r="C35" s="2">
        <v>2023</v>
      </c>
      <c r="D35" s="11">
        <v>14</v>
      </c>
      <c r="E35" s="12">
        <f>abook4_0_1_export_11_08_2023_13_35[[#This Row],[Τιμη με Έκπτωση]]/1.06</f>
        <v>9.2452830188679247</v>
      </c>
      <c r="F35" s="11">
        <f>abook4_0_1_export_11_08_2023_13_35[[#This Row],[Τιμή με ΦΠΑ]]-abook4_0_1_export_11_08_2023_13_35[[#This Row],[Τιμή με ΦΠΑ]]*30/100</f>
        <v>9.8000000000000007</v>
      </c>
      <c r="G35" s="16" t="s">
        <v>102</v>
      </c>
    </row>
    <row r="36" spans="1:7" ht="15.75" x14ac:dyDescent="0.25">
      <c r="A36" s="2" t="s">
        <v>29</v>
      </c>
      <c r="B36" s="2" t="s">
        <v>41</v>
      </c>
      <c r="C36" s="2">
        <v>2023</v>
      </c>
      <c r="D36" s="11">
        <v>20</v>
      </c>
      <c r="E36" s="12">
        <f>abook4_0_1_export_11_08_2023_13_35[[#This Row],[Τιμη με Έκπτωση]]/1.06</f>
        <v>13.20754716981132</v>
      </c>
      <c r="F36" s="11">
        <f>abook4_0_1_export_11_08_2023_13_35[[#This Row],[Τιμή με ΦΠΑ]]-abook4_0_1_export_11_08_2023_13_35[[#This Row],[Τιμή με ΦΠΑ]]*30/100</f>
        <v>14</v>
      </c>
      <c r="G36" s="16" t="s">
        <v>103</v>
      </c>
    </row>
    <row r="37" spans="1:7" ht="15.75" x14ac:dyDescent="0.25">
      <c r="A37" s="3" t="s">
        <v>30</v>
      </c>
      <c r="B37" s="3" t="s">
        <v>40</v>
      </c>
      <c r="C37" s="3">
        <v>2023</v>
      </c>
      <c r="D37" s="13">
        <v>18</v>
      </c>
      <c r="E37" s="14">
        <f>abook4_0_1_export_11_08_2023_13_35[[#This Row],[Τιμη με Έκπτωση]]/1.06</f>
        <v>11.886792452830187</v>
      </c>
      <c r="F37" s="11">
        <f>abook4_0_1_export_11_08_2023_13_35[[#This Row],[Τιμή με ΦΠΑ]]-abook4_0_1_export_11_08_2023_13_35[[#This Row],[Τιμή με ΦΠΑ]]*30/100</f>
        <v>12.6</v>
      </c>
      <c r="G37" s="16" t="s">
        <v>104</v>
      </c>
    </row>
  </sheetData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89760-166F-4562-AC3C-90F848829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Βιβλία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PSALTAKHS</dc:creator>
  <cp:lastModifiedBy>NIKOLAOS PSALTAKHS</cp:lastModifiedBy>
  <cp:lastPrinted>2023-08-11T10:48:15Z</cp:lastPrinted>
  <dcterms:created xsi:type="dcterms:W3CDTF">2023-08-11T10:36:05Z</dcterms:created>
  <dcterms:modified xsi:type="dcterms:W3CDTF">2024-02-03T07:18:00Z</dcterms:modified>
</cp:coreProperties>
</file>