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hool\PHYS 219\Experiment 04\"/>
    </mc:Choice>
  </mc:AlternateContent>
  <xr:revisionPtr revIDLastSave="0" documentId="13_ncr:1_{C8581FCA-69B7-4037-893A-BAE47AFB5CA1}" xr6:coauthVersionLast="38" xr6:coauthVersionMax="38" xr10:uidLastSave="{00000000-0000-0000-0000-000000000000}"/>
  <bookViews>
    <workbookView xWindow="0" yWindow="0" windowWidth="23040" windowHeight="9000" xr2:uid="{DF4275CB-8C3A-4C8B-9920-FB008DA19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<sst xmlns="http://schemas.openxmlformats.org/spreadsheetml/2006/main" count="6" uniqueCount="6">
  <si>
    <t>f</t>
  </si>
  <si>
    <t>Vin</t>
  </si>
  <si>
    <t>Vout</t>
  </si>
  <si>
    <t>Vpp = 200 mV</t>
  </si>
  <si>
    <t>Gain:</t>
  </si>
  <si>
    <t>~150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</si>
</sst>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Sheet1!$A$3:$A$62</c:f>
              <c:numCache>
                <c:formatCode>General</c:formatCode>
                <c:ptCount val="6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42000</c:v>
                </c:pt>
                <c:pt idx="43">
                  <c:v>44000</c:v>
                </c:pt>
                <c:pt idx="44">
                  <c:v>46000</c:v>
                </c:pt>
                <c:pt idx="45">
                  <c:v>48000</c:v>
                </c:pt>
                <c:pt idx="46">
                  <c:v>50000</c:v>
                </c:pt>
                <c:pt idx="47">
                  <c:v>52000</c:v>
                </c:pt>
                <c:pt idx="48">
                  <c:v>54000</c:v>
                </c:pt>
                <c:pt idx="49">
                  <c:v>56000</c:v>
                </c:pt>
                <c:pt idx="50">
                  <c:v>58000</c:v>
                </c:pt>
                <c:pt idx="51">
                  <c:v>60000</c:v>
                </c:pt>
                <c:pt idx="52">
                  <c:v>65000</c:v>
                </c:pt>
                <c:pt idx="53">
                  <c:v>70000</c:v>
                </c:pt>
                <c:pt idx="54">
                  <c:v>75000</c:v>
                </c:pt>
                <c:pt idx="55">
                  <c:v>80000</c:v>
                </c:pt>
                <c:pt idx="56">
                  <c:v>85000</c:v>
                </c:pt>
                <c:pt idx="57">
                  <c:v>90000</c:v>
                </c:pt>
                <c:pt idx="58">
                  <c:v>95000</c:v>
                </c:pt>
                <c:pt idx="59">
                  <c:v>100000</c:v>
                </c:pt>
              </c:numCache>
            </c:numRef>
          </c:xVal>
          <c:yVal>
            <c:numRef>
              <c:f>Sheet1!$D$3:$D$62</c:f>
              <c:numCache>
                <c:formatCode>General</c:formatCode>
                <c:ptCount val="60"/>
                <c:pt idx="0">
                  <c:v>148.40425531914892</c:v>
                </c:pt>
                <c:pt idx="1">
                  <c:v>148.40425531914892</c:v>
                </c:pt>
                <c:pt idx="2">
                  <c:v>147.34042553191489</c:v>
                </c:pt>
                <c:pt idx="3">
                  <c:v>143.61702127659575</c:v>
                </c:pt>
                <c:pt idx="4">
                  <c:v>135.63829787234042</c:v>
                </c:pt>
                <c:pt idx="5">
                  <c:v>124.47916666666666</c:v>
                </c:pt>
                <c:pt idx="6">
                  <c:v>117.1875</c:v>
                </c:pt>
                <c:pt idx="7">
                  <c:v>107.8125</c:v>
                </c:pt>
                <c:pt idx="8">
                  <c:v>96.410256410256409</c:v>
                </c:pt>
                <c:pt idx="9">
                  <c:v>90.769230769230759</c:v>
                </c:pt>
                <c:pt idx="10">
                  <c:v>82.233502538071065</c:v>
                </c:pt>
                <c:pt idx="11">
                  <c:v>76.649746192893403</c:v>
                </c:pt>
                <c:pt idx="12">
                  <c:v>71.573604060913695</c:v>
                </c:pt>
                <c:pt idx="13">
                  <c:v>66.497461928934001</c:v>
                </c:pt>
                <c:pt idx="14">
                  <c:v>62.436548223350258</c:v>
                </c:pt>
                <c:pt idx="15">
                  <c:v>58.375634517766493</c:v>
                </c:pt>
                <c:pt idx="16">
                  <c:v>54.82233502538071</c:v>
                </c:pt>
                <c:pt idx="17">
                  <c:v>51.776649746192888</c:v>
                </c:pt>
                <c:pt idx="18">
                  <c:v>48.934010152284266</c:v>
                </c:pt>
                <c:pt idx="19">
                  <c:v>46.903553299492387</c:v>
                </c:pt>
                <c:pt idx="20">
                  <c:v>44.060913705583751</c:v>
                </c:pt>
                <c:pt idx="21">
                  <c:v>42.43654822335025</c:v>
                </c:pt>
                <c:pt idx="22">
                  <c:v>40.609137055837564</c:v>
                </c:pt>
                <c:pt idx="23">
                  <c:v>38.578680203045678</c:v>
                </c:pt>
                <c:pt idx="24">
                  <c:v>37.157360406091371</c:v>
                </c:pt>
                <c:pt idx="25">
                  <c:v>35.532994923857864</c:v>
                </c:pt>
                <c:pt idx="26">
                  <c:v>34.314720812182742</c:v>
                </c:pt>
                <c:pt idx="27">
                  <c:v>32.893401015228427</c:v>
                </c:pt>
                <c:pt idx="28">
                  <c:v>31.675126903553299</c:v>
                </c:pt>
                <c:pt idx="29">
                  <c:v>30.761421319796952</c:v>
                </c:pt>
                <c:pt idx="30">
                  <c:v>29.64467005076142</c:v>
                </c:pt>
                <c:pt idx="31">
                  <c:v>28.62944162436548</c:v>
                </c:pt>
                <c:pt idx="32">
                  <c:v>27.614213197969544</c:v>
                </c:pt>
                <c:pt idx="33">
                  <c:v>27.309644670050758</c:v>
                </c:pt>
                <c:pt idx="34">
                  <c:v>26.19289340101523</c:v>
                </c:pt>
                <c:pt idx="35">
                  <c:v>25.583756345177665</c:v>
                </c:pt>
                <c:pt idx="36">
                  <c:v>24.568527918781726</c:v>
                </c:pt>
                <c:pt idx="37">
                  <c:v>23.959390862944161</c:v>
                </c:pt>
                <c:pt idx="38">
                  <c:v>23.350253807106597</c:v>
                </c:pt>
                <c:pt idx="39">
                  <c:v>22.741116751269036</c:v>
                </c:pt>
                <c:pt idx="40">
                  <c:v>22.030456852791875</c:v>
                </c:pt>
                <c:pt idx="41">
                  <c:v>21.522842639593907</c:v>
                </c:pt>
                <c:pt idx="42">
                  <c:v>20.710659898477157</c:v>
                </c:pt>
                <c:pt idx="43">
                  <c:v>19.898477157360404</c:v>
                </c:pt>
                <c:pt idx="44">
                  <c:v>18.984771573604061</c:v>
                </c:pt>
                <c:pt idx="45">
                  <c:v>18.071065989847714</c:v>
                </c:pt>
                <c:pt idx="46">
                  <c:v>17.258883248730964</c:v>
                </c:pt>
                <c:pt idx="47">
                  <c:v>16.852791878172589</c:v>
                </c:pt>
                <c:pt idx="48">
                  <c:v>16.091370558375633</c:v>
                </c:pt>
                <c:pt idx="49">
                  <c:v>15.482233502538069</c:v>
                </c:pt>
                <c:pt idx="50">
                  <c:v>14.974619289340103</c:v>
                </c:pt>
                <c:pt idx="51">
                  <c:v>14.467005076142131</c:v>
                </c:pt>
                <c:pt idx="52">
                  <c:v>13.451776649746192</c:v>
                </c:pt>
                <c:pt idx="53">
                  <c:v>12.436548223350254</c:v>
                </c:pt>
                <c:pt idx="54">
                  <c:v>11.624365482233502</c:v>
                </c:pt>
                <c:pt idx="55">
                  <c:v>10.913705583756345</c:v>
                </c:pt>
                <c:pt idx="56">
                  <c:v>10.456852791878173</c:v>
                </c:pt>
                <c:pt idx="57">
                  <c:v>9.5939086294416231</c:v>
                </c:pt>
                <c:pt idx="58">
                  <c:v>9.1878172588832481</c:v>
                </c:pt>
                <c:pt idx="59">
                  <c:v>8.781725888324873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136-8DDE-87193A67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99680"/>
        <c:axId val="647003616"/>
      </c:scatterChart>
      <c:valAx>
        <c:axId val="6469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3616"/>
        <c:crosses val="autoZero"/>
        <c:crossBetween val="midCat"/>
      </c:valAx>
      <c:valAx>
        <c:axId val="6470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14</xdr:col>
      <xdr:colOff>320040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EDD90-BDEA-4923-89EE-A4D334D6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926F-3D75-4EAD-BBC9-0353554AC4A7}">
  <dimension ref="A1:F62"/>
  <sheetViews>
    <sheetView tabSelected="1" topLeftCell="A39" workbookViewId="0">
      <selection activeCell="G58" sqref="G58"/>
    </sheetView>
  </sheetViews>
  <sheetFormatPr defaultRowHeight="14.4" x14ac:dyDescent="0.3"/>
  <sheetData>
    <row r="1" spans="1:6" x14ac:dyDescent="0.3">
      <c r="A1" s="2" t="s">
        <v>3</v>
      </c>
      <c r="B1" s="2"/>
      <c r="C1" s="2"/>
      <c r="D1" s="1"/>
      <c r="E1" t="s">
        <v>4</v>
      </c>
      <c r="F1" t="s">
        <v>5</v>
      </c>
    </row>
    <row r="2" spans="1:6" x14ac:dyDescent="0.3">
      <c r="A2" t="s">
        <v>0</v>
      </c>
      <c r="B2" t="s">
        <v>1</v>
      </c>
      <c r="C2" t="s">
        <v>2</v>
      </c>
    </row>
    <row r="3" spans="1:6" x14ac:dyDescent="0.3">
      <c r="A3">
        <v>100</v>
      </c>
      <c r="B3">
        <v>0.188</v>
      </c>
      <c r="C3">
        <v>27.9</v>
      </c>
      <c r="D3">
        <f>C3/B3</f>
        <v>148.40425531914892</v>
      </c>
      <c r="E3">
        <f>D3*SQRT(2)/50</f>
        <v>4.1975062117243986</v>
      </c>
    </row>
    <row r="4" spans="1:6" x14ac:dyDescent="0.3">
      <c r="A4">
        <v>500</v>
      </c>
      <c r="B4">
        <v>0.188</v>
      </c>
      <c r="C4">
        <v>27.9</v>
      </c>
      <c r="D4">
        <f t="shared" ref="D4:D62" si="0">C4/B4</f>
        <v>148.40425531914892</v>
      </c>
      <c r="E4">
        <f t="shared" ref="E4:E62" si="1">D4*SQRT(2)/50</f>
        <v>4.1975062117243986</v>
      </c>
    </row>
    <row r="5" spans="1:6" x14ac:dyDescent="0.3">
      <c r="A5">
        <v>1000</v>
      </c>
      <c r="B5">
        <v>0.188</v>
      </c>
      <c r="C5">
        <v>27.7</v>
      </c>
      <c r="D5">
        <f t="shared" si="0"/>
        <v>147.34042553191489</v>
      </c>
      <c r="E5">
        <f t="shared" si="1"/>
        <v>4.1674165614611418</v>
      </c>
    </row>
    <row r="6" spans="1:6" x14ac:dyDescent="0.3">
      <c r="A6">
        <v>2000</v>
      </c>
      <c r="B6">
        <v>0.188</v>
      </c>
      <c r="C6">
        <v>27</v>
      </c>
      <c r="D6">
        <f t="shared" si="0"/>
        <v>143.61702127659575</v>
      </c>
      <c r="E6">
        <f t="shared" si="1"/>
        <v>4.0621027855397411</v>
      </c>
    </row>
    <row r="7" spans="1:6" x14ac:dyDescent="0.3">
      <c r="A7">
        <v>3000</v>
      </c>
      <c r="B7">
        <v>0.188</v>
      </c>
      <c r="C7">
        <v>25.5</v>
      </c>
      <c r="D7">
        <f t="shared" si="0"/>
        <v>135.63829787234042</v>
      </c>
      <c r="E7">
        <f t="shared" si="1"/>
        <v>3.8364304085653114</v>
      </c>
    </row>
    <row r="8" spans="1:6" x14ac:dyDescent="0.3">
      <c r="A8">
        <v>4000</v>
      </c>
      <c r="B8">
        <v>0.192</v>
      </c>
      <c r="C8">
        <v>23.9</v>
      </c>
      <c r="D8">
        <f t="shared" si="0"/>
        <v>124.47916666666666</v>
      </c>
      <c r="E8">
        <f t="shared" si="1"/>
        <v>3.5208025146580177</v>
      </c>
    </row>
    <row r="9" spans="1:6" x14ac:dyDescent="0.3">
      <c r="A9">
        <v>5000</v>
      </c>
      <c r="B9">
        <v>0.192</v>
      </c>
      <c r="C9">
        <v>22.5</v>
      </c>
      <c r="D9">
        <f t="shared" si="0"/>
        <v>117.1875</v>
      </c>
      <c r="E9">
        <f t="shared" si="1"/>
        <v>3.3145630368119416</v>
      </c>
    </row>
    <row r="10" spans="1:6" x14ac:dyDescent="0.3">
      <c r="A10">
        <v>6000</v>
      </c>
      <c r="B10">
        <v>0.192</v>
      </c>
      <c r="C10">
        <v>20.7</v>
      </c>
      <c r="D10">
        <f t="shared" si="0"/>
        <v>107.8125</v>
      </c>
      <c r="E10">
        <f t="shared" si="1"/>
        <v>3.0493979938669868</v>
      </c>
    </row>
    <row r="11" spans="1:6" x14ac:dyDescent="0.3">
      <c r="A11">
        <v>7000</v>
      </c>
      <c r="B11">
        <v>0.19500000000000001</v>
      </c>
      <c r="C11">
        <v>18.8</v>
      </c>
      <c r="D11">
        <f t="shared" si="0"/>
        <v>96.410256410256409</v>
      </c>
      <c r="E11">
        <f t="shared" si="1"/>
        <v>2.7268938433450449</v>
      </c>
    </row>
    <row r="12" spans="1:6" x14ac:dyDescent="0.3">
      <c r="A12">
        <v>8000</v>
      </c>
      <c r="B12">
        <v>0.19500000000000001</v>
      </c>
      <c r="C12">
        <v>17.7</v>
      </c>
      <c r="D12">
        <f t="shared" si="0"/>
        <v>90.769230769230759</v>
      </c>
      <c r="E12">
        <f t="shared" si="1"/>
        <v>2.5673415440003877</v>
      </c>
    </row>
    <row r="13" spans="1:6" x14ac:dyDescent="0.3">
      <c r="A13">
        <v>9000</v>
      </c>
      <c r="B13">
        <v>0.19700000000000001</v>
      </c>
      <c r="C13">
        <v>16.2</v>
      </c>
      <c r="D13">
        <f t="shared" si="0"/>
        <v>82.233502538071065</v>
      </c>
      <c r="E13">
        <f t="shared" si="1"/>
        <v>2.3259146914156488</v>
      </c>
    </row>
    <row r="14" spans="1:6" x14ac:dyDescent="0.3">
      <c r="A14">
        <v>10000</v>
      </c>
      <c r="B14">
        <v>0.19700000000000001</v>
      </c>
      <c r="C14">
        <v>15.1</v>
      </c>
      <c r="D14">
        <f t="shared" si="0"/>
        <v>76.649746192893403</v>
      </c>
      <c r="E14">
        <f t="shared" si="1"/>
        <v>2.1679822123689072</v>
      </c>
    </row>
    <row r="15" spans="1:6" x14ac:dyDescent="0.3">
      <c r="A15">
        <v>11000</v>
      </c>
      <c r="B15">
        <v>0.19700000000000001</v>
      </c>
      <c r="C15">
        <v>14.1</v>
      </c>
      <c r="D15">
        <f t="shared" si="0"/>
        <v>71.573604060913695</v>
      </c>
      <c r="E15">
        <f t="shared" si="1"/>
        <v>2.0244072314173236</v>
      </c>
    </row>
    <row r="16" spans="1:6" x14ac:dyDescent="0.3">
      <c r="A16">
        <v>12000</v>
      </c>
      <c r="B16">
        <v>0.19700000000000001</v>
      </c>
      <c r="C16">
        <v>13.1</v>
      </c>
      <c r="D16">
        <f t="shared" si="0"/>
        <v>66.497461928934001</v>
      </c>
      <c r="E16">
        <f t="shared" si="1"/>
        <v>1.8808322504657407</v>
      </c>
    </row>
    <row r="17" spans="1:5" x14ac:dyDescent="0.3">
      <c r="A17">
        <v>13000</v>
      </c>
      <c r="B17">
        <v>0.19700000000000001</v>
      </c>
      <c r="C17">
        <v>12.3</v>
      </c>
      <c r="D17">
        <f t="shared" si="0"/>
        <v>62.436548223350258</v>
      </c>
      <c r="E17">
        <f t="shared" si="1"/>
        <v>1.7659722657044741</v>
      </c>
    </row>
    <row r="18" spans="1:5" x14ac:dyDescent="0.3">
      <c r="A18">
        <v>14000</v>
      </c>
      <c r="B18">
        <v>0.19700000000000001</v>
      </c>
      <c r="C18">
        <v>11.5</v>
      </c>
      <c r="D18">
        <f t="shared" si="0"/>
        <v>58.375634517766493</v>
      </c>
      <c r="E18">
        <f t="shared" si="1"/>
        <v>1.6511122809432075</v>
      </c>
    </row>
    <row r="19" spans="1:5" x14ac:dyDescent="0.3">
      <c r="A19">
        <v>15000</v>
      </c>
      <c r="B19">
        <v>0.19700000000000001</v>
      </c>
      <c r="C19">
        <v>10.8</v>
      </c>
      <c r="D19">
        <f t="shared" si="0"/>
        <v>54.82233502538071</v>
      </c>
      <c r="E19">
        <f t="shared" si="1"/>
        <v>1.5506097942770993</v>
      </c>
    </row>
    <row r="20" spans="1:5" x14ac:dyDescent="0.3">
      <c r="A20">
        <v>16000</v>
      </c>
      <c r="B20">
        <v>0.19700000000000001</v>
      </c>
      <c r="C20">
        <v>10.199999999999999</v>
      </c>
      <c r="D20">
        <f t="shared" si="0"/>
        <v>51.776649746192888</v>
      </c>
      <c r="E20">
        <f t="shared" si="1"/>
        <v>1.4644648057061491</v>
      </c>
    </row>
    <row r="21" spans="1:5" x14ac:dyDescent="0.3">
      <c r="A21">
        <v>17000</v>
      </c>
      <c r="B21">
        <v>0.19700000000000001</v>
      </c>
      <c r="C21">
        <v>9.64</v>
      </c>
      <c r="D21">
        <f t="shared" si="0"/>
        <v>48.934010152284266</v>
      </c>
      <c r="E21">
        <f t="shared" si="1"/>
        <v>1.3840628163732627</v>
      </c>
    </row>
    <row r="22" spans="1:5" x14ac:dyDescent="0.3">
      <c r="A22">
        <v>18000</v>
      </c>
      <c r="B22">
        <v>0.19700000000000001</v>
      </c>
      <c r="C22">
        <v>9.24</v>
      </c>
      <c r="D22">
        <f t="shared" si="0"/>
        <v>46.903553299492387</v>
      </c>
      <c r="E22">
        <f t="shared" si="1"/>
        <v>1.3266328239926293</v>
      </c>
    </row>
    <row r="23" spans="1:5" x14ac:dyDescent="0.3">
      <c r="A23">
        <v>19000</v>
      </c>
      <c r="B23">
        <v>0.19700000000000001</v>
      </c>
      <c r="C23">
        <v>8.68</v>
      </c>
      <c r="D23">
        <f t="shared" si="0"/>
        <v>44.060913705583751</v>
      </c>
      <c r="E23">
        <f t="shared" si="1"/>
        <v>1.2462308346597426</v>
      </c>
    </row>
    <row r="24" spans="1:5" x14ac:dyDescent="0.3">
      <c r="A24">
        <v>20000</v>
      </c>
      <c r="B24">
        <v>0.19700000000000001</v>
      </c>
      <c r="C24">
        <v>8.36</v>
      </c>
      <c r="D24">
        <f t="shared" si="0"/>
        <v>42.43654822335025</v>
      </c>
      <c r="E24">
        <f t="shared" si="1"/>
        <v>1.2002868407552361</v>
      </c>
    </row>
    <row r="25" spans="1:5" x14ac:dyDescent="0.3">
      <c r="A25">
        <v>21000</v>
      </c>
      <c r="B25">
        <v>0.19700000000000001</v>
      </c>
      <c r="C25">
        <v>8</v>
      </c>
      <c r="D25">
        <f t="shared" si="0"/>
        <v>40.609137055837564</v>
      </c>
      <c r="E25">
        <f t="shared" si="1"/>
        <v>1.1485998476126662</v>
      </c>
    </row>
    <row r="26" spans="1:5" x14ac:dyDescent="0.3">
      <c r="A26">
        <v>22000</v>
      </c>
      <c r="B26">
        <v>0.19700000000000001</v>
      </c>
      <c r="C26">
        <v>7.6</v>
      </c>
      <c r="D26">
        <f t="shared" si="0"/>
        <v>38.578680203045678</v>
      </c>
      <c r="E26">
        <f t="shared" si="1"/>
        <v>1.0911698552320326</v>
      </c>
    </row>
    <row r="27" spans="1:5" x14ac:dyDescent="0.3">
      <c r="A27">
        <v>23000</v>
      </c>
      <c r="B27">
        <v>0.19700000000000001</v>
      </c>
      <c r="C27">
        <v>7.32</v>
      </c>
      <c r="D27">
        <f t="shared" si="0"/>
        <v>37.157360406091371</v>
      </c>
      <c r="E27">
        <f t="shared" si="1"/>
        <v>1.0509688605655894</v>
      </c>
    </row>
    <row r="28" spans="1:5" x14ac:dyDescent="0.3">
      <c r="A28">
        <v>24000</v>
      </c>
      <c r="B28">
        <v>0.19700000000000001</v>
      </c>
      <c r="C28">
        <v>7</v>
      </c>
      <c r="D28">
        <f t="shared" si="0"/>
        <v>35.532994923857864</v>
      </c>
      <c r="E28">
        <f t="shared" si="1"/>
        <v>1.0050248666610826</v>
      </c>
    </row>
    <row r="29" spans="1:5" x14ac:dyDescent="0.3">
      <c r="A29">
        <v>25000</v>
      </c>
      <c r="B29">
        <v>0.19700000000000001</v>
      </c>
      <c r="C29">
        <v>6.76</v>
      </c>
      <c r="D29">
        <f t="shared" si="0"/>
        <v>34.314720812182742</v>
      </c>
      <c r="E29">
        <f t="shared" si="1"/>
        <v>0.97056687123270291</v>
      </c>
    </row>
    <row r="30" spans="1:5" x14ac:dyDescent="0.3">
      <c r="A30">
        <v>26000</v>
      </c>
      <c r="B30">
        <v>0.19700000000000001</v>
      </c>
      <c r="C30">
        <v>6.48</v>
      </c>
      <c r="D30">
        <f t="shared" si="0"/>
        <v>32.893401015228427</v>
      </c>
      <c r="E30">
        <f t="shared" si="1"/>
        <v>0.93036587656625958</v>
      </c>
    </row>
    <row r="31" spans="1:5" x14ac:dyDescent="0.3">
      <c r="A31">
        <v>27000</v>
      </c>
      <c r="B31">
        <v>0.19700000000000001</v>
      </c>
      <c r="C31">
        <v>6.24</v>
      </c>
      <c r="D31">
        <f t="shared" si="0"/>
        <v>31.675126903553299</v>
      </c>
      <c r="E31">
        <f t="shared" si="1"/>
        <v>0.89590788113787956</v>
      </c>
    </row>
    <row r="32" spans="1:5" x14ac:dyDescent="0.3">
      <c r="A32">
        <v>28000</v>
      </c>
      <c r="B32">
        <v>0.19700000000000001</v>
      </c>
      <c r="C32">
        <v>6.06</v>
      </c>
      <c r="D32">
        <f t="shared" si="0"/>
        <v>30.761421319796952</v>
      </c>
      <c r="E32">
        <f t="shared" si="1"/>
        <v>0.87006438456659452</v>
      </c>
    </row>
    <row r="33" spans="1:5" x14ac:dyDescent="0.3">
      <c r="A33">
        <v>29000</v>
      </c>
      <c r="B33">
        <v>0.19700000000000001</v>
      </c>
      <c r="C33">
        <v>5.84</v>
      </c>
      <c r="D33">
        <f t="shared" si="0"/>
        <v>29.64467005076142</v>
      </c>
      <c r="E33">
        <f t="shared" si="1"/>
        <v>0.83847788875724616</v>
      </c>
    </row>
    <row r="34" spans="1:5" x14ac:dyDescent="0.3">
      <c r="A34">
        <v>30000</v>
      </c>
      <c r="B34">
        <v>0.19700000000000001</v>
      </c>
      <c r="C34">
        <v>5.64</v>
      </c>
      <c r="D34">
        <f t="shared" si="0"/>
        <v>28.62944162436548</v>
      </c>
      <c r="E34">
        <f t="shared" si="1"/>
        <v>0.80976289256692946</v>
      </c>
    </row>
    <row r="35" spans="1:5" x14ac:dyDescent="0.3">
      <c r="A35">
        <v>31000</v>
      </c>
      <c r="B35">
        <v>0.19700000000000001</v>
      </c>
      <c r="C35">
        <v>5.44</v>
      </c>
      <c r="D35">
        <f t="shared" si="0"/>
        <v>27.614213197969544</v>
      </c>
      <c r="E35">
        <f t="shared" si="1"/>
        <v>0.78104789637661298</v>
      </c>
    </row>
    <row r="36" spans="1:5" x14ac:dyDescent="0.3">
      <c r="A36">
        <v>32000</v>
      </c>
      <c r="B36">
        <v>0.19700000000000001</v>
      </c>
      <c r="C36">
        <v>5.38</v>
      </c>
      <c r="D36">
        <f t="shared" si="0"/>
        <v>27.309644670050758</v>
      </c>
      <c r="E36">
        <f t="shared" si="1"/>
        <v>0.77243339751951789</v>
      </c>
    </row>
    <row r="37" spans="1:5" x14ac:dyDescent="0.3">
      <c r="A37">
        <v>33000</v>
      </c>
      <c r="B37">
        <v>0.19700000000000001</v>
      </c>
      <c r="C37">
        <v>5.16</v>
      </c>
      <c r="D37">
        <f t="shared" si="0"/>
        <v>26.19289340101523</v>
      </c>
      <c r="E37">
        <f t="shared" si="1"/>
        <v>0.74084690171016976</v>
      </c>
    </row>
    <row r="38" spans="1:5" x14ac:dyDescent="0.3">
      <c r="A38">
        <v>34000</v>
      </c>
      <c r="B38">
        <v>0.19700000000000001</v>
      </c>
      <c r="C38">
        <v>5.04</v>
      </c>
      <c r="D38">
        <f t="shared" si="0"/>
        <v>25.583756345177665</v>
      </c>
      <c r="E38">
        <f t="shared" si="1"/>
        <v>0.72361790399597969</v>
      </c>
    </row>
    <row r="39" spans="1:5" x14ac:dyDescent="0.3">
      <c r="A39">
        <v>35000</v>
      </c>
      <c r="B39">
        <v>0.19700000000000001</v>
      </c>
      <c r="C39">
        <v>4.84</v>
      </c>
      <c r="D39">
        <f t="shared" si="0"/>
        <v>24.568527918781726</v>
      </c>
      <c r="E39">
        <f t="shared" si="1"/>
        <v>0.69490290780566299</v>
      </c>
    </row>
    <row r="40" spans="1:5" x14ac:dyDescent="0.3">
      <c r="A40">
        <v>36000</v>
      </c>
      <c r="B40">
        <v>0.19700000000000001</v>
      </c>
      <c r="C40">
        <v>4.72</v>
      </c>
      <c r="D40">
        <f t="shared" si="0"/>
        <v>23.959390862944161</v>
      </c>
      <c r="E40">
        <f t="shared" si="1"/>
        <v>0.67767391009147304</v>
      </c>
    </row>
    <row r="41" spans="1:5" x14ac:dyDescent="0.3">
      <c r="A41">
        <v>37000</v>
      </c>
      <c r="B41">
        <v>0.19700000000000001</v>
      </c>
      <c r="C41">
        <v>4.5999999999999996</v>
      </c>
      <c r="D41">
        <f t="shared" si="0"/>
        <v>23.350253807106597</v>
      </c>
      <c r="E41">
        <f t="shared" si="1"/>
        <v>0.66044491237728298</v>
      </c>
    </row>
    <row r="42" spans="1:5" x14ac:dyDescent="0.3">
      <c r="A42">
        <v>38000</v>
      </c>
      <c r="B42">
        <v>0.19700000000000001</v>
      </c>
      <c r="C42">
        <v>4.4800000000000004</v>
      </c>
      <c r="D42">
        <f t="shared" si="0"/>
        <v>22.741116751269036</v>
      </c>
      <c r="E42">
        <f t="shared" si="1"/>
        <v>0.64321591466309302</v>
      </c>
    </row>
    <row r="43" spans="1:5" x14ac:dyDescent="0.3">
      <c r="A43">
        <v>39000</v>
      </c>
      <c r="B43">
        <v>0.19700000000000001</v>
      </c>
      <c r="C43">
        <v>4.34</v>
      </c>
      <c r="D43">
        <f t="shared" si="0"/>
        <v>22.030456852791875</v>
      </c>
      <c r="E43">
        <f t="shared" si="1"/>
        <v>0.6231154173298713</v>
      </c>
    </row>
    <row r="44" spans="1:5" x14ac:dyDescent="0.3">
      <c r="A44">
        <v>40000</v>
      </c>
      <c r="B44">
        <v>0.19700000000000001</v>
      </c>
      <c r="C44">
        <v>4.24</v>
      </c>
      <c r="D44">
        <f t="shared" si="0"/>
        <v>21.522842639593907</v>
      </c>
      <c r="E44">
        <f t="shared" si="1"/>
        <v>0.60875791923471301</v>
      </c>
    </row>
    <row r="45" spans="1:5" x14ac:dyDescent="0.3">
      <c r="A45">
        <v>42000</v>
      </c>
      <c r="B45">
        <v>0.19700000000000001</v>
      </c>
      <c r="C45">
        <v>4.08</v>
      </c>
      <c r="D45">
        <f t="shared" si="0"/>
        <v>20.710659898477157</v>
      </c>
      <c r="E45">
        <f t="shared" si="1"/>
        <v>0.58578592228245974</v>
      </c>
    </row>
    <row r="46" spans="1:5" x14ac:dyDescent="0.3">
      <c r="A46">
        <v>44000</v>
      </c>
      <c r="B46">
        <v>0.19700000000000001</v>
      </c>
      <c r="C46">
        <v>3.92</v>
      </c>
      <c r="D46">
        <f t="shared" si="0"/>
        <v>19.898477157360404</v>
      </c>
      <c r="E46">
        <f t="shared" si="1"/>
        <v>0.56281392533020624</v>
      </c>
    </row>
    <row r="47" spans="1:5" x14ac:dyDescent="0.3">
      <c r="A47">
        <v>46000</v>
      </c>
      <c r="B47">
        <v>0.19700000000000001</v>
      </c>
      <c r="C47">
        <v>3.74</v>
      </c>
      <c r="D47">
        <f t="shared" si="0"/>
        <v>18.984771573604061</v>
      </c>
      <c r="E47">
        <f t="shared" si="1"/>
        <v>0.53697042875892143</v>
      </c>
    </row>
    <row r="48" spans="1:5" x14ac:dyDescent="0.3">
      <c r="A48">
        <v>48000</v>
      </c>
      <c r="B48">
        <v>0.19700000000000001</v>
      </c>
      <c r="C48">
        <v>3.56</v>
      </c>
      <c r="D48">
        <f t="shared" si="0"/>
        <v>18.071065989847714</v>
      </c>
      <c r="E48">
        <f t="shared" si="1"/>
        <v>0.51112693218763638</v>
      </c>
    </row>
    <row r="49" spans="1:5" x14ac:dyDescent="0.3">
      <c r="A49">
        <v>50000</v>
      </c>
      <c r="B49">
        <v>0.19700000000000001</v>
      </c>
      <c r="C49">
        <v>3.4</v>
      </c>
      <c r="D49">
        <f t="shared" si="0"/>
        <v>17.258883248730964</v>
      </c>
      <c r="E49">
        <f t="shared" si="1"/>
        <v>0.48815493523538306</v>
      </c>
    </row>
    <row r="50" spans="1:5" x14ac:dyDescent="0.3">
      <c r="A50">
        <v>52000</v>
      </c>
      <c r="B50">
        <v>0.19700000000000001</v>
      </c>
      <c r="C50">
        <v>3.32</v>
      </c>
      <c r="D50">
        <f t="shared" si="0"/>
        <v>16.852791878172589</v>
      </c>
      <c r="E50">
        <f t="shared" si="1"/>
        <v>0.47666893675925642</v>
      </c>
    </row>
    <row r="51" spans="1:5" x14ac:dyDescent="0.3">
      <c r="A51">
        <v>54000</v>
      </c>
      <c r="B51">
        <v>0.19700000000000001</v>
      </c>
      <c r="C51">
        <v>3.17</v>
      </c>
      <c r="D51">
        <f t="shared" si="0"/>
        <v>16.091370558375633</v>
      </c>
      <c r="E51">
        <f t="shared" si="1"/>
        <v>0.45513268961651887</v>
      </c>
    </row>
    <row r="52" spans="1:5" x14ac:dyDescent="0.3">
      <c r="A52">
        <v>56000</v>
      </c>
      <c r="B52">
        <v>0.19700000000000001</v>
      </c>
      <c r="C52">
        <v>3.05</v>
      </c>
      <c r="D52">
        <f t="shared" si="0"/>
        <v>15.482233502538069</v>
      </c>
      <c r="E52">
        <f t="shared" si="1"/>
        <v>0.43790369190232886</v>
      </c>
    </row>
    <row r="53" spans="1:5" x14ac:dyDescent="0.3">
      <c r="A53">
        <v>58000</v>
      </c>
      <c r="B53">
        <v>0.19700000000000001</v>
      </c>
      <c r="C53">
        <v>2.95</v>
      </c>
      <c r="D53">
        <f t="shared" si="0"/>
        <v>14.974619289340103</v>
      </c>
      <c r="E53">
        <f t="shared" si="1"/>
        <v>0.42354619380717068</v>
      </c>
    </row>
    <row r="54" spans="1:5" x14ac:dyDescent="0.3">
      <c r="A54">
        <v>60000</v>
      </c>
      <c r="B54">
        <v>0.19700000000000001</v>
      </c>
      <c r="C54">
        <v>2.85</v>
      </c>
      <c r="D54">
        <f t="shared" si="0"/>
        <v>14.467005076142131</v>
      </c>
      <c r="E54">
        <f t="shared" si="1"/>
        <v>0.40918869571201227</v>
      </c>
    </row>
    <row r="55" spans="1:5" x14ac:dyDescent="0.3">
      <c r="A55">
        <v>65000</v>
      </c>
      <c r="B55">
        <v>0.19700000000000001</v>
      </c>
      <c r="C55">
        <v>2.65</v>
      </c>
      <c r="D55">
        <f t="shared" si="0"/>
        <v>13.451776649746192</v>
      </c>
      <c r="E55">
        <f t="shared" si="1"/>
        <v>0.38047369952169563</v>
      </c>
    </row>
    <row r="56" spans="1:5" x14ac:dyDescent="0.3">
      <c r="A56">
        <v>70000</v>
      </c>
      <c r="B56">
        <v>0.19700000000000001</v>
      </c>
      <c r="C56">
        <v>2.4500000000000002</v>
      </c>
      <c r="D56">
        <f t="shared" si="0"/>
        <v>12.436548223350254</v>
      </c>
      <c r="E56">
        <f t="shared" si="1"/>
        <v>0.35175870333137899</v>
      </c>
    </row>
    <row r="57" spans="1:5" x14ac:dyDescent="0.3">
      <c r="A57">
        <v>75000</v>
      </c>
      <c r="B57">
        <v>0.19700000000000001</v>
      </c>
      <c r="C57">
        <v>2.29</v>
      </c>
      <c r="D57">
        <f t="shared" si="0"/>
        <v>11.624365482233502</v>
      </c>
      <c r="E57">
        <f t="shared" si="1"/>
        <v>0.32878670637912566</v>
      </c>
    </row>
    <row r="58" spans="1:5" x14ac:dyDescent="0.3">
      <c r="A58">
        <v>80000</v>
      </c>
      <c r="B58">
        <v>0.19700000000000001</v>
      </c>
      <c r="C58">
        <v>2.15</v>
      </c>
      <c r="D58">
        <f t="shared" si="0"/>
        <v>10.913705583756345</v>
      </c>
      <c r="E58">
        <f t="shared" si="1"/>
        <v>0.30868620904590399</v>
      </c>
    </row>
    <row r="59" spans="1:5" x14ac:dyDescent="0.3">
      <c r="A59">
        <v>85000</v>
      </c>
      <c r="B59">
        <v>0.19700000000000001</v>
      </c>
      <c r="C59">
        <v>2.06</v>
      </c>
      <c r="D59">
        <f t="shared" si="0"/>
        <v>10.456852791878173</v>
      </c>
      <c r="E59">
        <f t="shared" si="1"/>
        <v>0.29576446076026153</v>
      </c>
    </row>
    <row r="60" spans="1:5" x14ac:dyDescent="0.3">
      <c r="A60">
        <v>90000</v>
      </c>
      <c r="B60">
        <v>0.19700000000000001</v>
      </c>
      <c r="C60">
        <v>1.89</v>
      </c>
      <c r="D60">
        <f t="shared" si="0"/>
        <v>9.5939086294416231</v>
      </c>
      <c r="E60">
        <f t="shared" si="1"/>
        <v>0.27135671399849232</v>
      </c>
    </row>
    <row r="61" spans="1:5" x14ac:dyDescent="0.3">
      <c r="A61">
        <v>95000</v>
      </c>
      <c r="B61">
        <v>0.19700000000000001</v>
      </c>
      <c r="C61">
        <v>1.81</v>
      </c>
      <c r="D61">
        <f t="shared" si="0"/>
        <v>9.1878172588832481</v>
      </c>
      <c r="E61">
        <f t="shared" si="1"/>
        <v>0.25987071552236568</v>
      </c>
    </row>
    <row r="62" spans="1:5" x14ac:dyDescent="0.3">
      <c r="A62">
        <v>100000</v>
      </c>
      <c r="B62">
        <v>0.19700000000000001</v>
      </c>
      <c r="C62">
        <v>1.73</v>
      </c>
      <c r="D62">
        <f t="shared" si="0"/>
        <v>8.781725888324873</v>
      </c>
      <c r="E62">
        <f t="shared" si="1"/>
        <v>0.24838471704623907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2018-11-01T23:46:17Z</dcterms:created>
  <dcterms:modified xsi:type="dcterms:W3CDTF">2018-11-23T21:28:59Z</dcterms:modified>
</cp:coreProperties>
</file>