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S219\Final Project\"/>
    </mc:Choice>
  </mc:AlternateContent>
  <xr:revisionPtr revIDLastSave="0" documentId="8_{845F3577-7482-4A70-9C2F-D2973817A32D}" xr6:coauthVersionLast="31" xr6:coauthVersionMax="31" xr10:uidLastSave="{00000000-0000-0000-0000-000000000000}"/>
  <bookViews>
    <workbookView xWindow="0" yWindow="0" windowWidth="14390" windowHeight="4240" xr2:uid="{285DB55C-5EB1-4B75-AB6F-A6D8AC4441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H16" i="1"/>
  <c r="G16" i="1"/>
  <c r="F16" i="1"/>
  <c r="C1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7" i="1"/>
  <c r="F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7" i="1"/>
  <c r="F2" i="1"/>
  <c r="C2" i="1"/>
  <c r="G3" i="1"/>
  <c r="G4" i="1"/>
  <c r="G5" i="1"/>
  <c r="G6" i="1"/>
  <c r="H6" i="1" s="1"/>
  <c r="G7" i="1"/>
  <c r="H7" i="1" s="1"/>
  <c r="G8" i="1"/>
  <c r="H8" i="1" s="1"/>
  <c r="G9" i="1"/>
  <c r="G10" i="1"/>
  <c r="G11" i="1"/>
  <c r="G12" i="1"/>
  <c r="G13" i="1"/>
  <c r="G14" i="1"/>
  <c r="G15" i="1"/>
  <c r="G17" i="1"/>
  <c r="G18" i="1"/>
  <c r="H3" i="1"/>
  <c r="G2" i="1"/>
  <c r="H5" i="1" l="1"/>
  <c r="H2" i="1"/>
  <c r="H14" i="1"/>
  <c r="H15" i="1"/>
  <c r="H13" i="1"/>
  <c r="H11" i="1"/>
  <c r="H12" i="1"/>
  <c r="H4" i="1"/>
  <c r="H18" i="1"/>
  <c r="H10" i="1"/>
  <c r="H17" i="1"/>
  <c r="H9" i="1"/>
</calcChain>
</file>

<file path=xl/sharedStrings.xml><?xml version="1.0" encoding="utf-8"?>
<sst xmlns="http://schemas.openxmlformats.org/spreadsheetml/2006/main" count="6" uniqueCount="4">
  <si>
    <t>Vin</t>
  </si>
  <si>
    <t>s</t>
  </si>
  <si>
    <t>Voiut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</si>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</sst>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Sheet1!$H$2:$H$18</c:f>
                <c:numCache>
                  <c:formatCode>General</c:formatCode>
                  <c:ptCount val="17"/>
                  <c:pt idx="0">
                    <c:v>0.31430450978785557</c:v>
                  </c:pt>
                  <c:pt idx="1">
                    <c:v>0.21179042051571184</c:v>
                  </c:pt>
                  <c:pt idx="2">
                    <c:v>0.10490566058841955</c:v>
                  </c:pt>
                  <c:pt idx="3">
                    <c:v>0.10112950664928337</c:v>
                  </c:pt>
                  <c:pt idx="4">
                    <c:v>8.4474373104201569E-2</c:v>
                  </c:pt>
                  <c:pt idx="5">
                    <c:v>6.975568495204186E-2</c:v>
                  </c:pt>
                  <c:pt idx="6">
                    <c:v>8.2620014056607072E-2</c:v>
                  </c:pt>
                  <c:pt idx="7">
                    <c:v>7.3453523574105228E-2</c:v>
                  </c:pt>
                  <c:pt idx="8">
                    <c:v>7.9859412728611953E-2</c:v>
                  </c:pt>
                  <c:pt idx="9">
                    <c:v>0.10174688307352552</c:v>
                  </c:pt>
                  <c:pt idx="10">
                    <c:v>7.9040946568952303E-2</c:v>
                  </c:pt>
                  <c:pt idx="11">
                    <c:v>7.7973085378990337E-2</c:v>
                  </c:pt>
                  <c:pt idx="12">
                    <c:v>8.680172379807935E-2</c:v>
                  </c:pt>
                  <c:pt idx="13">
                    <c:v>8.1235014241910833E-2</c:v>
                  </c:pt>
                  <c:pt idx="14">
                    <c:v>6.5675817990843086E-2</c:v>
                  </c:pt>
                  <c:pt idx="15">
                    <c:v>5.4488900825898988E-2</c:v>
                  </c:pt>
                  <c:pt idx="16">
                    <c:v>6.3433606497660874E-2</c:v>
                  </c:pt>
                </c:numCache>
              </c:numRef>
            </c:plus>
            <c:minus>
              <c:numRef>
                <c:f>Sheet1!$H$2:$H$18</c:f>
                <c:numCache>
                  <c:formatCode>General</c:formatCode>
                  <c:ptCount val="17"/>
                  <c:pt idx="0">
                    <c:v>0.31430450978785557</c:v>
                  </c:pt>
                  <c:pt idx="1">
                    <c:v>0.21179042051571184</c:v>
                  </c:pt>
                  <c:pt idx="2">
                    <c:v>0.10490566058841955</c:v>
                  </c:pt>
                  <c:pt idx="3">
                    <c:v>0.10112950664928337</c:v>
                  </c:pt>
                  <c:pt idx="4">
                    <c:v>8.4474373104201569E-2</c:v>
                  </c:pt>
                  <c:pt idx="5">
                    <c:v>6.975568495204186E-2</c:v>
                  </c:pt>
                  <c:pt idx="6">
                    <c:v>8.2620014056607072E-2</c:v>
                  </c:pt>
                  <c:pt idx="7">
                    <c:v>7.3453523574105228E-2</c:v>
                  </c:pt>
                  <c:pt idx="8">
                    <c:v>7.9859412728611953E-2</c:v>
                  </c:pt>
                  <c:pt idx="9">
                    <c:v>0.10174688307352552</c:v>
                  </c:pt>
                  <c:pt idx="10">
                    <c:v>7.9040946568952303E-2</c:v>
                  </c:pt>
                  <c:pt idx="11">
                    <c:v>7.7973085378990337E-2</c:v>
                  </c:pt>
                  <c:pt idx="12">
                    <c:v>8.680172379807935E-2</c:v>
                  </c:pt>
                  <c:pt idx="13">
                    <c:v>8.1235014241910833E-2</c:v>
                  </c:pt>
                  <c:pt idx="14">
                    <c:v>6.5675817990843086E-2</c:v>
                  </c:pt>
                  <c:pt idx="15">
                    <c:v>5.4488900825898988E-2</c:v>
                  </c:pt>
                  <c:pt idx="16">
                    <c:v>6.3433606497660874E-2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Sheet1!$A$2:$A$18</c:f>
              <c:numCache>
                <c:formatCode>General</c:formatCode>
                <c:ptCount val="17"/>
                <c:pt idx="0">
                  <c:v>1.01</c:v>
                </c:pt>
                <c:pt idx="1">
                  <c:v>1.5</c:v>
                </c:pt>
                <c:pt idx="2">
                  <c:v>2.0299999999999998</c:v>
                </c:pt>
                <c:pt idx="3">
                  <c:v>2.5299999999999998</c:v>
                </c:pt>
                <c:pt idx="4">
                  <c:v>3.03</c:v>
                </c:pt>
                <c:pt idx="5">
                  <c:v>3.53</c:v>
                </c:pt>
                <c:pt idx="6">
                  <c:v>4.03</c:v>
                </c:pt>
                <c:pt idx="7">
                  <c:v>4.53</c:v>
                </c:pt>
                <c:pt idx="8">
                  <c:v>4.9800000000000004</c:v>
                </c:pt>
                <c:pt idx="9">
                  <c:v>5.46</c:v>
                </c:pt>
                <c:pt idx="10">
                  <c:v>5.98</c:v>
                </c:pt>
                <c:pt idx="11">
                  <c:v>6.46</c:v>
                </c:pt>
                <c:pt idx="12">
                  <c:v>6.96</c:v>
                </c:pt>
                <c:pt idx="13">
                  <c:v>7.52</c:v>
                </c:pt>
                <c:pt idx="14">
                  <c:v>7.96</c:v>
                </c:pt>
                <c:pt idx="15">
                  <c:v>8.5</c:v>
                </c:pt>
                <c:pt idx="16">
                  <c:v>8.9600000000000009</c:v>
                </c:pt>
              </c:numCache>
            </c:numRef>
          </c:xVal>
          <c:yVal>
            <c:numRef>
              <c:f>Sheet1!$G$2:$G$18</c:f>
              <c:numCache>
                <c:formatCode>General</c:formatCode>
                <c:ptCount val="17"/>
                <c:pt idx="0">
                  <c:v>3.0891089108910892</c:v>
                </c:pt>
                <c:pt idx="1">
                  <c:v>3.0399999999999996</c:v>
                </c:pt>
                <c:pt idx="2">
                  <c:v>2.9261083743842371</c:v>
                </c:pt>
                <c:pt idx="3">
                  <c:v>2.956521739130435</c:v>
                </c:pt>
                <c:pt idx="4">
                  <c:v>2.9702970297029703</c:v>
                </c:pt>
                <c:pt idx="5">
                  <c:v>2.9461756373937678</c:v>
                </c:pt>
                <c:pt idx="6">
                  <c:v>2.9776674937965257</c:v>
                </c:pt>
                <c:pt idx="7">
                  <c:v>2.9580573951434879</c:v>
                </c:pt>
                <c:pt idx="8">
                  <c:v>3.012048192771084</c:v>
                </c:pt>
                <c:pt idx="9">
                  <c:v>3.0952380952380949</c:v>
                </c:pt>
                <c:pt idx="10">
                  <c:v>3.060200668896321</c:v>
                </c:pt>
                <c:pt idx="11">
                  <c:v>3.0495356037151704</c:v>
                </c:pt>
                <c:pt idx="12">
                  <c:v>3.0603448275862069</c:v>
                </c:pt>
                <c:pt idx="13">
                  <c:v>3.0452127659574466</c:v>
                </c:pt>
                <c:pt idx="14">
                  <c:v>3.0527638190954773</c:v>
                </c:pt>
                <c:pt idx="15">
                  <c:v>3.0117647058823529</c:v>
                </c:pt>
                <c:pt idx="16">
                  <c:v>3.0357142857142851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1B-4BB6-8D89-7A9A918B0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534184"/>
        <c:axId val="604531232"/>
      </c:scatterChart>
      <c:valAx>
        <c:axId val="604534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31232"/>
        <c:crosses val="autoZero"/>
        <c:crossBetween val="midCat"/>
      </c:valAx>
      <c:valAx>
        <c:axId val="60453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34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1.01</c:v>
                </c:pt>
                <c:pt idx="1">
                  <c:v>1.5</c:v>
                </c:pt>
                <c:pt idx="2">
                  <c:v>2.0299999999999998</c:v>
                </c:pt>
                <c:pt idx="3">
                  <c:v>2.5299999999999998</c:v>
                </c:pt>
                <c:pt idx="4">
                  <c:v>3.03</c:v>
                </c:pt>
                <c:pt idx="5">
                  <c:v>3.53</c:v>
                </c:pt>
                <c:pt idx="6">
                  <c:v>4.03</c:v>
                </c:pt>
                <c:pt idx="7">
                  <c:v>4.53</c:v>
                </c:pt>
                <c:pt idx="8">
                  <c:v>4.9800000000000004</c:v>
                </c:pt>
                <c:pt idx="9">
                  <c:v>5.46</c:v>
                </c:pt>
                <c:pt idx="10">
                  <c:v>5.98</c:v>
                </c:pt>
                <c:pt idx="11">
                  <c:v>6.46</c:v>
                </c:pt>
                <c:pt idx="12">
                  <c:v>6.96</c:v>
                </c:pt>
                <c:pt idx="13">
                  <c:v>7.52</c:v>
                </c:pt>
                <c:pt idx="14">
                  <c:v>7.96</c:v>
                </c:pt>
                <c:pt idx="15">
                  <c:v>8.5</c:v>
                </c:pt>
                <c:pt idx="16">
                  <c:v>8.9600000000000009</c:v>
                </c:pt>
              </c:numCache>
            </c:numRef>
          </c:xVal>
          <c:yVal>
            <c:numRef>
              <c:f>Sheet1!$D$2:$D$18</c:f>
              <c:numCache>
                <c:formatCode>General</c:formatCode>
                <c:ptCount val="17"/>
                <c:pt idx="0">
                  <c:v>3.12</c:v>
                </c:pt>
                <c:pt idx="1">
                  <c:v>4.5599999999999996</c:v>
                </c:pt>
                <c:pt idx="2">
                  <c:v>5.94</c:v>
                </c:pt>
                <c:pt idx="3">
                  <c:v>7.48</c:v>
                </c:pt>
                <c:pt idx="4">
                  <c:v>9</c:v>
                </c:pt>
                <c:pt idx="5">
                  <c:v>10.4</c:v>
                </c:pt>
                <c:pt idx="6">
                  <c:v>12</c:v>
                </c:pt>
                <c:pt idx="7">
                  <c:v>13.4</c:v>
                </c:pt>
                <c:pt idx="8">
                  <c:v>15</c:v>
                </c:pt>
                <c:pt idx="9">
                  <c:v>16.899999999999999</c:v>
                </c:pt>
                <c:pt idx="10">
                  <c:v>18.3</c:v>
                </c:pt>
                <c:pt idx="11">
                  <c:v>19.7</c:v>
                </c:pt>
                <c:pt idx="12">
                  <c:v>21.3</c:v>
                </c:pt>
                <c:pt idx="13">
                  <c:v>22.9</c:v>
                </c:pt>
                <c:pt idx="14">
                  <c:v>24.3</c:v>
                </c:pt>
                <c:pt idx="15">
                  <c:v>25.6</c:v>
                </c:pt>
                <c:pt idx="16">
                  <c:v>27.2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27-4704-8C29-E39725547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481768"/>
        <c:axId val="604483408"/>
      </c:scatterChart>
      <c:valAx>
        <c:axId val="60448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83408"/>
        <c:crosses val="autoZero"/>
        <c:crossBetween val="midCat"/>
      </c:valAx>
      <c:valAx>
        <c:axId val="60448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81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134937</xdr:colOff>
      <xdr:row>0</xdr:row>
      <xdr:rowOff>0</xdr:rowOff>
    </xdr:from>
    <xdr:to>
      <xdr:col>14</xdr:col>
      <xdr:colOff>568325</xdr:colOff>
      <xdr:row>11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73A99-CC9C-4806-874D-EDCA735F2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157162</xdr:colOff>
      <xdr:row>12</xdr:row>
      <xdr:rowOff>19050</xdr:rowOff>
    </xdr:from>
    <xdr:to>
      <xdr:col>15</xdr:col>
      <xdr:colOff>6350</xdr:colOff>
      <xdr:row>23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341E11-95DF-42FB-9CA4-73DD0BBC8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8B99-143D-4863-B9BB-8BF9EC031E22}">
  <dimension ref="A1:H18"/>
  <sheetViews>
    <sheetView tabSelected="1" workbookViewId="0">
      <selection activeCell="H13" sqref="H13"/>
    </sheetView>
  </sheetViews>
  <sheetFormatPr defaultRowHeight="14.75" x14ac:dyDescent="0.75"/>
  <sheetData>
    <row r="1" spans="1:8" x14ac:dyDescent="0.75">
      <c r="A1" t="s">
        <v>0</v>
      </c>
      <c r="C1" t="s">
        <v>1</v>
      </c>
      <c r="D1" t="s">
        <v>2</v>
      </c>
      <c r="F1" t="s">
        <v>1</v>
      </c>
      <c r="G1" t="s">
        <v>3</v>
      </c>
      <c r="H1" t="s">
        <v>1</v>
      </c>
    </row>
    <row r="2" spans="1:8" x14ac:dyDescent="0.75">
      <c r="A2">
        <v>1.01</v>
      </c>
      <c r="B2">
        <v>0.99199999999999999</v>
      </c>
      <c r="C2">
        <f>ABS(B2-A2)/2</f>
        <v>9.000000000000008E-3</v>
      </c>
      <c r="D2">
        <v>3.12</v>
      </c>
      <c r="E2">
        <v>2.92</v>
      </c>
      <c r="F2">
        <f>ABS(E2-D2)/2</f>
        <v>0.10000000000000009</v>
      </c>
      <c r="G2">
        <f>D2/A2</f>
        <v>3.0891089108910892</v>
      </c>
      <c r="H2">
        <f>G2*SQRT((C2/A2)^2+(F2/D2^2))</f>
        <v>0.31430450978785557</v>
      </c>
    </row>
    <row r="3" spans="1:8" x14ac:dyDescent="0.75">
      <c r="A3">
        <v>1.5</v>
      </c>
      <c r="B3">
        <v>1.48</v>
      </c>
      <c r="C3">
        <f t="shared" ref="C3:C18" si="0">ABS(B3-A3)/2</f>
        <v>1.0000000000000009E-2</v>
      </c>
      <c r="D3">
        <v>4.5599999999999996</v>
      </c>
      <c r="E3">
        <v>4.3600000000000003</v>
      </c>
      <c r="F3">
        <f t="shared" ref="F3:F18" si="1">ABS(E3-D3)/2</f>
        <v>9.9999999999999645E-2</v>
      </c>
      <c r="G3">
        <f t="shared" ref="G3:G18" si="2">D3/A3</f>
        <v>3.0399999999999996</v>
      </c>
      <c r="H3">
        <f t="shared" ref="H3:H18" si="3">G3*SQRT((C3/A3)^2+(F3/D3^2))</f>
        <v>0.21179042051571184</v>
      </c>
    </row>
    <row r="4" spans="1:8" x14ac:dyDescent="0.75">
      <c r="A4">
        <v>2.0299999999999998</v>
      </c>
      <c r="B4">
        <v>1.98</v>
      </c>
      <c r="C4">
        <f t="shared" si="0"/>
        <v>2.4999999999999911E-2</v>
      </c>
      <c r="D4">
        <v>5.94</v>
      </c>
      <c r="E4">
        <v>5.86</v>
      </c>
      <c r="F4">
        <f t="shared" si="1"/>
        <v>4.0000000000000036E-2</v>
      </c>
      <c r="G4">
        <f t="shared" si="2"/>
        <v>2.9261083743842371</v>
      </c>
      <c r="H4">
        <f t="shared" si="3"/>
        <v>0.10490566058841955</v>
      </c>
    </row>
    <row r="5" spans="1:8" x14ac:dyDescent="0.75">
      <c r="A5">
        <v>2.5299999999999998</v>
      </c>
      <c r="B5">
        <v>2.48</v>
      </c>
      <c r="C5">
        <f t="shared" si="0"/>
        <v>2.4999999999999911E-2</v>
      </c>
      <c r="D5">
        <v>7.48</v>
      </c>
      <c r="E5">
        <v>7.36</v>
      </c>
      <c r="F5">
        <f t="shared" si="1"/>
        <v>6.0000000000000053E-2</v>
      </c>
      <c r="G5">
        <f t="shared" si="2"/>
        <v>2.956521739130435</v>
      </c>
      <c r="H5">
        <f t="shared" si="3"/>
        <v>0.10112950664928337</v>
      </c>
    </row>
    <row r="6" spans="1:8" x14ac:dyDescent="0.75">
      <c r="A6">
        <v>3.03</v>
      </c>
      <c r="B6">
        <v>2.98</v>
      </c>
      <c r="C6">
        <f t="shared" si="0"/>
        <v>2.4999999999999911E-2</v>
      </c>
      <c r="D6">
        <v>9</v>
      </c>
      <c r="E6">
        <v>8.8800000000000008</v>
      </c>
      <c r="F6">
        <f t="shared" si="1"/>
        <v>5.9999999999999609E-2</v>
      </c>
      <c r="G6">
        <f t="shared" si="2"/>
        <v>2.9702970297029703</v>
      </c>
      <c r="H6">
        <f t="shared" si="3"/>
        <v>8.4474373104201569E-2</v>
      </c>
    </row>
    <row r="7" spans="1:8" x14ac:dyDescent="0.75">
      <c r="A7">
        <v>3.53</v>
      </c>
      <c r="B7">
        <v>3.46</v>
      </c>
      <c r="C7">
        <f t="shared" si="0"/>
        <v>3.499999999999992E-2</v>
      </c>
      <c r="D7">
        <v>10.4</v>
      </c>
      <c r="E7">
        <v>10.3</v>
      </c>
      <c r="F7">
        <f t="shared" si="1"/>
        <v>4.9999999999999822E-2</v>
      </c>
      <c r="G7">
        <f t="shared" si="2"/>
        <v>2.9461756373937678</v>
      </c>
      <c r="H7">
        <f t="shared" si="3"/>
        <v>6.975568495204186E-2</v>
      </c>
    </row>
    <row r="8" spans="1:8" x14ac:dyDescent="0.75">
      <c r="A8">
        <v>4.03</v>
      </c>
      <c r="B8">
        <v>3.96</v>
      </c>
      <c r="C8">
        <f t="shared" si="0"/>
        <v>3.5000000000000142E-2</v>
      </c>
      <c r="D8">
        <v>12</v>
      </c>
      <c r="E8">
        <v>11.8</v>
      </c>
      <c r="F8">
        <f t="shared" si="1"/>
        <v>9.9999999999999645E-2</v>
      </c>
      <c r="G8">
        <f t="shared" si="2"/>
        <v>2.9776674937965257</v>
      </c>
      <c r="H8">
        <f t="shared" si="3"/>
        <v>8.2620014056607072E-2</v>
      </c>
    </row>
    <row r="9" spans="1:8" x14ac:dyDescent="0.75">
      <c r="A9">
        <v>4.53</v>
      </c>
      <c r="B9">
        <v>4.46</v>
      </c>
      <c r="C9">
        <f t="shared" si="0"/>
        <v>3.5000000000000142E-2</v>
      </c>
      <c r="D9">
        <v>13.4</v>
      </c>
      <c r="E9">
        <v>13.2</v>
      </c>
      <c r="F9">
        <f t="shared" si="1"/>
        <v>0.10000000000000053</v>
      </c>
      <c r="G9">
        <f t="shared" si="2"/>
        <v>2.9580573951434879</v>
      </c>
      <c r="H9">
        <f t="shared" si="3"/>
        <v>7.3453523574105228E-2</v>
      </c>
    </row>
    <row r="10" spans="1:8" x14ac:dyDescent="0.75">
      <c r="A10">
        <v>4.9800000000000004</v>
      </c>
      <c r="B10">
        <v>4.92</v>
      </c>
      <c r="C10">
        <f t="shared" si="0"/>
        <v>3.0000000000000249E-2</v>
      </c>
      <c r="D10">
        <v>15</v>
      </c>
      <c r="E10">
        <v>14.7</v>
      </c>
      <c r="F10">
        <f t="shared" si="1"/>
        <v>0.15000000000000036</v>
      </c>
      <c r="G10">
        <f t="shared" si="2"/>
        <v>3.012048192771084</v>
      </c>
      <c r="H10">
        <f t="shared" si="3"/>
        <v>7.9859412728611953E-2</v>
      </c>
    </row>
    <row r="11" spans="1:8" x14ac:dyDescent="0.75">
      <c r="A11">
        <v>5.46</v>
      </c>
      <c r="B11">
        <v>5.4</v>
      </c>
      <c r="C11">
        <f t="shared" si="0"/>
        <v>2.9999999999999805E-2</v>
      </c>
      <c r="D11">
        <v>16.899999999999999</v>
      </c>
      <c r="E11">
        <v>16.3</v>
      </c>
      <c r="F11">
        <f t="shared" si="1"/>
        <v>0.29999999999999893</v>
      </c>
      <c r="G11">
        <f t="shared" si="2"/>
        <v>3.0952380952380949</v>
      </c>
      <c r="H11">
        <f t="shared" si="3"/>
        <v>0.10174688307352552</v>
      </c>
    </row>
    <row r="12" spans="1:8" x14ac:dyDescent="0.75">
      <c r="A12">
        <v>5.98</v>
      </c>
      <c r="B12">
        <v>5.88</v>
      </c>
      <c r="C12">
        <f t="shared" si="0"/>
        <v>5.0000000000000266E-2</v>
      </c>
      <c r="D12">
        <v>18.3</v>
      </c>
      <c r="E12">
        <v>17.899999999999999</v>
      </c>
      <c r="F12">
        <f t="shared" si="1"/>
        <v>0.20000000000000107</v>
      </c>
      <c r="G12">
        <f t="shared" si="2"/>
        <v>3.060200668896321</v>
      </c>
      <c r="H12">
        <f t="shared" si="3"/>
        <v>7.9040946568952303E-2</v>
      </c>
    </row>
    <row r="13" spans="1:8" x14ac:dyDescent="0.75">
      <c r="A13">
        <v>6.46</v>
      </c>
      <c r="B13">
        <v>6.42</v>
      </c>
      <c r="C13">
        <f t="shared" si="0"/>
        <v>2.0000000000000018E-2</v>
      </c>
      <c r="D13">
        <v>19.7</v>
      </c>
      <c r="E13">
        <v>19.2</v>
      </c>
      <c r="F13">
        <f t="shared" si="1"/>
        <v>0.25</v>
      </c>
      <c r="G13">
        <f t="shared" si="2"/>
        <v>3.0495356037151704</v>
      </c>
      <c r="H13">
        <f t="shared" si="3"/>
        <v>7.7973085378990337E-2</v>
      </c>
    </row>
    <row r="14" spans="1:8" x14ac:dyDescent="0.75">
      <c r="A14">
        <v>6.96</v>
      </c>
      <c r="B14">
        <v>6.88</v>
      </c>
      <c r="C14">
        <f t="shared" si="0"/>
        <v>4.0000000000000036E-2</v>
      </c>
      <c r="D14">
        <v>21.3</v>
      </c>
      <c r="E14">
        <v>20.6</v>
      </c>
      <c r="F14">
        <f t="shared" si="1"/>
        <v>0.34999999999999964</v>
      </c>
      <c r="G14">
        <f t="shared" si="2"/>
        <v>3.0603448275862069</v>
      </c>
      <c r="H14">
        <f t="shared" si="3"/>
        <v>8.680172379807935E-2</v>
      </c>
    </row>
    <row r="15" spans="1:8" x14ac:dyDescent="0.75">
      <c r="A15">
        <v>7.52</v>
      </c>
      <c r="B15">
        <v>7.42</v>
      </c>
      <c r="C15">
        <f t="shared" si="0"/>
        <v>4.9999999999999822E-2</v>
      </c>
      <c r="D15">
        <v>22.9</v>
      </c>
      <c r="E15">
        <v>22.2</v>
      </c>
      <c r="F15">
        <f t="shared" si="1"/>
        <v>0.34999999999999964</v>
      </c>
      <c r="G15">
        <f t="shared" si="2"/>
        <v>3.0452127659574466</v>
      </c>
      <c r="H15">
        <f t="shared" si="3"/>
        <v>8.1235014241910833E-2</v>
      </c>
    </row>
    <row r="16" spans="1:8" x14ac:dyDescent="0.75">
      <c r="A16">
        <v>7.96</v>
      </c>
      <c r="B16">
        <v>7.86</v>
      </c>
      <c r="C16">
        <f t="shared" si="0"/>
        <v>4.9999999999999822E-2</v>
      </c>
      <c r="D16">
        <v>24.3</v>
      </c>
      <c r="E16">
        <v>23.8</v>
      </c>
      <c r="F16">
        <f t="shared" si="1"/>
        <v>0.25</v>
      </c>
      <c r="G16">
        <f t="shared" si="2"/>
        <v>3.0527638190954773</v>
      </c>
      <c r="H16">
        <f t="shared" si="3"/>
        <v>6.5675817990843086E-2</v>
      </c>
    </row>
    <row r="17" spans="1:8" x14ac:dyDescent="0.75">
      <c r="A17">
        <v>8.5</v>
      </c>
      <c r="B17">
        <v>8.42</v>
      </c>
      <c r="C17">
        <f t="shared" si="0"/>
        <v>4.0000000000000036E-2</v>
      </c>
      <c r="D17">
        <v>25.6</v>
      </c>
      <c r="E17">
        <v>25.2</v>
      </c>
      <c r="F17">
        <f t="shared" si="1"/>
        <v>0.20000000000000107</v>
      </c>
      <c r="G17">
        <f t="shared" si="2"/>
        <v>3.0117647058823529</v>
      </c>
      <c r="H17">
        <f t="shared" si="3"/>
        <v>5.4488900825898988E-2</v>
      </c>
    </row>
    <row r="18" spans="1:8" x14ac:dyDescent="0.75">
      <c r="A18">
        <v>8.9600000000000009</v>
      </c>
      <c r="B18">
        <v>8.86</v>
      </c>
      <c r="C18">
        <f t="shared" si="0"/>
        <v>5.0000000000000711E-2</v>
      </c>
      <c r="D18">
        <v>27.2</v>
      </c>
      <c r="E18">
        <v>26.6</v>
      </c>
      <c r="F18">
        <f t="shared" si="1"/>
        <v>0.29999999999999893</v>
      </c>
      <c r="G18">
        <f t="shared" si="2"/>
        <v>3.0357142857142851</v>
      </c>
      <c r="H18">
        <f t="shared" si="3"/>
        <v>6.3433606497660874E-2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Mourud Ishmam Ahmed</dc:creator>
  <cp:lastModifiedBy>Mourud Ishmam Ahmed</cp:lastModifiedBy>
  <dcterms:created xsi:type="dcterms:W3CDTF">2018-11-26T23:07:19Z</dcterms:created>
  <dcterms:modified xsi:type="dcterms:W3CDTF">2018-11-26T23:54:07Z</dcterms:modified>
</cp:coreProperties>
</file>