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7" i="1"/>
  <c r="I8" i="1"/>
  <c r="I2" i="1"/>
  <c r="H8" i="1" l="1"/>
  <c r="H7" i="1"/>
  <c r="H3" i="1"/>
  <c r="H4" i="1"/>
  <c r="H2" i="1"/>
</calcChain>
</file>

<file path=xl/sharedStrings.xml><?xml version="1.0" encoding="utf-8"?>
<sst xmlns="http://schemas.openxmlformats.org/spreadsheetml/2006/main" count="21" uniqueCount="18">
  <si>
    <t>Thickness (mm)</t>
  </si>
  <si>
    <t>Density (g/cm^3)</t>
  </si>
  <si>
    <t>Foil</t>
  </si>
  <si>
    <t>Al1a</t>
  </si>
  <si>
    <t>Al1b</t>
  </si>
  <si>
    <t>Au</t>
  </si>
  <si>
    <t>Du</t>
  </si>
  <si>
    <t>Zr1</t>
  </si>
  <si>
    <t>In1</t>
  </si>
  <si>
    <t>Ni1</t>
  </si>
  <si>
    <t>Circumference (mm)</t>
  </si>
  <si>
    <t>Uncertainty</t>
  </si>
  <si>
    <t>Weight (g)</t>
  </si>
  <si>
    <t>Elemental Purity</t>
  </si>
  <si>
    <t>Note</t>
  </si>
  <si>
    <t>Shop Al</t>
  </si>
  <si>
    <t>Unk purity</t>
  </si>
  <si>
    <t>rectangularish (2.25 cm x 1.5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</si>
</sst>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5" sqref="D5"/>
    </sheetView>
  </sheetViews>
  <sheetFormatPr defaultRowHeight="15" x14ac:dyDescent="0.25"/>
  <cols>
    <col min="2" max="2" width="17.7109375" bestFit="1" customWidth="1"/>
    <col min="3" max="3" width="10.5703125" bestFit="1" customWidth="1"/>
    <col min="4" max="4" width="13.5703125" bestFit="1" customWidth="1"/>
    <col min="5" max="5" width="10.5703125" bestFit="1" customWidth="1"/>
    <col min="6" max="6" width="9.28515625" bestFit="1" customWidth="1"/>
    <col min="7" max="7" width="10.5703125" bestFit="1" customWidth="1"/>
    <col min="8" max="8" width="14.7109375" bestFit="1" customWidth="1"/>
    <col min="9" max="9" width="14.7109375" customWidth="1"/>
    <col min="10" max="10" width="14.28515625" bestFit="1" customWidth="1"/>
    <col min="11" max="11" width="12.42578125" bestFit="1" customWidth="1"/>
  </cols>
  <sheetData>
    <row r="1" spans="1:11" x14ac:dyDescent="0.25">
      <c r="A1" t="s">
        <v>2</v>
      </c>
      <c r="B1" t="s">
        <v>10</v>
      </c>
      <c r="C1" t="s">
        <v>11</v>
      </c>
      <c r="D1" t="s">
        <v>0</v>
      </c>
      <c r="E1" t="s">
        <v>11</v>
      </c>
      <c r="F1" t="s">
        <v>12</v>
      </c>
      <c r="G1" t="s">
        <v>11</v>
      </c>
      <c r="H1" t="s">
        <v>1</v>
      </c>
      <c r="I1" t="s">
        <v>11</v>
      </c>
      <c r="J1" t="s">
        <v>13</v>
      </c>
      <c r="K1" t="s">
        <v>14</v>
      </c>
    </row>
    <row r="2" spans="1:11" ht="15.6" customHeight="1" x14ac:dyDescent="0.25">
      <c r="A2" t="s">
        <v>7</v>
      </c>
      <c r="B2">
        <v>49.95</v>
      </c>
      <c r="C2">
        <v>0.05</v>
      </c>
      <c r="D2">
        <v>1</v>
      </c>
      <c r="E2">
        <v>2E-3</v>
      </c>
      <c r="F2">
        <v>13.217000000000001</v>
      </c>
      <c r="G2">
        <v>2E-3</v>
      </c>
      <c r="H2">
        <f>F2/((B2/20)^2*PI()*D2/10)</f>
        <v>6.7448457718036945</v>
      </c>
      <c r="I2">
        <f>SQRT((C2/B2)^2+(E2/D2)^2+(G2/F2)^2)*H2</f>
        <v>1.5119442265154836E-2</v>
      </c>
      <c r="J2">
        <v>0.98850000000000005</v>
      </c>
    </row>
    <row r="3" spans="1:11" x14ac:dyDescent="0.25">
      <c r="A3" t="s">
        <v>9</v>
      </c>
      <c r="B3">
        <v>49.95</v>
      </c>
      <c r="C3">
        <v>0.05</v>
      </c>
      <c r="D3">
        <v>1.04</v>
      </c>
      <c r="E3">
        <v>5.0000000000000001E-3</v>
      </c>
      <c r="F3">
        <v>17.335000000000001</v>
      </c>
      <c r="G3">
        <v>2E-3</v>
      </c>
      <c r="H3">
        <f t="shared" ref="H3:H4" si="0">F3/((B3/20)^2*PI()*D3/10)</f>
        <v>8.506083471622869</v>
      </c>
      <c r="I3">
        <f t="shared" ref="I3:I8" si="1">SQRT((C3/B3)^2+(E3/D3)^2+(G3/F3)^2)*H3</f>
        <v>4.1783159445925706E-2</v>
      </c>
      <c r="J3">
        <v>98.98</v>
      </c>
    </row>
    <row r="4" spans="1:11" x14ac:dyDescent="0.25">
      <c r="A4" t="s">
        <v>8</v>
      </c>
      <c r="B4">
        <v>49.8</v>
      </c>
      <c r="C4">
        <v>0.2</v>
      </c>
      <c r="D4">
        <v>1.05</v>
      </c>
      <c r="E4">
        <v>2.5000000000000001E-2</v>
      </c>
      <c r="F4">
        <v>14.461</v>
      </c>
      <c r="G4">
        <v>2E-3</v>
      </c>
      <c r="H4">
        <f t="shared" si="0"/>
        <v>7.0706682366932609</v>
      </c>
      <c r="I4">
        <f t="shared" si="1"/>
        <v>0.17073011336647853</v>
      </c>
      <c r="J4">
        <v>99.998999999999995</v>
      </c>
    </row>
    <row r="5" spans="1:11" x14ac:dyDescent="0.25">
      <c r="A5" t="s">
        <v>5</v>
      </c>
      <c r="D5">
        <v>2.8000000000000001E-2</v>
      </c>
      <c r="E5">
        <v>2E-3</v>
      </c>
      <c r="F5">
        <v>0.27800000000000002</v>
      </c>
      <c r="G5">
        <v>2E-3</v>
      </c>
      <c r="J5">
        <v>99.9</v>
      </c>
      <c r="K5" t="s">
        <v>17</v>
      </c>
    </row>
    <row r="6" spans="1:11" x14ac:dyDescent="0.25">
      <c r="A6" t="s">
        <v>6</v>
      </c>
      <c r="D6">
        <v>0.48699999999999999</v>
      </c>
      <c r="E6">
        <v>0.01</v>
      </c>
      <c r="F6">
        <v>1.5589999999999999</v>
      </c>
      <c r="K6" t="s">
        <v>16</v>
      </c>
    </row>
    <row r="7" spans="1:11" x14ac:dyDescent="0.25">
      <c r="A7" t="s">
        <v>3</v>
      </c>
      <c r="B7">
        <v>50.05</v>
      </c>
      <c r="C7">
        <v>0.1</v>
      </c>
      <c r="D7">
        <v>1.02</v>
      </c>
      <c r="E7">
        <v>5.0000000000000001E-3</v>
      </c>
      <c r="F7">
        <v>5.3239999999999998</v>
      </c>
      <c r="G7">
        <v>2E-3</v>
      </c>
      <c r="H7">
        <f t="shared" ref="H7:H8" si="2">F7/((B7/20)^2*PI()*D7/10)</f>
        <v>2.6530157610190659</v>
      </c>
      <c r="I7">
        <f t="shared" si="1"/>
        <v>1.4079079971735062E-2</v>
      </c>
      <c r="J7">
        <v>99.998999999999995</v>
      </c>
    </row>
    <row r="8" spans="1:11" x14ac:dyDescent="0.25">
      <c r="A8" t="s">
        <v>4</v>
      </c>
      <c r="B8">
        <v>13.5</v>
      </c>
      <c r="C8">
        <v>0.2</v>
      </c>
      <c r="D8">
        <v>1.1299999999999999</v>
      </c>
      <c r="E8">
        <v>0.01</v>
      </c>
      <c r="F8">
        <v>0.36299999999999999</v>
      </c>
      <c r="G8">
        <v>2E-3</v>
      </c>
      <c r="H8">
        <f t="shared" si="2"/>
        <v>2.2442475678350218</v>
      </c>
      <c r="I8">
        <f t="shared" si="1"/>
        <v>4.0654317658476699E-2</v>
      </c>
      <c r="K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2018-02-12T21:00:45Z</dcterms:modified>
</cp:coreProperties>
</file>