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kq\Documents\AFIT_Masters\NIF_ETA\Analysis\Spectrum\"/>
    </mc:Choice>
  </mc:AlternateContent>
  <xr:revisionPtr revIDLastSave="0" documentId="12_ncr:500000_{D827D885-B060-42B6-A477-333DFA155DA1}" xr6:coauthVersionLast="31" xr6:coauthVersionMax="31" xr10:uidLastSave="{00000000-0000-0000-0000-000000000000}"/>
  <bookViews>
    <workbookView xWindow="0" yWindow="0" windowWidth="23040" windowHeight="9072" activeTab="1" xr2:uid="{2FFDCBB8-957F-484D-91EF-4BBC7F026D19}"/>
  </bookViews>
  <sheets>
    <sheet name="Scale Updated Mavric" sheetId="1" r:id="rId1"/>
    <sheet name="MCNP Godiva" sheetId="2" r:id="rId2"/>
  </sheets>
  <definedNames>
    <definedName name="_xlnm._FilterDatabase" localSheetId="0" hidden="1">'Scale Updated Mavric'!$A$3:$P$3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47" i="1" l="1"/>
  <c r="P47" i="1"/>
  <c r="O46" i="1"/>
  <c r="P46" i="1"/>
  <c r="O45" i="1"/>
  <c r="P45" i="1"/>
  <c r="O44" i="1"/>
  <c r="P44" i="1"/>
  <c r="O43" i="1"/>
  <c r="P43" i="1"/>
  <c r="O42" i="1"/>
  <c r="P42" i="1"/>
  <c r="O41" i="1"/>
  <c r="P41" i="1"/>
  <c r="O40" i="1"/>
  <c r="P40" i="1"/>
  <c r="O39" i="1"/>
  <c r="P39" i="1"/>
  <c r="O38" i="1"/>
  <c r="P38" i="1"/>
  <c r="O37" i="1"/>
  <c r="P37" i="1"/>
  <c r="O36" i="1"/>
  <c r="P36" i="1"/>
  <c r="O35" i="1"/>
  <c r="P35" i="1"/>
  <c r="O34" i="1"/>
  <c r="P34" i="1"/>
  <c r="O33" i="1"/>
  <c r="P33" i="1"/>
  <c r="O32" i="1"/>
  <c r="P32" i="1"/>
  <c r="O31" i="1"/>
  <c r="P31" i="1"/>
  <c r="O30" i="1"/>
  <c r="P30" i="1"/>
  <c r="O29" i="1"/>
  <c r="P29" i="1"/>
  <c r="O28" i="1"/>
  <c r="P28" i="1"/>
  <c r="O27" i="1"/>
  <c r="P27" i="1"/>
  <c r="O26" i="1"/>
  <c r="P26" i="1"/>
  <c r="O25" i="1"/>
  <c r="P25" i="1"/>
  <c r="O24" i="1"/>
  <c r="P24" i="1"/>
  <c r="O23" i="1"/>
  <c r="P23" i="1"/>
  <c r="O22" i="1"/>
  <c r="P22" i="1"/>
  <c r="O21" i="1"/>
  <c r="P21" i="1"/>
  <c r="O20" i="1"/>
  <c r="P20" i="1"/>
  <c r="O19" i="1"/>
  <c r="P19" i="1"/>
  <c r="O18" i="1"/>
  <c r="P18" i="1"/>
  <c r="O17" i="1"/>
  <c r="P17" i="1"/>
  <c r="O16" i="1"/>
  <c r="P16" i="1"/>
  <c r="O15" i="1"/>
  <c r="P15" i="1"/>
  <c r="O14" i="1"/>
  <c r="P14" i="1"/>
  <c r="O13" i="1"/>
  <c r="P13" i="1"/>
  <c r="O12" i="1"/>
  <c r="P12" i="1"/>
  <c r="O11" i="1"/>
  <c r="P11" i="1"/>
  <c r="O10" i="1"/>
  <c r="P10" i="1"/>
  <c r="O9" i="1"/>
  <c r="P9" i="1"/>
  <c r="O8" i="1"/>
  <c r="P8" i="1"/>
  <c r="O7" i="1"/>
  <c r="P7" i="1"/>
  <c r="O6" i="1"/>
  <c r="P6" i="1"/>
  <c r="O5" i="1"/>
  <c r="P5" i="1"/>
  <c r="O4" i="1"/>
  <c r="P4" i="1"/>
  <c r="P48" i="1"/>
  <c r="O48" i="1"/>
  <c r="L47" i="1"/>
  <c r="L46" i="1"/>
  <c r="L45" i="1"/>
  <c r="L44" i="1"/>
  <c r="L43" i="1"/>
  <c r="L42" i="1"/>
  <c r="L41" i="1"/>
  <c r="L40" i="1"/>
  <c r="L39" i="1"/>
  <c r="L38" i="1"/>
  <c r="L37" i="1"/>
  <c r="L36" i="1"/>
  <c r="L35" i="1"/>
  <c r="L34" i="1"/>
  <c r="L33" i="1"/>
  <c r="L32" i="1"/>
  <c r="L31" i="1"/>
  <c r="L30" i="1"/>
  <c r="L29" i="1"/>
  <c r="L28" i="1"/>
  <c r="L27" i="1"/>
  <c r="L26" i="1"/>
  <c r="L25" i="1"/>
  <c r="L24" i="1"/>
  <c r="L23" i="1"/>
  <c r="L22" i="1"/>
  <c r="L21" i="1"/>
  <c r="L20" i="1"/>
  <c r="L19" i="1"/>
  <c r="L18" i="1"/>
  <c r="L17" i="1"/>
  <c r="L16" i="1"/>
  <c r="L15" i="1"/>
  <c r="L14" i="1"/>
  <c r="L13" i="1"/>
  <c r="L12" i="1"/>
  <c r="L11" i="1"/>
  <c r="L10" i="1"/>
  <c r="L9" i="1"/>
  <c r="L8" i="1"/>
  <c r="L7" i="1"/>
  <c r="L6" i="1"/>
  <c r="L5" i="1"/>
  <c r="L4" i="1"/>
  <c r="L48" i="1"/>
  <c r="K47" i="1"/>
  <c r="K46" i="1"/>
  <c r="K45" i="1"/>
  <c r="K44" i="1"/>
  <c r="K43" i="1"/>
  <c r="K42" i="1"/>
  <c r="K41" i="1"/>
  <c r="K40" i="1"/>
  <c r="K39" i="1"/>
  <c r="K38" i="1"/>
  <c r="K37" i="1"/>
  <c r="K36" i="1"/>
  <c r="K35" i="1"/>
  <c r="K34" i="1"/>
  <c r="K33" i="1"/>
  <c r="K32" i="1"/>
  <c r="K31" i="1"/>
  <c r="K30" i="1"/>
  <c r="K29" i="1"/>
  <c r="K28" i="1"/>
  <c r="K27" i="1"/>
  <c r="K26" i="1"/>
  <c r="K25" i="1"/>
  <c r="K24" i="1"/>
  <c r="K23" i="1"/>
  <c r="K22" i="1"/>
  <c r="K21" i="1"/>
  <c r="K20" i="1"/>
  <c r="K19" i="1"/>
  <c r="K18" i="1"/>
  <c r="K17" i="1"/>
  <c r="K16" i="1"/>
  <c r="K15" i="1"/>
  <c r="K14" i="1"/>
  <c r="K13" i="1"/>
  <c r="K12" i="1"/>
  <c r="K11" i="1"/>
  <c r="K10" i="1"/>
  <c r="K9" i="1"/>
  <c r="K8" i="1"/>
  <c r="K7" i="1"/>
  <c r="K6" i="1"/>
  <c r="K5" i="1"/>
  <c r="K4" i="1"/>
  <c r="K48" i="1"/>
  <c r="J47" i="1"/>
  <c r="J46" i="1"/>
  <c r="J45" i="1"/>
  <c r="J44" i="1"/>
  <c r="J43" i="1"/>
  <c r="J42" i="1"/>
  <c r="J41" i="1"/>
  <c r="J40" i="1"/>
  <c r="J39" i="1"/>
  <c r="J38" i="1"/>
  <c r="J37" i="1"/>
  <c r="J36" i="1"/>
  <c r="J35" i="1"/>
  <c r="J34" i="1"/>
  <c r="J33" i="1"/>
  <c r="J32" i="1"/>
  <c r="J31" i="1"/>
  <c r="J30" i="1"/>
  <c r="J29" i="1"/>
  <c r="J28" i="1"/>
  <c r="J27" i="1"/>
  <c r="J26" i="1"/>
  <c r="J25" i="1"/>
  <c r="J24" i="1"/>
  <c r="J23" i="1"/>
  <c r="J22" i="1"/>
  <c r="J21" i="1"/>
  <c r="J20" i="1"/>
  <c r="J19" i="1"/>
  <c r="J18" i="1"/>
  <c r="J17" i="1"/>
  <c r="J16" i="1"/>
  <c r="J15" i="1"/>
  <c r="J14" i="1"/>
  <c r="J13" i="1"/>
  <c r="J12" i="1"/>
  <c r="J11" i="1"/>
  <c r="J10" i="1"/>
  <c r="J9" i="1"/>
  <c r="J8" i="1"/>
  <c r="J7" i="1"/>
  <c r="J6" i="1"/>
  <c r="J5" i="1"/>
  <c r="J4" i="1"/>
  <c r="J48" i="1"/>
</calcChain>
</file>

<file path=xl/sharedStrings.xml><?xml version="1.0" encoding="utf-8"?>
<sst xmlns="http://schemas.openxmlformats.org/spreadsheetml/2006/main" count="39" uniqueCount="26">
  <si>
    <t>upper</t>
  </si>
  <si>
    <t>energy</t>
  </si>
  <si>
    <t>track-length</t>
  </si>
  <si>
    <t>estimator</t>
  </si>
  <si>
    <t>collision-density</t>
  </si>
  <si>
    <t>group</t>
  </si>
  <si>
    <t>(eV)</t>
  </si>
  <si>
    <t>value</t>
  </si>
  <si>
    <t>uncertainty</t>
  </si>
  <si>
    <t>rel</t>
  </si>
  <si>
    <t>-----</t>
  </si>
  <si>
    <t>------------</t>
  </si>
  <si>
    <t>-------</t>
  </si>
  <si>
    <t>Normalized</t>
  </si>
  <si>
    <t xml:space="preserve">Energy </t>
  </si>
  <si>
    <t>MeV</t>
  </si>
  <si>
    <t xml:space="preserve">Flux </t>
  </si>
  <si>
    <t>n/cm^2-s</t>
  </si>
  <si>
    <t>Track Length</t>
  </si>
  <si>
    <t>sigma</t>
  </si>
  <si>
    <t>Coll -den</t>
  </si>
  <si>
    <t>Objective Spectra</t>
  </si>
  <si>
    <t>Nφ (n/cm2/src)</t>
  </si>
  <si>
    <t>σ (rel)</t>
  </si>
  <si>
    <t>σ (abs)</t>
  </si>
  <si>
    <t>Ebins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</si>
</sst>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11" fontId="0" fillId="0" borderId="0" xfId="0" applyNumberFormat="1"/>
    <xf numFmtId="0" fontId="1" fillId="0" borderId="2" xfId="0" applyFont="1" applyBorder="1" applyAlignment="1">
      <alignment horizontal="center"/>
    </xf>
    <xf numFmtId="0" fontId="0" fillId="0" borderId="0" xfId="0"/>
    <xf numFmtId="0" fontId="1" fillId="0" borderId="3" xfId="0" applyFont="1" applyBorder="1" applyAlignment="1">
      <alignment horizontal="center"/>
    </xf>
    <xf numFmtId="11" fontId="0" fillId="0" borderId="0" xfId="0" applyNumberFormat="1" applyBorder="1"/>
    <xf numFmtId="11" fontId="0" fillId="0" borderId="5" xfId="0" applyNumberFormat="1" applyBorder="1"/>
    <xf numFmtId="11" fontId="0" fillId="0" borderId="7" xfId="0" applyNumberFormat="1" applyBorder="1"/>
    <xf numFmtId="11" fontId="0" fillId="0" borderId="8" xfId="0" applyNumberFormat="1" applyBorder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11" fontId="0" fillId="0" borderId="0" xfId="0" applyNumberFormat="1"/>
    <xf numFmtId="11" fontId="0" fillId="0" borderId="4" xfId="0" applyNumberFormat="1" applyBorder="1"/>
    <xf numFmtId="11" fontId="0" fillId="0" borderId="6" xfId="0" applyNumberFormat="1" applyBorder="1"/>
    <xf numFmtId="0" fontId="0" fillId="0" borderId="1" xfId="0" applyBorder="1" applyAlignment="1">
      <alignment horizontal="center"/>
    </xf>
    <xf numFmtId="0" fontId="1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DD524-E8BF-4FE7-95C7-2A4890FFADC5}">
  <dimension ref="A1:P48"/>
  <sheetViews>
    <sheetView workbookViewId="0">
      <selection activeCell="P4" sqref="P4"/>
    </sheetView>
  </sheetViews>
  <sheetFormatPr defaultRowHeight="14.4" x14ac:dyDescent="0.3"/>
  <cols>
    <col min="2" max="2" width="9" bestFit="1" customWidth="1"/>
    <col min="3" max="3" width="10.77734375" bestFit="1" customWidth="1"/>
    <col min="4" max="5" width="10.21875" bestFit="1" customWidth="1"/>
    <col min="6" max="6" width="14.21875" bestFit="1" customWidth="1"/>
    <col min="7" max="7" width="9" bestFit="1" customWidth="1"/>
    <col min="8" max="8" width="10.21875" bestFit="1" customWidth="1"/>
    <col min="9" max="9" width="8" bestFit="1" customWidth="1"/>
    <col min="10" max="10" width="10.33203125" bestFit="1" customWidth="1"/>
    <col min="14" max="14" width="10.33203125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</v>
      </c>
      <c r="J1" t="s">
        <v>13</v>
      </c>
      <c r="K1" t="s">
        <v>18</v>
      </c>
      <c r="N1" t="s">
        <v>13</v>
      </c>
      <c r="O1" t="s">
        <v>20</v>
      </c>
    </row>
    <row r="2" spans="1:16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7</v>
      </c>
      <c r="G2" t="s">
        <v>8</v>
      </c>
      <c r="H2" t="s">
        <v>9</v>
      </c>
      <c r="J2" t="s">
        <v>14</v>
      </c>
      <c r="K2" t="s">
        <v>16</v>
      </c>
      <c r="L2" t="s">
        <v>19</v>
      </c>
      <c r="O2" t="s">
        <v>16</v>
      </c>
      <c r="P2" t="s">
        <v>19</v>
      </c>
    </row>
    <row r="3" spans="1:16" x14ac:dyDescent="0.3">
      <c r="A3" t="s">
        <v>10</v>
      </c>
      <c r="B3" t="s">
        <v>11</v>
      </c>
      <c r="C3" t="s">
        <v>11</v>
      </c>
      <c r="D3" t="s">
        <v>11</v>
      </c>
      <c r="E3" t="s">
        <v>12</v>
      </c>
      <c r="F3" t="s">
        <v>11</v>
      </c>
      <c r="G3" t="s">
        <v>11</v>
      </c>
      <c r="H3" t="s">
        <v>12</v>
      </c>
      <c r="J3" t="s">
        <v>15</v>
      </c>
      <c r="K3" t="s">
        <v>17</v>
      </c>
      <c r="O3" t="s">
        <v>17</v>
      </c>
    </row>
    <row r="4" spans="1:16" x14ac:dyDescent="0.3">
      <c r="A4">
        <v>45</v>
      </c>
      <c r="B4" s="1">
        <v>1.1299999999999999</v>
      </c>
      <c r="C4" s="1">
        <v>0</v>
      </c>
      <c r="D4" s="1">
        <v>0</v>
      </c>
      <c r="E4">
        <v>0</v>
      </c>
      <c r="F4" s="1">
        <v>0</v>
      </c>
      <c r="G4" s="1">
        <v>0</v>
      </c>
      <c r="H4">
        <v>0</v>
      </c>
      <c r="J4" s="1">
        <f>B4/10^6</f>
        <v>1.13E-6</v>
      </c>
      <c r="K4" s="1">
        <f>C4/SUM($C$4:$C$48)</f>
        <v>0</v>
      </c>
      <c r="L4" s="1">
        <f>D4/SUM($C$4:$C$48)</f>
        <v>0</v>
      </c>
      <c r="O4" s="1">
        <f>F4/SUM($F$4:$F$48)</f>
        <v>0</v>
      </c>
      <c r="P4" s="1">
        <f>G4/SUM($F$4:$F$48)</f>
        <v>0</v>
      </c>
    </row>
    <row r="5" spans="1:16" x14ac:dyDescent="0.3">
      <c r="A5">
        <v>44</v>
      </c>
      <c r="B5" s="1">
        <v>3.06</v>
      </c>
      <c r="C5" s="1">
        <v>0</v>
      </c>
      <c r="D5" s="1">
        <v>0</v>
      </c>
      <c r="E5">
        <v>0</v>
      </c>
      <c r="F5" s="1">
        <v>0</v>
      </c>
      <c r="G5" s="1">
        <v>0</v>
      </c>
      <c r="H5">
        <v>0</v>
      </c>
      <c r="J5" s="1">
        <f>B5/10^6</f>
        <v>3.0599999999999999E-6</v>
      </c>
      <c r="K5" s="1">
        <f>C5/SUM($C$4:$C$48)</f>
        <v>0</v>
      </c>
      <c r="L5" s="1">
        <f>D5/SUM($C$4:$C$48)</f>
        <v>0</v>
      </c>
      <c r="O5" s="1">
        <f>F5/SUM($F$4:$F$48)</f>
        <v>0</v>
      </c>
      <c r="P5" s="1">
        <f>G5/SUM($F$4:$F$48)</f>
        <v>0</v>
      </c>
    </row>
    <row r="6" spans="1:16" x14ac:dyDescent="0.3">
      <c r="A6">
        <v>43</v>
      </c>
      <c r="B6" s="1">
        <v>10.7</v>
      </c>
      <c r="C6" s="1">
        <v>0</v>
      </c>
      <c r="D6" s="1">
        <v>0</v>
      </c>
      <c r="E6">
        <v>0</v>
      </c>
      <c r="F6" s="1">
        <v>0</v>
      </c>
      <c r="G6" s="1">
        <v>0</v>
      </c>
      <c r="H6">
        <v>0</v>
      </c>
      <c r="J6" s="1">
        <f>B6/10^6</f>
        <v>1.0699999999999999E-5</v>
      </c>
      <c r="K6" s="1">
        <f>C6/SUM($C$4:$C$48)</f>
        <v>0</v>
      </c>
      <c r="L6" s="1">
        <f>D6/SUM($C$4:$C$48)</f>
        <v>0</v>
      </c>
      <c r="O6" s="1">
        <f>F6/SUM($F$4:$F$48)</f>
        <v>0</v>
      </c>
      <c r="P6" s="1">
        <f>G6/SUM($F$4:$F$48)</f>
        <v>0</v>
      </c>
    </row>
    <row r="7" spans="1:16" x14ac:dyDescent="0.3">
      <c r="A7">
        <v>42</v>
      </c>
      <c r="B7" s="1">
        <v>29</v>
      </c>
      <c r="C7" s="1">
        <v>0</v>
      </c>
      <c r="D7" s="1">
        <v>0</v>
      </c>
      <c r="E7">
        <v>0</v>
      </c>
      <c r="F7" s="1">
        <v>0</v>
      </c>
      <c r="G7" s="1">
        <v>0</v>
      </c>
      <c r="H7">
        <v>0</v>
      </c>
      <c r="J7" s="1">
        <f>B7/10^6</f>
        <v>2.9E-5</v>
      </c>
      <c r="K7" s="1">
        <f>C7/SUM($C$4:$C$48)</f>
        <v>0</v>
      </c>
      <c r="L7" s="1">
        <f>D7/SUM($C$4:$C$48)</f>
        <v>0</v>
      </c>
      <c r="O7" s="1">
        <f>F7/SUM($F$4:$F$48)</f>
        <v>0</v>
      </c>
      <c r="P7" s="1">
        <f>G7/SUM($F$4:$F$48)</f>
        <v>0</v>
      </c>
    </row>
    <row r="8" spans="1:16" x14ac:dyDescent="0.3">
      <c r="A8">
        <v>41</v>
      </c>
      <c r="B8" s="1">
        <v>101</v>
      </c>
      <c r="C8" s="1">
        <v>0</v>
      </c>
      <c r="D8" s="1">
        <v>0</v>
      </c>
      <c r="E8">
        <v>0</v>
      </c>
      <c r="F8" s="1">
        <v>0</v>
      </c>
      <c r="G8" s="1">
        <v>0</v>
      </c>
      <c r="H8">
        <v>0</v>
      </c>
      <c r="J8" s="1">
        <f>B8/10^6</f>
        <v>1.01E-4</v>
      </c>
      <c r="K8" s="1">
        <f>C8/SUM($C$4:$C$48)</f>
        <v>0</v>
      </c>
      <c r="L8" s="1">
        <f>D8/SUM($C$4:$C$48)</f>
        <v>0</v>
      </c>
      <c r="O8" s="1">
        <f>F8/SUM($F$4:$F$48)</f>
        <v>0</v>
      </c>
      <c r="P8" s="1">
        <f>G8/SUM($F$4:$F$48)</f>
        <v>0</v>
      </c>
    </row>
    <row r="9" spans="1:16" x14ac:dyDescent="0.3">
      <c r="A9">
        <v>40</v>
      </c>
      <c r="B9" s="1">
        <v>275</v>
      </c>
      <c r="C9" s="1">
        <v>1098970</v>
      </c>
      <c r="D9" s="1">
        <v>911186</v>
      </c>
      <c r="E9">
        <v>0.82913000000000003</v>
      </c>
      <c r="F9" s="1">
        <v>0</v>
      </c>
      <c r="G9" s="1">
        <v>0</v>
      </c>
      <c r="H9">
        <v>0</v>
      </c>
      <c r="J9" s="1">
        <f>B9/10^6</f>
        <v>2.7500000000000002E-4</v>
      </c>
      <c r="K9" s="1">
        <f>C9/SUM($C$4:$C$48)</f>
        <v>3.8981743470768551E-6</v>
      </c>
      <c r="L9" s="1">
        <f>D9/SUM($C$4:$C$48)</f>
        <v>3.2320826688768313E-6</v>
      </c>
      <c r="O9" s="1">
        <f>F9/SUM($F$4:$F$48)</f>
        <v>0</v>
      </c>
      <c r="P9" s="1">
        <f>G9/SUM($F$4:$F$48)</f>
        <v>0</v>
      </c>
    </row>
    <row r="10" spans="1:16" x14ac:dyDescent="0.3">
      <c r="A10">
        <v>39</v>
      </c>
      <c r="B10" s="1">
        <v>583</v>
      </c>
      <c r="C10" s="1">
        <v>2479440</v>
      </c>
      <c r="D10" s="1">
        <v>2163150</v>
      </c>
      <c r="E10">
        <v>0.87243000000000004</v>
      </c>
      <c r="F10" s="1">
        <v>0</v>
      </c>
      <c r="G10" s="1">
        <v>0</v>
      </c>
      <c r="H10">
        <v>0</v>
      </c>
      <c r="J10" s="1">
        <f>B10/10^6</f>
        <v>5.8299999999999997E-4</v>
      </c>
      <c r="K10" s="1">
        <f>C10/SUM($C$4:$C$48)</f>
        <v>8.7948619189934557E-6</v>
      </c>
      <c r="L10" s="1">
        <f>D10/SUM($C$4:$C$48)</f>
        <v>7.6729445197587739E-6</v>
      </c>
      <c r="O10" s="1">
        <f>F10/SUM($F$4:$F$48)</f>
        <v>0</v>
      </c>
      <c r="P10" s="1">
        <f>G10/SUM($F$4:$F$48)</f>
        <v>0</v>
      </c>
    </row>
    <row r="11" spans="1:16" x14ac:dyDescent="0.3">
      <c r="A11">
        <v>38</v>
      </c>
      <c r="B11" s="1">
        <v>1230</v>
      </c>
      <c r="C11" s="1">
        <v>1564280</v>
      </c>
      <c r="D11" s="1">
        <v>913593</v>
      </c>
      <c r="E11">
        <v>0.58404</v>
      </c>
      <c r="F11" s="1">
        <v>0</v>
      </c>
      <c r="G11" s="1">
        <v>0</v>
      </c>
      <c r="H11">
        <v>0</v>
      </c>
      <c r="J11" s="1">
        <f>B11/10^6</f>
        <v>1.23E-3</v>
      </c>
      <c r="K11" s="1">
        <f>C11/SUM($C$4:$C$48)</f>
        <v>5.5486830101325631E-6</v>
      </c>
      <c r="L11" s="1">
        <f>D11/SUM($C$4:$C$48)</f>
        <v>3.2406205776945551E-6</v>
      </c>
      <c r="O11" s="1">
        <f>F11/SUM($F$4:$F$48)</f>
        <v>0</v>
      </c>
      <c r="P11" s="1">
        <f>G11/SUM($F$4:$F$48)</f>
        <v>0</v>
      </c>
    </row>
    <row r="12" spans="1:16" x14ac:dyDescent="0.3">
      <c r="A12">
        <v>37</v>
      </c>
      <c r="B12" s="1">
        <v>3350</v>
      </c>
      <c r="C12" s="1">
        <v>36289700</v>
      </c>
      <c r="D12" s="1">
        <v>6694770</v>
      </c>
      <c r="E12">
        <v>0.18448000000000001</v>
      </c>
      <c r="F12" s="1">
        <v>0</v>
      </c>
      <c r="G12" s="1">
        <v>0</v>
      </c>
      <c r="H12">
        <v>0</v>
      </c>
      <c r="J12" s="1">
        <f>B12/10^6</f>
        <v>3.3500000000000001E-3</v>
      </c>
      <c r="K12" s="1">
        <f>C12/SUM($C$4:$C$48)</f>
        <v>1.2872378463753783E-4</v>
      </c>
      <c r="L12" s="1">
        <f>D12/SUM($C$4:$C$48)</f>
        <v>2.3747127468065296E-5</v>
      </c>
      <c r="O12" s="1">
        <f>F12/SUM($F$4:$F$48)</f>
        <v>0</v>
      </c>
      <c r="P12" s="1">
        <f>G12/SUM($F$4:$F$48)</f>
        <v>0</v>
      </c>
    </row>
    <row r="13" spans="1:16" x14ac:dyDescent="0.3">
      <c r="A13">
        <v>36</v>
      </c>
      <c r="B13" s="1">
        <v>10300</v>
      </c>
      <c r="C13" s="1">
        <v>286048000</v>
      </c>
      <c r="D13" s="1">
        <v>16905400</v>
      </c>
      <c r="E13">
        <v>5.91E-2</v>
      </c>
      <c r="F13" s="1">
        <v>357666000</v>
      </c>
      <c r="G13" s="1">
        <v>153125000</v>
      </c>
      <c r="H13">
        <v>0.42812</v>
      </c>
      <c r="J13" s="1">
        <f>B13/10^6</f>
        <v>1.03E-2</v>
      </c>
      <c r="K13" s="1">
        <f>C13/SUM($C$4:$C$48)</f>
        <v>1.0146455095522537E-3</v>
      </c>
      <c r="L13" s="1">
        <f>D13/SUM($C$4:$C$48)</f>
        <v>5.9965419080660134E-5</v>
      </c>
      <c r="O13" s="1">
        <f>F13/SUM($F$4:$F$48)</f>
        <v>1.285559846745549E-3</v>
      </c>
      <c r="P13" s="1">
        <f>G13/SUM($F$4:$F$48)</f>
        <v>5.5037759119656946E-4</v>
      </c>
    </row>
    <row r="14" spans="1:16" x14ac:dyDescent="0.3">
      <c r="A14">
        <v>35</v>
      </c>
      <c r="B14" s="1">
        <v>21900</v>
      </c>
      <c r="C14" s="1">
        <v>875513000</v>
      </c>
      <c r="D14" s="1">
        <v>29581200</v>
      </c>
      <c r="E14">
        <v>3.3790000000000001E-2</v>
      </c>
      <c r="F14" s="1">
        <v>901417000</v>
      </c>
      <c r="G14" s="1">
        <v>245944000</v>
      </c>
      <c r="H14">
        <v>0.27284000000000003</v>
      </c>
      <c r="J14" s="1">
        <f>B14/10^6</f>
        <v>2.1899999999999999E-2</v>
      </c>
      <c r="K14" s="1">
        <f>C14/SUM($C$4:$C$48)</f>
        <v>3.1055463908316867E-3</v>
      </c>
      <c r="L14" s="1">
        <f>D14/SUM($C$4:$C$48)</f>
        <v>1.0492795526333737E-4</v>
      </c>
      <c r="O14" s="1">
        <f>F14/SUM($F$4:$F$48)</f>
        <v>3.2399654995829423E-3</v>
      </c>
      <c r="P14" s="1">
        <f>G14/SUM($F$4:$F$48)</f>
        <v>8.8399716760325926E-4</v>
      </c>
    </row>
    <row r="15" spans="1:16" x14ac:dyDescent="0.3">
      <c r="A15">
        <v>34</v>
      </c>
      <c r="B15" s="1">
        <v>24800</v>
      </c>
      <c r="C15" s="1">
        <v>262989000</v>
      </c>
      <c r="D15" s="1">
        <v>14993000</v>
      </c>
      <c r="E15">
        <v>5.7009999999999998E-2</v>
      </c>
      <c r="F15" s="1">
        <v>183093000</v>
      </c>
      <c r="G15" s="1">
        <v>103913000</v>
      </c>
      <c r="H15">
        <v>0.56754000000000004</v>
      </c>
      <c r="J15" s="1">
        <f>B15/10^6</f>
        <v>2.4799999999999999E-2</v>
      </c>
      <c r="K15" s="1">
        <f>C15/SUM($C$4:$C$48)</f>
        <v>9.3285255590543428E-4</v>
      </c>
      <c r="L15" s="1">
        <f>D15/SUM($C$4:$C$48)</f>
        <v>5.3181913961002838E-5</v>
      </c>
      <c r="O15" s="1">
        <f>F15/SUM($F$4:$F$48)</f>
        <v>6.5809165260377785E-4</v>
      </c>
      <c r="P15" s="1">
        <f>G15/SUM($F$4:$F$48)</f>
        <v>3.7349476985475345E-4</v>
      </c>
    </row>
    <row r="16" spans="1:16" x14ac:dyDescent="0.3">
      <c r="A16">
        <v>33</v>
      </c>
      <c r="B16" s="1">
        <v>34300</v>
      </c>
      <c r="C16" s="1">
        <v>1235920000</v>
      </c>
      <c r="D16" s="1">
        <v>40135000</v>
      </c>
      <c r="E16">
        <v>3.2469999999999999E-2</v>
      </c>
      <c r="F16" s="1">
        <v>1372840000</v>
      </c>
      <c r="G16" s="1">
        <v>308214000</v>
      </c>
      <c r="H16">
        <v>0.22450999999999999</v>
      </c>
      <c r="J16" s="1">
        <f>B16/10^6</f>
        <v>3.4299999999999997E-2</v>
      </c>
      <c r="K16" s="1">
        <f>C16/SUM($C$4:$C$48)</f>
        <v>4.3839519177404545E-3</v>
      </c>
      <c r="L16" s="1">
        <f>D16/SUM($C$4:$C$48)</f>
        <v>1.4236351076001128E-4</v>
      </c>
      <c r="O16" s="1">
        <f>F16/SUM($F$4:$F$48)</f>
        <v>4.9344024313358265E-3</v>
      </c>
      <c r="P16" s="1">
        <f>G16/SUM($F$4:$F$48)</f>
        <v>1.1078143927710006E-3</v>
      </c>
    </row>
    <row r="17" spans="1:16" x14ac:dyDescent="0.3">
      <c r="A17">
        <v>32</v>
      </c>
      <c r="B17" s="1">
        <v>52500</v>
      </c>
      <c r="C17" s="1">
        <v>1787400000</v>
      </c>
      <c r="D17" s="1">
        <v>58889100</v>
      </c>
      <c r="E17">
        <v>3.295E-2</v>
      </c>
      <c r="F17" s="1">
        <v>1088380000</v>
      </c>
      <c r="G17" s="1">
        <v>278160000</v>
      </c>
      <c r="H17">
        <v>0.25557000000000002</v>
      </c>
      <c r="J17" s="1">
        <f>B17/10^6</f>
        <v>5.2499999999999998E-2</v>
      </c>
      <c r="K17" s="1">
        <f>C17/SUM($C$4:$C$48)</f>
        <v>6.3401155882009258E-3</v>
      </c>
      <c r="L17" s="1">
        <f>D17/SUM($C$4:$C$48)</f>
        <v>2.0888648365509853E-4</v>
      </c>
      <c r="O17" s="1">
        <f>F17/SUM($F$4:$F$48)</f>
        <v>3.9119671033895327E-3</v>
      </c>
      <c r="P17" s="1">
        <f>G17/SUM($F$4:$F$48)</f>
        <v>9.9979122133706292E-4</v>
      </c>
    </row>
    <row r="18" spans="1:16" x14ac:dyDescent="0.3">
      <c r="A18">
        <v>31</v>
      </c>
      <c r="B18" s="1">
        <v>111000</v>
      </c>
      <c r="C18" s="1">
        <v>7886610000</v>
      </c>
      <c r="D18" s="1">
        <v>110837000</v>
      </c>
      <c r="E18">
        <v>1.405E-2</v>
      </c>
      <c r="F18" s="1">
        <v>7967570000</v>
      </c>
      <c r="G18" s="1">
        <v>814028000</v>
      </c>
      <c r="H18">
        <v>0.10217</v>
      </c>
      <c r="J18" s="1">
        <f>B18/10^6</f>
        <v>0.111</v>
      </c>
      <c r="K18" s="1">
        <f>C18/SUM($C$4:$C$48)</f>
        <v>2.7974722501432975E-2</v>
      </c>
      <c r="L18" s="1">
        <f>D18/SUM($C$4:$C$48)</f>
        <v>3.9315172398423742E-4</v>
      </c>
      <c r="O18" s="1">
        <f>F18/SUM($F$4:$F$48)</f>
        <v>2.8637857856588088E-2</v>
      </c>
      <c r="P18" s="1">
        <f>G18/SUM($F$4:$F$48)</f>
        <v>2.925862986491827E-3</v>
      </c>
    </row>
    <row r="19" spans="1:16" x14ac:dyDescent="0.3">
      <c r="A19">
        <v>30</v>
      </c>
      <c r="B19" s="1">
        <v>158000</v>
      </c>
      <c r="C19" s="1">
        <v>7548900000</v>
      </c>
      <c r="D19" s="1">
        <v>127562000</v>
      </c>
      <c r="E19">
        <v>1.6899999999999998E-2</v>
      </c>
      <c r="F19" s="1">
        <v>8867390000</v>
      </c>
      <c r="G19" s="1">
        <v>901030000</v>
      </c>
      <c r="H19">
        <v>0.10161000000000001</v>
      </c>
      <c r="J19" s="1">
        <f>B19/10^6</f>
        <v>0.158</v>
      </c>
      <c r="K19" s="1">
        <f>C19/SUM($C$4:$C$48)</f>
        <v>2.677682587208793E-2</v>
      </c>
      <c r="L19" s="1">
        <f>D19/SUM($C$4:$C$48)</f>
        <v>4.5247724329309971E-4</v>
      </c>
      <c r="O19" s="1">
        <f>F19/SUM($F$4:$F$48)</f>
        <v>3.1872083254860718E-2</v>
      </c>
      <c r="P19" s="1">
        <f>G19/SUM($F$4:$F$48)</f>
        <v>3.238574504462661E-3</v>
      </c>
    </row>
    <row r="20" spans="1:16" x14ac:dyDescent="0.3">
      <c r="A20">
        <v>29</v>
      </c>
      <c r="B20" s="1">
        <v>247000</v>
      </c>
      <c r="C20" s="1">
        <v>12526300000</v>
      </c>
      <c r="D20" s="1">
        <v>153244000</v>
      </c>
      <c r="E20">
        <v>1.223E-2</v>
      </c>
      <c r="F20" s="1">
        <v>13404300000</v>
      </c>
      <c r="G20" s="1">
        <v>1189920000</v>
      </c>
      <c r="H20">
        <v>8.8770000000000002E-2</v>
      </c>
      <c r="J20" s="1">
        <f>B20/10^6</f>
        <v>0.247</v>
      </c>
      <c r="K20" s="1">
        <f>C20/SUM($C$4:$C$48)</f>
        <v>4.4432242303055418E-2</v>
      </c>
      <c r="L20" s="1">
        <f>D20/SUM($C$4:$C$48)</f>
        <v>5.4357428286799965E-4</v>
      </c>
      <c r="O20" s="1">
        <f>F20/SUM($F$4:$F$48)</f>
        <v>4.8179110828905636E-2</v>
      </c>
      <c r="P20" s="1">
        <f>G20/SUM($F$4:$F$48)</f>
        <v>4.2769325930881435E-3</v>
      </c>
    </row>
    <row r="21" spans="1:16" x14ac:dyDescent="0.3">
      <c r="A21">
        <v>28</v>
      </c>
      <c r="B21" s="1">
        <v>369000</v>
      </c>
      <c r="C21" s="1">
        <v>17694100000</v>
      </c>
      <c r="D21" s="1">
        <v>240881000</v>
      </c>
      <c r="E21">
        <v>1.3610000000000001E-2</v>
      </c>
      <c r="F21" s="1">
        <v>14722300000</v>
      </c>
      <c r="G21" s="1">
        <v>1317070000</v>
      </c>
      <c r="H21">
        <v>8.9459999999999998E-2</v>
      </c>
      <c r="J21" s="1">
        <f>B21/10^6</f>
        <v>0.36899999999999999</v>
      </c>
      <c r="K21" s="1">
        <f>C21/SUM($C$4:$C$48)</f>
        <v>6.2763029668337245E-2</v>
      </c>
      <c r="L21" s="1">
        <f>D21/SUM($C$4:$C$48)</f>
        <v>8.5443290981393482E-4</v>
      </c>
      <c r="O21" s="1">
        <f>F21/SUM($F$4:$F$48)</f>
        <v>5.2916401703662068E-2</v>
      </c>
      <c r="P21" s="1">
        <f>G21/SUM($F$4:$F$48)</f>
        <v>4.733948173304592E-3</v>
      </c>
    </row>
    <row r="22" spans="1:16" x14ac:dyDescent="0.3">
      <c r="A22">
        <v>27</v>
      </c>
      <c r="B22" s="1">
        <v>550000</v>
      </c>
      <c r="C22" s="1">
        <v>23848800000</v>
      </c>
      <c r="D22" s="1">
        <v>211874000</v>
      </c>
      <c r="E22">
        <v>8.8800000000000007E-3</v>
      </c>
      <c r="F22" s="1">
        <v>22059700000</v>
      </c>
      <c r="G22" s="1">
        <v>1757160000</v>
      </c>
      <c r="H22">
        <v>7.9649999999999999E-2</v>
      </c>
      <c r="J22" s="1">
        <f>B22/10^6</f>
        <v>0.55000000000000004</v>
      </c>
      <c r="K22" s="1">
        <f>C22/SUM($C$4:$C$48)</f>
        <v>8.4594466062373405E-2</v>
      </c>
      <c r="L22" s="1">
        <f>D22/SUM($C$4:$C$48)</f>
        <v>7.5154170870229541E-4</v>
      </c>
      <c r="O22" s="1">
        <f>F22/SUM($F$4:$F$48)</f>
        <v>7.9289237867878948E-2</v>
      </c>
      <c r="P22" s="1">
        <f>G22/SUM($F$4:$F$48)</f>
        <v>6.3157648205516012E-3</v>
      </c>
    </row>
    <row r="23" spans="1:16" x14ac:dyDescent="0.3">
      <c r="A23">
        <v>26</v>
      </c>
      <c r="B23" s="1">
        <v>639000</v>
      </c>
      <c r="C23" s="1">
        <v>11108300000</v>
      </c>
      <c r="D23" s="1">
        <v>127877000</v>
      </c>
      <c r="E23">
        <v>1.1509999999999999E-2</v>
      </c>
      <c r="F23" s="1">
        <v>9301730000</v>
      </c>
      <c r="G23" s="1">
        <v>1178850000</v>
      </c>
      <c r="H23">
        <v>0.12673000000000001</v>
      </c>
      <c r="J23" s="1">
        <f>B23/10^6</f>
        <v>0.63900000000000001</v>
      </c>
      <c r="K23" s="1">
        <f>C23/SUM($C$4:$C$48)</f>
        <v>3.9402431458214357E-2</v>
      </c>
      <c r="L23" s="1">
        <f>D23/SUM($C$4:$C$48)</f>
        <v>4.5359458491236977E-4</v>
      </c>
      <c r="O23" s="1">
        <f>F23/SUM($F$4:$F$48)</f>
        <v>3.343323266194851E-2</v>
      </c>
      <c r="P23" s="1">
        <f>G23/SUM($F$4:$F$48)</f>
        <v>4.2371436629033525E-3</v>
      </c>
    </row>
    <row r="24" spans="1:16" x14ac:dyDescent="0.3">
      <c r="A24">
        <v>25</v>
      </c>
      <c r="B24" s="1">
        <v>743000</v>
      </c>
      <c r="C24" s="1">
        <v>12393300000</v>
      </c>
      <c r="D24" s="1">
        <v>133463000</v>
      </c>
      <c r="E24">
        <v>1.077E-2</v>
      </c>
      <c r="F24" s="1">
        <v>11492300000</v>
      </c>
      <c r="G24" s="1">
        <v>1334500000</v>
      </c>
      <c r="H24">
        <v>0.11612</v>
      </c>
      <c r="J24" s="1">
        <f>B24/10^6</f>
        <v>0.74299999999999999</v>
      </c>
      <c r="K24" s="1">
        <f>C24/SUM($C$4:$C$48)</f>
        <v>4.3960475841585842E-2</v>
      </c>
      <c r="L24" s="1">
        <f>D24/SUM($C$4:$C$48)</f>
        <v>4.7340877629409203E-4</v>
      </c>
      <c r="O24" s="1">
        <f>F24/SUM($F$4:$F$48)</f>
        <v>4.1306804188136065E-2</v>
      </c>
      <c r="P24" s="1">
        <f>G24/SUM($F$4:$F$48)</f>
        <v>4.7965968682567965E-3</v>
      </c>
    </row>
    <row r="25" spans="1:16" x14ac:dyDescent="0.3">
      <c r="A25">
        <v>24</v>
      </c>
      <c r="B25" s="1">
        <v>821000</v>
      </c>
      <c r="C25" s="1">
        <v>8709520000</v>
      </c>
      <c r="D25" s="1">
        <v>133266000</v>
      </c>
      <c r="E25">
        <v>1.5299999999999999E-2</v>
      </c>
      <c r="F25" s="1">
        <v>8315570000</v>
      </c>
      <c r="G25" s="1">
        <v>1157180000</v>
      </c>
      <c r="H25">
        <v>0.13916000000000001</v>
      </c>
      <c r="J25" s="1">
        <f>B25/10^6</f>
        <v>0.82099999999999995</v>
      </c>
      <c r="K25" s="1">
        <f>C25/SUM($C$4:$C$48)</f>
        <v>3.0893679936079065E-2</v>
      </c>
      <c r="L25" s="1">
        <f>D25/SUM($C$4:$C$48)</f>
        <v>4.7270999439251682E-4</v>
      </c>
      <c r="O25" s="1">
        <f>F25/SUM($F$4:$F$48)</f>
        <v>2.988867517405033E-2</v>
      </c>
      <c r="P25" s="1">
        <f>G25/SUM($F$4:$F$48)</f>
        <v>4.1592551247728732E-3</v>
      </c>
    </row>
    <row r="26" spans="1:16" x14ac:dyDescent="0.3">
      <c r="A26">
        <v>23</v>
      </c>
      <c r="B26" s="1">
        <v>962000</v>
      </c>
      <c r="C26" s="1">
        <v>14539500000</v>
      </c>
      <c r="D26" s="1">
        <v>165523000</v>
      </c>
      <c r="E26">
        <v>1.1379999999999999E-2</v>
      </c>
      <c r="F26" s="1">
        <v>16418900000</v>
      </c>
      <c r="G26" s="1">
        <v>1659140000</v>
      </c>
      <c r="H26">
        <v>0.10105</v>
      </c>
      <c r="J26" s="1">
        <f>B26/10^6</f>
        <v>0.96199999999999997</v>
      </c>
      <c r="K26" s="1">
        <f>C26/SUM($C$4:$C$48)</f>
        <v>5.1573296740879127E-2</v>
      </c>
      <c r="L26" s="1">
        <f>D26/SUM($C$4:$C$48)</f>
        <v>5.8712932332202175E-4</v>
      </c>
      <c r="O26" s="1">
        <f>F26/SUM($F$4:$F$48)</f>
        <v>5.901449555655415E-2</v>
      </c>
      <c r="P26" s="1">
        <f>G26/SUM($F$4:$F$48)</f>
        <v>5.9634512761330694E-3</v>
      </c>
    </row>
    <row r="27" spans="1:16" x14ac:dyDescent="0.3">
      <c r="A27">
        <v>22</v>
      </c>
      <c r="B27" s="1">
        <v>1110000</v>
      </c>
      <c r="C27" s="1">
        <v>13218900000</v>
      </c>
      <c r="D27" s="1">
        <v>130555000</v>
      </c>
      <c r="E27">
        <v>9.8799999999999999E-3</v>
      </c>
      <c r="F27" s="1">
        <v>13848100000</v>
      </c>
      <c r="G27" s="1">
        <v>1574140000</v>
      </c>
      <c r="H27">
        <v>0.11366999999999999</v>
      </c>
      <c r="J27" s="1">
        <f>B27/10^6</f>
        <v>1.1100000000000001</v>
      </c>
      <c r="K27" s="1">
        <f>C27/SUM($C$4:$C$48)</f>
        <v>4.688897501894887E-2</v>
      </c>
      <c r="L27" s="1">
        <f>D27/SUM($C$4:$C$48)</f>
        <v>4.6309376223429107E-4</v>
      </c>
      <c r="O27" s="1">
        <f>F27/SUM($F$4:$F$48)</f>
        <v>4.9774262338933638E-2</v>
      </c>
      <c r="P27" s="1">
        <f>G27/SUM($F$4:$F$48)</f>
        <v>5.65793555204028E-3</v>
      </c>
    </row>
    <row r="28" spans="1:16" x14ac:dyDescent="0.3">
      <c r="A28">
        <v>21</v>
      </c>
      <c r="B28" s="1">
        <v>1420000</v>
      </c>
      <c r="C28" s="1">
        <v>21513000000</v>
      </c>
      <c r="D28" s="1">
        <v>217857000</v>
      </c>
      <c r="E28">
        <v>1.013E-2</v>
      </c>
      <c r="F28" s="1">
        <v>20482900000</v>
      </c>
      <c r="G28" s="1">
        <v>1890790000</v>
      </c>
      <c r="H28">
        <v>9.2310000000000003E-2</v>
      </c>
      <c r="J28" s="1">
        <f>B28/10^6</f>
        <v>1.42</v>
      </c>
      <c r="K28" s="1">
        <f>C28/SUM($C$4:$C$48)</f>
        <v>7.6309111921767092E-2</v>
      </c>
      <c r="L28" s="1">
        <f>D28/SUM($C$4:$C$48)</f>
        <v>7.7276410523592317E-4</v>
      </c>
      <c r="O28" s="1">
        <f>F28/SUM($F$4:$F$48)</f>
        <v>7.3621741470825883E-2</v>
      </c>
      <c r="P28" s="1">
        <f>G28/SUM($F$4:$F$48)</f>
        <v>6.79607148185183E-3</v>
      </c>
    </row>
    <row r="29" spans="1:16" x14ac:dyDescent="0.3">
      <c r="A29">
        <v>20</v>
      </c>
      <c r="B29" s="1">
        <v>1830000</v>
      </c>
      <c r="C29" s="1">
        <v>21497500000</v>
      </c>
      <c r="D29" s="1">
        <v>216556000</v>
      </c>
      <c r="E29">
        <v>1.0070000000000001E-2</v>
      </c>
      <c r="F29" s="1">
        <v>19488800000</v>
      </c>
      <c r="G29" s="1">
        <v>1826820000</v>
      </c>
      <c r="H29">
        <v>9.3740000000000004E-2</v>
      </c>
      <c r="J29" s="1">
        <f>B29/10^6</f>
        <v>1.83</v>
      </c>
      <c r="K29" s="1">
        <f>C29/SUM($C$4:$C$48)</f>
        <v>7.6254131619866508E-2</v>
      </c>
      <c r="L29" s="1">
        <f>D29/SUM($C$4:$C$48)</f>
        <v>7.6814930699252524E-4</v>
      </c>
      <c r="O29" s="1">
        <f>F29/SUM($F$4:$F$48)</f>
        <v>7.0048645219994793E-2</v>
      </c>
      <c r="P29" s="1">
        <f>G29/SUM($F$4:$F$48)</f>
        <v>6.5661439422022337E-3</v>
      </c>
    </row>
    <row r="30" spans="1:16" x14ac:dyDescent="0.3">
      <c r="A30">
        <v>19</v>
      </c>
      <c r="B30" s="1">
        <v>2310000</v>
      </c>
      <c r="C30" s="1">
        <v>16889600000</v>
      </c>
      <c r="D30" s="1">
        <v>171737000</v>
      </c>
      <c r="E30">
        <v>1.017E-2</v>
      </c>
      <c r="F30" s="1">
        <v>18155500000</v>
      </c>
      <c r="G30" s="1">
        <v>1724540000</v>
      </c>
      <c r="H30">
        <v>9.4990000000000005E-2</v>
      </c>
      <c r="J30" s="1">
        <f>B30/10^6</f>
        <v>2.31</v>
      </c>
      <c r="K30" s="1">
        <f>C30/SUM($C$4:$C$48)</f>
        <v>5.9909374643884052E-2</v>
      </c>
      <c r="L30" s="1">
        <f>D30/SUM($C$4:$C$48)</f>
        <v>6.0917110370978082E-4</v>
      </c>
      <c r="O30" s="1">
        <f>F30/SUM($F$4:$F$48)</f>
        <v>6.5256361514901662E-2</v>
      </c>
      <c r="P30" s="1">
        <f>G30/SUM($F$4:$F$48)</f>
        <v>6.1985186685526977E-3</v>
      </c>
    </row>
    <row r="31" spans="1:16" x14ac:dyDescent="0.3">
      <c r="A31">
        <v>18</v>
      </c>
      <c r="B31" s="1">
        <v>2390000</v>
      </c>
      <c r="C31" s="1">
        <v>2277470000</v>
      </c>
      <c r="D31" s="1">
        <v>60970400</v>
      </c>
      <c r="E31">
        <v>2.6769999999999999E-2</v>
      </c>
      <c r="F31" s="1">
        <v>2741960000</v>
      </c>
      <c r="G31" s="1">
        <v>649299000</v>
      </c>
      <c r="H31">
        <v>0.23680000000000001</v>
      </c>
      <c r="J31" s="1">
        <f>B31/10^6</f>
        <v>2.39</v>
      </c>
      <c r="K31" s="1">
        <f>C31/SUM($C$4:$C$48)</f>
        <v>8.0784508496475112E-3</v>
      </c>
      <c r="L31" s="1">
        <f>D31/SUM($C$4:$C$48)</f>
        <v>2.1626909670965968E-4</v>
      </c>
      <c r="O31" s="1">
        <f>F31/SUM($F$4:$F$48)</f>
        <v>9.8554340568642977E-3</v>
      </c>
      <c r="P31" s="1">
        <f>G31/SUM($F$4:$F$48)</f>
        <v>2.3337771075026374E-3</v>
      </c>
    </row>
    <row r="32" spans="1:16" x14ac:dyDescent="0.3">
      <c r="A32">
        <v>17</v>
      </c>
      <c r="B32" s="1">
        <v>3010000</v>
      </c>
      <c r="C32" s="1">
        <v>12903400000</v>
      </c>
      <c r="D32" s="1">
        <v>142355000</v>
      </c>
      <c r="E32">
        <v>1.103E-2</v>
      </c>
      <c r="F32" s="1">
        <v>13482500000</v>
      </c>
      <c r="G32" s="1">
        <v>1434750000</v>
      </c>
      <c r="H32">
        <v>0.10642</v>
      </c>
      <c r="J32" s="1">
        <f>B32/10^6</f>
        <v>3.01</v>
      </c>
      <c r="K32" s="1">
        <f>C32/SUM($C$4:$C$48)</f>
        <v>4.5769859841552997E-2</v>
      </c>
      <c r="L32" s="1">
        <f>D32/SUM($C$4:$C$48)</f>
        <v>5.0494973400377235E-4</v>
      </c>
      <c r="O32" s="1">
        <f>F32/SUM($F$4:$F$48)</f>
        <v>4.8460185295071005E-2</v>
      </c>
      <c r="P32" s="1">
        <f>G32/SUM($F$4:$F$48)</f>
        <v>5.1569257075544687E-3</v>
      </c>
    </row>
    <row r="33" spans="1:16" x14ac:dyDescent="0.3">
      <c r="A33">
        <v>16</v>
      </c>
      <c r="B33" s="1">
        <v>4070000</v>
      </c>
      <c r="C33" s="1">
        <v>11349700000</v>
      </c>
      <c r="D33" s="1">
        <v>155384000</v>
      </c>
      <c r="E33">
        <v>1.3690000000000001E-2</v>
      </c>
      <c r="F33" s="1">
        <v>13088100000</v>
      </c>
      <c r="G33" s="1">
        <v>1388250000</v>
      </c>
      <c r="H33">
        <v>0.10607</v>
      </c>
      <c r="J33" s="1">
        <f>B33/10^6</f>
        <v>4.07</v>
      </c>
      <c r="K33" s="1">
        <f>C33/SUM($C$4:$C$48)</f>
        <v>4.02587053213629E-2</v>
      </c>
      <c r="L33" s="1">
        <f>D33/SUM($C$4:$C$48)</f>
        <v>5.5116511164653268E-4</v>
      </c>
      <c r="O33" s="1">
        <f>F33/SUM($F$4:$F$48)</f>
        <v>4.7042592335280457E-2</v>
      </c>
      <c r="P33" s="1">
        <f>G33/SUM($F$4:$F$48)</f>
        <v>4.9897906349625305E-3</v>
      </c>
    </row>
    <row r="34" spans="1:16" x14ac:dyDescent="0.3">
      <c r="A34">
        <v>15</v>
      </c>
      <c r="B34" s="1">
        <v>4720000</v>
      </c>
      <c r="C34" s="1">
        <v>3905160000</v>
      </c>
      <c r="D34" s="1">
        <v>70589700</v>
      </c>
      <c r="E34">
        <v>1.8079999999999999E-2</v>
      </c>
      <c r="F34" s="1">
        <v>3547780000</v>
      </c>
      <c r="G34" s="1">
        <v>725292000</v>
      </c>
      <c r="H34">
        <v>0.20444000000000001</v>
      </c>
      <c r="J34" s="1">
        <f>B34/10^6</f>
        <v>4.72</v>
      </c>
      <c r="K34" s="1">
        <f>C34/SUM($C$4:$C$48)</f>
        <v>1.3852056501297262E-2</v>
      </c>
      <c r="L34" s="1">
        <f>D34/SUM($C$4:$C$48)</f>
        <v>2.5038987206916575E-4</v>
      </c>
      <c r="O34" s="1">
        <f>F34/SUM($F$4:$F$48)</f>
        <v>1.275179500731667E-2</v>
      </c>
      <c r="P34" s="1">
        <f>G34/SUM($F$4:$F$48)</f>
        <v>2.6069189477495006E-3</v>
      </c>
    </row>
    <row r="35" spans="1:16" x14ac:dyDescent="0.3">
      <c r="A35">
        <v>14</v>
      </c>
      <c r="B35" s="1">
        <v>4970000</v>
      </c>
      <c r="C35" s="1">
        <v>1220700000</v>
      </c>
      <c r="D35" s="1">
        <v>42198500</v>
      </c>
      <c r="E35">
        <v>3.4569999999999997E-2</v>
      </c>
      <c r="F35" s="1">
        <v>749158000</v>
      </c>
      <c r="G35" s="1">
        <v>335934000</v>
      </c>
      <c r="H35">
        <v>0.44841999999999999</v>
      </c>
      <c r="J35" s="1">
        <f>B35/10^6</f>
        <v>4.97</v>
      </c>
      <c r="K35" s="1">
        <f>C35/SUM($C$4:$C$48)</f>
        <v>4.3299648083903264E-3</v>
      </c>
      <c r="L35" s="1">
        <f>D35/SUM($C$4:$C$48)</f>
        <v>1.4968298514529303E-4</v>
      </c>
      <c r="O35" s="1">
        <f>F35/SUM($F$4:$F$48)</f>
        <v>2.692700574469483E-3</v>
      </c>
      <c r="P35" s="1">
        <f>G35/SUM($F$4:$F$48)</f>
        <v>1.2074484618516137E-3</v>
      </c>
    </row>
    <row r="36" spans="1:16" x14ac:dyDescent="0.3">
      <c r="A36">
        <v>13</v>
      </c>
      <c r="B36" s="1">
        <v>6380000</v>
      </c>
      <c r="C36" s="1">
        <v>4734550000</v>
      </c>
      <c r="D36" s="1">
        <v>89730200</v>
      </c>
      <c r="E36">
        <v>1.8950000000000002E-2</v>
      </c>
      <c r="F36" s="1">
        <v>5047070000</v>
      </c>
      <c r="G36" s="1">
        <v>895347000</v>
      </c>
      <c r="H36">
        <v>0.1774</v>
      </c>
      <c r="J36" s="1">
        <f>B36/10^6</f>
        <v>6.38</v>
      </c>
      <c r="K36" s="1">
        <f>C36/SUM($C$4:$C$48)</f>
        <v>1.6793999249254052E-2</v>
      </c>
      <c r="L36" s="1">
        <f>D36/SUM($C$4:$C$48)</f>
        <v>3.1828345068389097E-4</v>
      </c>
      <c r="O36" s="1">
        <f>F36/SUM($F$4:$F$48)</f>
        <v>1.8140697007023476E-2</v>
      </c>
      <c r="P36" s="1">
        <f>G36/SUM($F$4:$F$48)</f>
        <v>3.2181480825800809E-3</v>
      </c>
    </row>
    <row r="37" spans="1:16" x14ac:dyDescent="0.3">
      <c r="A37">
        <v>12</v>
      </c>
      <c r="B37" s="1">
        <v>7410000</v>
      </c>
      <c r="C37" s="1">
        <v>2366740000</v>
      </c>
      <c r="D37" s="1">
        <v>54011800</v>
      </c>
      <c r="E37">
        <v>2.282E-2</v>
      </c>
      <c r="F37" s="1">
        <v>1878320000</v>
      </c>
      <c r="G37" s="1">
        <v>570307000</v>
      </c>
      <c r="H37">
        <v>0.30363000000000001</v>
      </c>
      <c r="J37" s="1">
        <f>B37/10^6</f>
        <v>7.41</v>
      </c>
      <c r="K37" s="1">
        <f>C37/SUM($C$4:$C$48)</f>
        <v>8.3951019174323925E-3</v>
      </c>
      <c r="L37" s="1">
        <f>D37/SUM($C$4:$C$48)</f>
        <v>1.9158613356092129E-4</v>
      </c>
      <c r="O37" s="1">
        <f>F37/SUM($F$4:$F$48)</f>
        <v>6.7512505279760998E-3</v>
      </c>
      <c r="P37" s="1">
        <f>G37/SUM($F$4:$F$48)</f>
        <v>2.0498559536492535E-3</v>
      </c>
    </row>
    <row r="38" spans="1:16" x14ac:dyDescent="0.3">
      <c r="A38">
        <v>11</v>
      </c>
      <c r="B38" s="1">
        <v>8190000</v>
      </c>
      <c r="C38" s="1">
        <v>1318350000</v>
      </c>
      <c r="D38" s="1">
        <v>45464500</v>
      </c>
      <c r="E38">
        <v>3.449E-2</v>
      </c>
      <c r="F38" s="1">
        <v>1639110000</v>
      </c>
      <c r="G38" s="1">
        <v>547352000</v>
      </c>
      <c r="H38">
        <v>0.33393</v>
      </c>
      <c r="J38" s="1">
        <f>B38/10^6</f>
        <v>8.19</v>
      </c>
      <c r="K38" s="1">
        <f>C38/SUM($C$4:$C$48)</f>
        <v>4.6763407103640429E-3</v>
      </c>
      <c r="L38" s="1">
        <f>D38/SUM($C$4:$C$48)</f>
        <v>1.6126786682318505E-4</v>
      </c>
      <c r="O38" s="1">
        <f>F38/SUM($F$4:$F$48)</f>
        <v>5.8914573943262627E-3</v>
      </c>
      <c r="P38" s="1">
        <f>G38/SUM($F$4:$F$48)</f>
        <v>1.9673487366310182E-3</v>
      </c>
    </row>
    <row r="39" spans="1:16" x14ac:dyDescent="0.3">
      <c r="A39">
        <v>10</v>
      </c>
      <c r="B39" s="1">
        <v>9050000</v>
      </c>
      <c r="C39" s="1">
        <v>1173340000</v>
      </c>
      <c r="D39" s="1">
        <v>92244300</v>
      </c>
      <c r="E39">
        <v>7.8619999999999995E-2</v>
      </c>
      <c r="F39" s="1">
        <v>1097610000</v>
      </c>
      <c r="G39" s="1">
        <v>456115000</v>
      </c>
      <c r="H39">
        <v>0.41554999999999997</v>
      </c>
      <c r="J39" s="1">
        <f>B39/10^6</f>
        <v>9.0500000000000007</v>
      </c>
      <c r="K39" s="1">
        <f>C39/SUM($C$4:$C$48)</f>
        <v>4.1619733827121374E-3</v>
      </c>
      <c r="L39" s="1">
        <f>D39/SUM($C$4:$C$48)</f>
        <v>3.2720125565216665E-4</v>
      </c>
      <c r="O39" s="1">
        <f>F39/SUM($F$4:$F$48)</f>
        <v>3.9451425167233737E-3</v>
      </c>
      <c r="P39" s="1">
        <f>G39/SUM($F$4:$F$48)</f>
        <v>1.6394153469950908E-3</v>
      </c>
    </row>
    <row r="40" spans="1:16" x14ac:dyDescent="0.3">
      <c r="A40">
        <v>9</v>
      </c>
      <c r="B40" s="1">
        <v>10000000</v>
      </c>
      <c r="C40" s="1">
        <v>1134740000</v>
      </c>
      <c r="D40" s="1">
        <v>32095700</v>
      </c>
      <c r="E40">
        <v>2.828E-2</v>
      </c>
      <c r="F40" s="1">
        <v>723666000</v>
      </c>
      <c r="G40" s="1">
        <v>364763000</v>
      </c>
      <c r="H40">
        <v>0.50405</v>
      </c>
      <c r="J40" s="1">
        <f>B40/10^6</f>
        <v>10</v>
      </c>
      <c r="K40" s="1">
        <f>C40/SUM($C$4:$C$48)</f>
        <v>4.02505469539841E-3</v>
      </c>
      <c r="L40" s="1">
        <f>D40/SUM($C$4:$C$48)</f>
        <v>1.138471790781137E-4</v>
      </c>
      <c r="O40" s="1">
        <f>F40/SUM($F$4:$F$48)</f>
        <v>2.601074611662737E-3</v>
      </c>
      <c r="P40" s="1">
        <f>G40/SUM($F$4:$F$48)</f>
        <v>1.3110686125559789E-3</v>
      </c>
    </row>
    <row r="41" spans="1:16" x14ac:dyDescent="0.3">
      <c r="A41">
        <v>8</v>
      </c>
      <c r="B41" s="1">
        <v>11100000</v>
      </c>
      <c r="C41" s="1">
        <v>1539600000</v>
      </c>
      <c r="D41" s="1">
        <v>35237800</v>
      </c>
      <c r="E41">
        <v>2.2890000000000001E-2</v>
      </c>
      <c r="F41" s="1">
        <v>2330390000</v>
      </c>
      <c r="G41" s="1">
        <v>674524000</v>
      </c>
      <c r="H41">
        <v>0.28944999999999999</v>
      </c>
      <c r="J41" s="1">
        <f>B41/10^6</f>
        <v>11.1</v>
      </c>
      <c r="K41" s="1">
        <f>C41/SUM($C$4:$C$48)</f>
        <v>5.4611401810418176E-3</v>
      </c>
      <c r="L41" s="1">
        <f>D41/SUM($C$4:$C$48)</f>
        <v>1.2499257305242619E-4</v>
      </c>
      <c r="O41" s="1">
        <f>F41/SUM($F$4:$F$48)</f>
        <v>8.3761269208070099E-3</v>
      </c>
      <c r="P41" s="1">
        <f>G41/SUM($F$4:$F$48)</f>
        <v>2.4244433915054683E-3</v>
      </c>
    </row>
    <row r="42" spans="1:16" x14ac:dyDescent="0.3">
      <c r="A42">
        <v>7</v>
      </c>
      <c r="B42" s="1">
        <v>12200000</v>
      </c>
      <c r="C42" s="1">
        <v>863111000</v>
      </c>
      <c r="D42" s="1">
        <v>28945200</v>
      </c>
      <c r="E42">
        <v>3.354E-2</v>
      </c>
      <c r="F42" s="1">
        <v>1189450000</v>
      </c>
      <c r="G42" s="1">
        <v>486223000</v>
      </c>
      <c r="H42">
        <v>0.40877999999999998</v>
      </c>
      <c r="J42" s="1">
        <f>B42/10^6</f>
        <v>12.2</v>
      </c>
      <c r="K42" s="1">
        <f>C42/SUM($C$4:$C$48)</f>
        <v>3.0615550550787116E-3</v>
      </c>
      <c r="L42" s="1">
        <f>D42/SUM($C$4:$C$48)</f>
        <v>1.0267198932728736E-4</v>
      </c>
      <c r="O42" s="1">
        <f>F42/SUM($F$4:$F$48)</f>
        <v>4.2752432708490417E-3</v>
      </c>
      <c r="P42" s="1">
        <f>G42/SUM($F$4:$F$48)</f>
        <v>1.7476326107713931E-3</v>
      </c>
    </row>
    <row r="43" spans="1:16" x14ac:dyDescent="0.3">
      <c r="A43">
        <v>6</v>
      </c>
      <c r="B43" s="1">
        <v>12500000</v>
      </c>
      <c r="C43" s="1">
        <v>211526000</v>
      </c>
      <c r="D43" s="1">
        <v>16743300</v>
      </c>
      <c r="E43">
        <v>7.9149999999999998E-2</v>
      </c>
      <c r="F43" s="1">
        <v>209556000</v>
      </c>
      <c r="G43" s="1">
        <v>209556000</v>
      </c>
      <c r="H43">
        <v>1</v>
      </c>
      <c r="J43" s="1">
        <f>B43/10^6</f>
        <v>12.5</v>
      </c>
      <c r="K43" s="1">
        <f>C43/SUM($C$4:$C$48)</f>
        <v>7.5030731224672085E-4</v>
      </c>
      <c r="L43" s="1">
        <f>D43/SUM($C$4:$C$48)</f>
        <v>5.9390431536267514E-5</v>
      </c>
      <c r="O43" s="1">
        <f>F43/SUM($F$4:$F$48)</f>
        <v>7.532076832704542E-4</v>
      </c>
      <c r="P43" s="1">
        <f>G43/SUM($F$4:$F$48)</f>
        <v>7.532076832704542E-4</v>
      </c>
    </row>
    <row r="44" spans="1:16" x14ac:dyDescent="0.3">
      <c r="A44">
        <v>5</v>
      </c>
      <c r="B44" s="1">
        <v>13800000</v>
      </c>
      <c r="C44" s="1">
        <v>10706500000</v>
      </c>
      <c r="D44" s="1">
        <v>78267000</v>
      </c>
      <c r="E44">
        <v>7.3099999999999997E-3</v>
      </c>
      <c r="F44" s="1">
        <v>8036160000</v>
      </c>
      <c r="G44" s="1">
        <v>1274140000</v>
      </c>
      <c r="H44">
        <v>0.15855</v>
      </c>
      <c r="J44" s="1">
        <f>B44/10^6</f>
        <v>13.8</v>
      </c>
      <c r="K44" s="1">
        <f>C44/SUM($C$4:$C$48)</f>
        <v>3.7977200148300999E-2</v>
      </c>
      <c r="L44" s="1">
        <f>D44/SUM($C$4:$C$48)</f>
        <v>2.7762214766796568E-4</v>
      </c>
      <c r="O44" s="1">
        <f>F44/SUM($F$4:$F$48)</f>
        <v>2.8884391074417787E-2</v>
      </c>
      <c r="P44" s="1">
        <f>G44/SUM($F$4:$F$48)</f>
        <v>4.5796447611245522E-3</v>
      </c>
    </row>
    <row r="45" spans="1:16" x14ac:dyDescent="0.3">
      <c r="A45">
        <v>4</v>
      </c>
      <c r="B45" s="1">
        <v>14200000</v>
      </c>
      <c r="C45" s="1">
        <v>19152000000</v>
      </c>
      <c r="D45" s="1">
        <v>86645100</v>
      </c>
      <c r="E45">
        <v>4.5199999999999997E-3</v>
      </c>
      <c r="F45" s="1">
        <v>20319300000</v>
      </c>
      <c r="G45" s="1">
        <v>2048420000</v>
      </c>
      <c r="H45">
        <v>0.10081</v>
      </c>
      <c r="J45" s="1">
        <f>B45/10^6</f>
        <v>14.2</v>
      </c>
      <c r="K45" s="1">
        <f>C45/SUM($C$4:$C$48)</f>
        <v>6.793437045161918E-2</v>
      </c>
      <c r="L45" s="1">
        <f>D45/SUM($C$4:$C$48)</f>
        <v>3.0734024233592256E-4</v>
      </c>
      <c r="O45" s="1">
        <f>F45/SUM($F$4:$F$48)</f>
        <v>7.3033713559513172E-2</v>
      </c>
      <c r="P45" s="1">
        <f>G45/SUM($F$4:$F$48)</f>
        <v>7.3626414064253175E-3</v>
      </c>
    </row>
    <row r="46" spans="1:16" x14ac:dyDescent="0.3">
      <c r="A46">
        <v>3</v>
      </c>
      <c r="B46" s="1">
        <v>14900000</v>
      </c>
      <c r="C46" s="1">
        <v>13033300000</v>
      </c>
      <c r="D46" s="1">
        <v>67777500</v>
      </c>
      <c r="E46">
        <v>5.1999999999999998E-3</v>
      </c>
      <c r="F46" s="1">
        <v>13709500000</v>
      </c>
      <c r="G46" s="1">
        <v>1675230000</v>
      </c>
      <c r="H46">
        <v>0.1222</v>
      </c>
      <c r="J46" s="1">
        <f>B46/10^6</f>
        <v>14.9</v>
      </c>
      <c r="K46" s="1">
        <f>C46/SUM($C$4:$C$48)</f>
        <v>4.6230630242642456E-2</v>
      </c>
      <c r="L46" s="1">
        <f>D46/SUM($C$4:$C$48)</f>
        <v>2.4041467174627291E-4</v>
      </c>
      <c r="O46" s="1">
        <f>F46/SUM($F$4:$F$48)</f>
        <v>4.9276091993530571E-2</v>
      </c>
      <c r="P46" s="1">
        <f>G46/SUM($F$4:$F$48)</f>
        <v>6.0212836055525158E-3</v>
      </c>
    </row>
    <row r="47" spans="1:16" x14ac:dyDescent="0.3">
      <c r="A47">
        <v>2</v>
      </c>
      <c r="B47" s="1">
        <v>16900000</v>
      </c>
      <c r="C47" s="1">
        <v>165331000</v>
      </c>
      <c r="D47" s="1">
        <v>7236970</v>
      </c>
      <c r="E47">
        <v>4.3770000000000003E-2</v>
      </c>
      <c r="F47" s="1">
        <v>0</v>
      </c>
      <c r="G47" s="1">
        <v>0</v>
      </c>
      <c r="H47">
        <v>0</v>
      </c>
      <c r="J47" s="1">
        <f>B47/10^6</f>
        <v>16.899999999999999</v>
      </c>
      <c r="K47" s="1">
        <f>C47/SUM($C$4:$C$48)</f>
        <v>5.8644827700170482E-4</v>
      </c>
      <c r="L47" s="1">
        <f>D47/SUM($C$4:$C$48)</f>
        <v>2.5670373899710445E-5</v>
      </c>
      <c r="O47" s="1">
        <f>F47/SUM($F$4:$F$48)</f>
        <v>0</v>
      </c>
      <c r="P47" s="1">
        <f>G47/SUM($F$4:$F$48)</f>
        <v>0</v>
      </c>
    </row>
    <row r="48" spans="1:16" x14ac:dyDescent="0.3">
      <c r="A48">
        <v>1</v>
      </c>
      <c r="B48" s="1">
        <v>19600000</v>
      </c>
      <c r="C48" s="1">
        <v>0</v>
      </c>
      <c r="D48" s="1">
        <v>0</v>
      </c>
      <c r="E48">
        <v>0</v>
      </c>
      <c r="F48" s="1">
        <v>0</v>
      </c>
      <c r="G48" s="1">
        <v>0</v>
      </c>
      <c r="H48">
        <v>0</v>
      </c>
      <c r="J48" s="1">
        <f>B48/10^6</f>
        <v>19.600000000000001</v>
      </c>
      <c r="K48" s="1">
        <f>C48/SUM($C$4:$C$48)</f>
        <v>0</v>
      </c>
      <c r="L48" s="1">
        <f>D48/SUM($C$4:$C$48)</f>
        <v>0</v>
      </c>
      <c r="O48" s="1">
        <f>F48/SUM($F$4:$F$48)</f>
        <v>0</v>
      </c>
      <c r="P48" s="1">
        <f>G48/SUM($F$4:$F$48)</f>
        <v>0</v>
      </c>
    </row>
  </sheetData>
  <autoFilter ref="A3:P3" xr:uid="{9A89BB2A-C570-428A-AEFB-9BEC39C56479}">
    <sortState ref="A4:P48">
      <sortCondition ref="B3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E4340-9948-46B0-8AAD-97E545AE9A7E}">
  <dimension ref="A1:G1004"/>
  <sheetViews>
    <sheetView tabSelected="1" workbookViewId="0">
      <selection activeCell="H9" sqref="H9"/>
    </sheetView>
  </sheetViews>
  <sheetFormatPr defaultRowHeight="14.4" x14ac:dyDescent="0.3"/>
  <cols>
    <col min="1" max="1" width="8.5546875" bestFit="1" customWidth="1"/>
    <col min="2" max="2" width="14.44140625" bestFit="1" customWidth="1"/>
  </cols>
  <sheetData>
    <row r="1" spans="1:7" s="3" customFormat="1" x14ac:dyDescent="0.3">
      <c r="A1" s="14"/>
      <c r="B1" s="2" t="s">
        <v>21</v>
      </c>
      <c r="C1" s="2"/>
      <c r="D1" s="4"/>
    </row>
    <row r="2" spans="1:7" ht="15" thickBot="1" x14ac:dyDescent="0.35">
      <c r="A2" s="15" t="s">
        <v>25</v>
      </c>
      <c r="B2" s="9" t="s">
        <v>22</v>
      </c>
      <c r="C2" s="9" t="s">
        <v>23</v>
      </c>
      <c r="D2" s="10" t="s">
        <v>24</v>
      </c>
    </row>
    <row r="3" spans="1:7" x14ac:dyDescent="0.3">
      <c r="A3" s="12">
        <v>4.1399000000000002E-7</v>
      </c>
      <c r="B3" s="5">
        <v>2.0393915358462236E-12</v>
      </c>
      <c r="C3" s="5">
        <v>0.15</v>
      </c>
      <c r="D3" s="6">
        <v>3.0590873037693351E-13</v>
      </c>
      <c r="F3" s="1"/>
      <c r="G3" s="1"/>
    </row>
    <row r="4" spans="1:7" x14ac:dyDescent="0.3">
      <c r="A4" s="12">
        <v>1.1253000000000001E-6</v>
      </c>
      <c r="B4" s="5">
        <v>1.3615388190432968E-10</v>
      </c>
      <c r="C4" s="5">
        <v>0.26859148315797354</v>
      </c>
      <c r="D4" s="6">
        <v>3.6569773078399481E-11</v>
      </c>
      <c r="F4" s="1"/>
      <c r="G4" s="1"/>
    </row>
    <row r="5" spans="1:7" x14ac:dyDescent="0.3">
      <c r="A5" s="12">
        <v>3.0589999999999998E-6</v>
      </c>
      <c r="B5" s="5">
        <v>3.4809642985502746E-9</v>
      </c>
      <c r="C5" s="5">
        <v>7.0948974094062839E-2</v>
      </c>
      <c r="D5" s="6">
        <v>2.4697084584020107E-10</v>
      </c>
      <c r="F5" s="1"/>
      <c r="G5" s="1"/>
    </row>
    <row r="6" spans="1:7" x14ac:dyDescent="0.3">
      <c r="A6" s="12">
        <v>1.0677E-5</v>
      </c>
      <c r="B6" s="5">
        <v>1.9244812041543738E-8</v>
      </c>
      <c r="C6" s="5">
        <v>5.5604895692735551E-2</v>
      </c>
      <c r="D6" s="6">
        <v>1.0701057661963406E-9</v>
      </c>
      <c r="F6" s="1"/>
      <c r="G6" s="1"/>
    </row>
    <row r="7" spans="1:7" x14ac:dyDescent="0.3">
      <c r="A7" s="12">
        <v>2.9023E-5</v>
      </c>
      <c r="B7" s="5">
        <v>4.6588547105098206E-8</v>
      </c>
      <c r="C7" s="5">
        <v>2.9582388341714397E-2</v>
      </c>
      <c r="D7" s="6">
        <v>1.3782004927392692E-9</v>
      </c>
      <c r="F7" s="1"/>
      <c r="G7" s="1"/>
    </row>
    <row r="8" spans="1:7" x14ac:dyDescent="0.3">
      <c r="A8" s="12">
        <v>1.013E-4</v>
      </c>
      <c r="B8" s="5">
        <v>2.885912593881172E-7</v>
      </c>
      <c r="C8" s="5">
        <v>1.0592801801223318E-2</v>
      </c>
      <c r="D8" s="6">
        <v>3.0569900122637535E-9</v>
      </c>
      <c r="F8" s="1"/>
      <c r="G8" s="1"/>
    </row>
    <row r="9" spans="1:7" x14ac:dyDescent="0.3">
      <c r="A9" s="12">
        <v>2.7535999999999999E-4</v>
      </c>
      <c r="B9" s="5">
        <v>9.6010698646943949E-7</v>
      </c>
      <c r="C9" s="5">
        <v>4.3570747067269806E-3</v>
      </c>
      <c r="D9" s="6">
        <v>4.183257866497858E-9</v>
      </c>
      <c r="F9" s="1"/>
      <c r="G9" s="1"/>
    </row>
    <row r="10" spans="1:7" x14ac:dyDescent="0.3">
      <c r="A10" s="12">
        <v>5.8295000000000005E-4</v>
      </c>
      <c r="B10" s="5">
        <v>2.8723780245627565E-6</v>
      </c>
      <c r="C10" s="5">
        <v>2.2647571613751438E-3</v>
      </c>
      <c r="D10" s="6">
        <v>6.5052387013050918E-9</v>
      </c>
      <c r="F10" s="1"/>
      <c r="G10" s="1"/>
    </row>
    <row r="11" spans="1:7" x14ac:dyDescent="0.3">
      <c r="A11" s="12">
        <v>1.2340999999999999E-3</v>
      </c>
      <c r="B11" s="5">
        <v>9.0838404090505472E-6</v>
      </c>
      <c r="C11" s="5">
        <v>1.2202458768625279E-3</v>
      </c>
      <c r="D11" s="6">
        <v>1.1084518805221149E-8</v>
      </c>
      <c r="F11" s="1"/>
      <c r="G11" s="1"/>
    </row>
    <row r="12" spans="1:7" x14ac:dyDescent="0.3">
      <c r="A12" s="12">
        <v>3.3546000000000001E-3</v>
      </c>
      <c r="B12" s="5">
        <v>5.9042332800362418E-5</v>
      </c>
      <c r="C12" s="5">
        <v>4.3777848279695063E-4</v>
      </c>
      <c r="D12" s="6">
        <v>2.5847462874135293E-8</v>
      </c>
      <c r="F12" s="1"/>
      <c r="G12" s="1"/>
    </row>
    <row r="13" spans="1:7" x14ac:dyDescent="0.3">
      <c r="A13" s="12">
        <v>1.0333E-2</v>
      </c>
      <c r="B13" s="5">
        <v>5.0085583704714105E-4</v>
      </c>
      <c r="C13" s="5">
        <v>1.7585505395068974E-4</v>
      </c>
      <c r="D13" s="6">
        <v>8.8078030245442864E-8</v>
      </c>
      <c r="F13" s="1"/>
      <c r="G13" s="1"/>
    </row>
    <row r="14" spans="1:7" x14ac:dyDescent="0.3">
      <c r="A14" s="12">
        <v>2.1874999999999999E-2</v>
      </c>
      <c r="B14" s="5">
        <v>1.7220931770290356E-3</v>
      </c>
      <c r="C14" s="5">
        <v>8.6313382508160358E-5</v>
      </c>
      <c r="D14" s="6">
        <v>1.4863968710360027E-7</v>
      </c>
      <c r="F14" s="1"/>
      <c r="G14" s="1"/>
    </row>
    <row r="15" spans="1:7" x14ac:dyDescent="0.3">
      <c r="A15" s="12">
        <v>2.4788000000000001E-2</v>
      </c>
      <c r="B15" s="5">
        <v>5.8644528321225703E-4</v>
      </c>
      <c r="C15" s="5">
        <v>9.0138781886599746E-5</v>
      </c>
      <c r="D15" s="6">
        <v>5.2861463471894851E-8</v>
      </c>
      <c r="F15" s="1"/>
      <c r="G15" s="1"/>
    </row>
    <row r="16" spans="1:7" x14ac:dyDescent="0.3">
      <c r="A16" s="12">
        <v>3.4306999999999997E-2</v>
      </c>
      <c r="B16" s="5">
        <v>2.3036146682529593E-3</v>
      </c>
      <c r="C16" s="5">
        <v>8.6313382508160358E-5</v>
      </c>
      <c r="D16" s="6">
        <v>1.988327740123266E-7</v>
      </c>
      <c r="F16" s="1"/>
      <c r="G16" s="1"/>
    </row>
    <row r="17" spans="1:7" x14ac:dyDescent="0.3">
      <c r="A17" s="12">
        <v>5.2475000000000001E-2</v>
      </c>
      <c r="B17" s="5">
        <v>5.8471722118213307E-3</v>
      </c>
      <c r="C17" s="5">
        <v>1.5E-5</v>
      </c>
      <c r="D17" s="6">
        <v>8.7707583177319958E-8</v>
      </c>
      <c r="F17" s="1"/>
      <c r="G17" s="1"/>
    </row>
    <row r="18" spans="1:7" x14ac:dyDescent="0.3">
      <c r="A18" s="12">
        <v>0.11108999999999999</v>
      </c>
      <c r="B18" s="5">
        <v>2.7020882095186927E-2</v>
      </c>
      <c r="C18" s="5">
        <v>0</v>
      </c>
      <c r="D18" s="6">
        <v>0</v>
      </c>
      <c r="F18" s="1"/>
      <c r="G18" s="1"/>
    </row>
    <row r="19" spans="1:7" x14ac:dyDescent="0.3">
      <c r="A19" s="12">
        <v>0.15764</v>
      </c>
      <c r="B19" s="5">
        <v>2.6560098222869762E-2</v>
      </c>
      <c r="C19" s="5">
        <v>0</v>
      </c>
      <c r="D19" s="6">
        <v>0</v>
      </c>
      <c r="F19" s="1"/>
      <c r="G19" s="1"/>
    </row>
    <row r="20" spans="1:7" x14ac:dyDescent="0.3">
      <c r="A20" s="12">
        <v>0.24723999999999999</v>
      </c>
      <c r="B20" s="5">
        <v>5.4580259019155086E-2</v>
      </c>
      <c r="C20" s="5">
        <v>0</v>
      </c>
      <c r="D20" s="6">
        <v>0</v>
      </c>
      <c r="F20" s="1"/>
      <c r="G20" s="1"/>
    </row>
    <row r="21" spans="1:7" x14ac:dyDescent="0.3">
      <c r="A21" s="12">
        <v>0.36882999999999999</v>
      </c>
      <c r="B21" s="5">
        <v>7.1609495342145807E-2</v>
      </c>
      <c r="C21" s="5">
        <v>0</v>
      </c>
      <c r="D21" s="6">
        <v>0</v>
      </c>
      <c r="F21" s="1"/>
      <c r="G21" s="1"/>
    </row>
    <row r="22" spans="1:7" x14ac:dyDescent="0.3">
      <c r="A22" s="12">
        <v>0.55023</v>
      </c>
      <c r="B22" s="5">
        <v>9.5729222118443716E-2</v>
      </c>
      <c r="C22" s="5">
        <v>0</v>
      </c>
      <c r="D22" s="6">
        <v>0</v>
      </c>
      <c r="F22" s="1"/>
      <c r="G22" s="1"/>
    </row>
    <row r="23" spans="1:7" x14ac:dyDescent="0.3">
      <c r="A23" s="12">
        <v>0.63927999999999996</v>
      </c>
      <c r="B23" s="5">
        <v>4.1024692213806592E-2</v>
      </c>
      <c r="C23" s="5">
        <v>0</v>
      </c>
      <c r="D23" s="6">
        <v>0</v>
      </c>
      <c r="F23" s="1"/>
      <c r="G23" s="1"/>
    </row>
    <row r="24" spans="1:7" x14ac:dyDescent="0.3">
      <c r="A24" s="12">
        <v>0.74273999999999996</v>
      </c>
      <c r="B24" s="5">
        <v>4.2370855235914683E-2</v>
      </c>
      <c r="C24" s="5">
        <v>0</v>
      </c>
      <c r="D24" s="6">
        <v>0</v>
      </c>
      <c r="F24" s="1"/>
      <c r="G24" s="1"/>
    </row>
    <row r="25" spans="1:7" x14ac:dyDescent="0.3">
      <c r="A25" s="12">
        <v>0.82084999999999997</v>
      </c>
      <c r="B25" s="5">
        <v>2.8799559372311549E-2</v>
      </c>
      <c r="C25" s="5">
        <v>0</v>
      </c>
      <c r="D25" s="6">
        <v>0</v>
      </c>
      <c r="F25" s="1"/>
      <c r="G25" s="1"/>
    </row>
    <row r="26" spans="1:7" x14ac:dyDescent="0.3">
      <c r="A26" s="12">
        <v>0.96164000000000005</v>
      </c>
      <c r="B26" s="5">
        <v>4.6116135229177957E-2</v>
      </c>
      <c r="C26" s="5">
        <v>0</v>
      </c>
      <c r="D26" s="6">
        <v>0</v>
      </c>
      <c r="F26" s="1"/>
      <c r="G26" s="1"/>
    </row>
    <row r="27" spans="1:7" x14ac:dyDescent="0.3">
      <c r="A27" s="12">
        <v>1.1080000000000001</v>
      </c>
      <c r="B27" s="5">
        <v>4.1396786151168728E-2</v>
      </c>
      <c r="C27" s="5">
        <v>0</v>
      </c>
      <c r="D27" s="6">
        <v>0</v>
      </c>
      <c r="F27" s="1"/>
      <c r="G27" s="1"/>
    </row>
    <row r="28" spans="1:7" x14ac:dyDescent="0.3">
      <c r="A28" s="12">
        <v>1.4227000000000001</v>
      </c>
      <c r="B28" s="5">
        <v>7.2206772680244752E-2</v>
      </c>
      <c r="C28" s="5">
        <v>0</v>
      </c>
      <c r="D28" s="6">
        <v>0</v>
      </c>
      <c r="F28" s="1"/>
      <c r="G28" s="1"/>
    </row>
    <row r="29" spans="1:7" x14ac:dyDescent="0.3">
      <c r="A29" s="12">
        <v>1.8268</v>
      </c>
      <c r="B29" s="5">
        <v>7.0519004655488826E-2</v>
      </c>
      <c r="C29" s="5">
        <v>0</v>
      </c>
      <c r="D29" s="6">
        <v>0</v>
      </c>
      <c r="F29" s="1"/>
      <c r="G29" s="1"/>
    </row>
    <row r="30" spans="1:7" x14ac:dyDescent="0.3">
      <c r="A30" s="12">
        <v>2.3069000000000002</v>
      </c>
      <c r="B30" s="5">
        <v>6.2421499470216371E-2</v>
      </c>
      <c r="C30" s="5">
        <v>0</v>
      </c>
      <c r="D30" s="6">
        <v>0</v>
      </c>
      <c r="F30" s="1"/>
      <c r="G30" s="1"/>
    </row>
    <row r="31" spans="1:7" x14ac:dyDescent="0.3">
      <c r="A31" s="12">
        <v>2.3852000000000002</v>
      </c>
      <c r="B31" s="5">
        <v>8.5587806178842839E-3</v>
      </c>
      <c r="C31" s="5">
        <v>0</v>
      </c>
      <c r="D31" s="6">
        <v>0</v>
      </c>
      <c r="F31" s="1"/>
      <c r="G31" s="1"/>
    </row>
    <row r="32" spans="1:7" x14ac:dyDescent="0.3">
      <c r="A32" s="12">
        <v>3.0118999999999998</v>
      </c>
      <c r="B32" s="5">
        <v>5.6089562561565262E-2</v>
      </c>
      <c r="C32" s="5">
        <v>0</v>
      </c>
      <c r="D32" s="6">
        <v>0</v>
      </c>
      <c r="F32" s="1"/>
      <c r="G32" s="1"/>
    </row>
    <row r="33" spans="1:7" x14ac:dyDescent="0.3">
      <c r="A33" s="12">
        <v>4.0656999999999996</v>
      </c>
      <c r="B33" s="5">
        <v>5.8069161025503045E-2</v>
      </c>
      <c r="C33" s="5">
        <v>0</v>
      </c>
      <c r="D33" s="6">
        <v>0</v>
      </c>
      <c r="F33" s="1"/>
      <c r="G33" s="1"/>
    </row>
    <row r="34" spans="1:7" x14ac:dyDescent="0.3">
      <c r="A34" s="12">
        <v>4.7237</v>
      </c>
      <c r="B34" s="5">
        <v>2.0995315530578918E-2</v>
      </c>
      <c r="C34" s="5">
        <v>0</v>
      </c>
      <c r="D34" s="6">
        <v>0</v>
      </c>
      <c r="F34" s="1"/>
      <c r="G34" s="1"/>
    </row>
    <row r="35" spans="1:7" x14ac:dyDescent="0.3">
      <c r="A35" s="12">
        <v>4.9659000000000004</v>
      </c>
      <c r="B35" s="5">
        <v>5.7431803119824473E-3</v>
      </c>
      <c r="C35" s="5">
        <v>1.5E-5</v>
      </c>
      <c r="D35" s="6">
        <v>8.614770467973671E-8</v>
      </c>
      <c r="F35" s="1"/>
      <c r="G35" s="1"/>
    </row>
    <row r="36" spans="1:7" x14ac:dyDescent="0.3">
      <c r="A36" s="12">
        <v>6.3762999999999996</v>
      </c>
      <c r="B36" s="5">
        <v>2.0215056669588619E-2</v>
      </c>
      <c r="C36" s="5">
        <v>0</v>
      </c>
      <c r="D36" s="6">
        <v>0</v>
      </c>
      <c r="F36" s="1"/>
      <c r="G36" s="1"/>
    </row>
    <row r="37" spans="1:7" x14ac:dyDescent="0.3">
      <c r="A37" s="12">
        <v>7.4081999999999999</v>
      </c>
      <c r="B37" s="5">
        <v>6.5648106035858097E-3</v>
      </c>
      <c r="C37" s="5">
        <v>0</v>
      </c>
      <c r="D37" s="6">
        <v>0</v>
      </c>
      <c r="F37" s="1"/>
      <c r="G37" s="1"/>
    </row>
    <row r="38" spans="1:7" x14ac:dyDescent="0.3">
      <c r="A38" s="12">
        <v>8.1873000000000005</v>
      </c>
      <c r="B38" s="5">
        <v>2.8284015639609972E-3</v>
      </c>
      <c r="C38" s="5">
        <v>8.5000000000000006E-5</v>
      </c>
      <c r="D38" s="6">
        <v>2.4041413293668479E-7</v>
      </c>
      <c r="F38" s="1"/>
      <c r="G38" s="1"/>
    </row>
    <row r="39" spans="1:7" x14ac:dyDescent="0.3">
      <c r="A39" s="12">
        <v>9.0484000000000009</v>
      </c>
      <c r="B39" s="5">
        <v>2.0682413554618667E-3</v>
      </c>
      <c r="C39" s="5">
        <v>8.5000000000000006E-5</v>
      </c>
      <c r="D39" s="6">
        <v>1.7580051521425869E-7</v>
      </c>
      <c r="F39" s="1"/>
      <c r="G39" s="1"/>
    </row>
    <row r="40" spans="1:7" x14ac:dyDescent="0.3">
      <c r="A40" s="12">
        <v>10</v>
      </c>
      <c r="B40" s="5">
        <v>1.6070425862189915E-3</v>
      </c>
      <c r="C40" s="5">
        <v>8.5000000000000006E-5</v>
      </c>
      <c r="D40" s="6">
        <v>1.3659861982861428E-7</v>
      </c>
      <c r="F40" s="1"/>
      <c r="G40" s="1"/>
    </row>
    <row r="41" spans="1:7" x14ac:dyDescent="0.3">
      <c r="A41" s="12">
        <v>11.052</v>
      </c>
      <c r="B41" s="5">
        <v>1.5453339101582648E-3</v>
      </c>
      <c r="C41" s="5">
        <v>8.5000000000000006E-5</v>
      </c>
      <c r="D41" s="6">
        <v>1.3135338236345253E-7</v>
      </c>
      <c r="F41" s="1"/>
      <c r="G41" s="1"/>
    </row>
    <row r="42" spans="1:7" x14ac:dyDescent="0.3">
      <c r="A42" s="12">
        <v>12.214</v>
      </c>
      <c r="B42" s="5">
        <v>1.9297340388069433E-3</v>
      </c>
      <c r="C42" s="5">
        <v>1.7000000000000001E-4</v>
      </c>
      <c r="D42" s="6">
        <v>3.2805478659718038E-7</v>
      </c>
      <c r="F42" s="1"/>
      <c r="G42" s="1"/>
    </row>
    <row r="43" spans="1:7" x14ac:dyDescent="0.3">
      <c r="A43" s="12">
        <v>12.523</v>
      </c>
      <c r="B43" s="5">
        <v>5.825647315756547E-4</v>
      </c>
      <c r="C43" s="5">
        <v>5.0999999999999993E-4</v>
      </c>
      <c r="D43" s="6">
        <v>2.9710801310358385E-7</v>
      </c>
      <c r="F43" s="1"/>
      <c r="G43" s="1"/>
    </row>
    <row r="44" spans="1:7" x14ac:dyDescent="0.3">
      <c r="A44" s="12">
        <v>13.84</v>
      </c>
      <c r="B44" s="5">
        <v>2.3182647571056442E-2</v>
      </c>
      <c r="C44" s="5">
        <v>3.4000000000000002E-4</v>
      </c>
      <c r="D44" s="6">
        <v>7.8821001741591917E-6</v>
      </c>
      <c r="F44" s="1"/>
      <c r="G44" s="1"/>
    </row>
    <row r="45" spans="1:7" x14ac:dyDescent="0.3">
      <c r="A45" s="12">
        <v>14.191000000000001</v>
      </c>
      <c r="B45" s="5">
        <v>6.2937506221353232E-2</v>
      </c>
      <c r="C45" s="5">
        <v>8.4999999999999995E-4</v>
      </c>
      <c r="D45" s="6">
        <v>5.3496880288150246E-5</v>
      </c>
      <c r="F45" s="1"/>
      <c r="G45" s="1"/>
    </row>
    <row r="46" spans="1:7" x14ac:dyDescent="0.3">
      <c r="A46" s="12">
        <v>14.917999999999999</v>
      </c>
      <c r="B46" s="5">
        <v>3.5661600382417946E-2</v>
      </c>
      <c r="C46" s="5">
        <v>7.6499999999999995E-4</v>
      </c>
      <c r="D46" s="6">
        <v>2.7281124292549728E-5</v>
      </c>
      <c r="F46" s="1"/>
      <c r="G46" s="1"/>
    </row>
    <row r="47" spans="1:7" x14ac:dyDescent="0.3">
      <c r="A47" s="12">
        <v>16.905000000000001</v>
      </c>
      <c r="B47" s="5">
        <v>3.1160070238977442E-5</v>
      </c>
      <c r="C47" s="5">
        <v>7.6632238646668792E-4</v>
      </c>
      <c r="D47" s="6">
        <v>2.3878659388002813E-8</v>
      </c>
      <c r="F47" s="1"/>
      <c r="G47" s="1"/>
    </row>
    <row r="48" spans="1:7" ht="15" thickBot="1" x14ac:dyDescent="0.35">
      <c r="A48" s="13">
        <v>19.64</v>
      </c>
      <c r="B48" s="7">
        <v>2.1405625721775737E-6</v>
      </c>
      <c r="C48" s="7">
        <v>1.6149999999999999E-3</v>
      </c>
      <c r="D48" s="8">
        <v>3.4570085540667816E-9</v>
      </c>
      <c r="F48" s="1"/>
      <c r="G48" s="1"/>
    </row>
    <row r="49" spans="1:1" x14ac:dyDescent="0.3">
      <c r="A49" s="11"/>
    </row>
    <row r="50" spans="1:1" x14ac:dyDescent="0.3">
      <c r="A50" s="11"/>
    </row>
    <row r="51" spans="1:1" x14ac:dyDescent="0.3">
      <c r="A51" s="11"/>
    </row>
    <row r="52" spans="1:1" x14ac:dyDescent="0.3">
      <c r="A52" s="11"/>
    </row>
    <row r="53" spans="1:1" x14ac:dyDescent="0.3">
      <c r="A53" s="11"/>
    </row>
    <row r="54" spans="1:1" x14ac:dyDescent="0.3">
      <c r="A54" s="11"/>
    </row>
    <row r="55" spans="1:1" x14ac:dyDescent="0.3">
      <c r="A55" s="11"/>
    </row>
    <row r="56" spans="1:1" x14ac:dyDescent="0.3">
      <c r="A56" s="11"/>
    </row>
    <row r="57" spans="1:1" x14ac:dyDescent="0.3">
      <c r="A57" s="11"/>
    </row>
    <row r="58" spans="1:1" x14ac:dyDescent="0.3">
      <c r="A58" s="11"/>
    </row>
    <row r="59" spans="1:1" x14ac:dyDescent="0.3">
      <c r="A59" s="11"/>
    </row>
    <row r="60" spans="1:1" x14ac:dyDescent="0.3">
      <c r="A60" s="11"/>
    </row>
    <row r="61" spans="1:1" x14ac:dyDescent="0.3">
      <c r="A61" s="11"/>
    </row>
    <row r="62" spans="1:1" x14ac:dyDescent="0.3">
      <c r="A62" s="11"/>
    </row>
    <row r="63" spans="1:1" x14ac:dyDescent="0.3">
      <c r="A63" s="11"/>
    </row>
    <row r="64" spans="1:1" x14ac:dyDescent="0.3">
      <c r="A64" s="11"/>
    </row>
    <row r="65" spans="1:1" x14ac:dyDescent="0.3">
      <c r="A65" s="11"/>
    </row>
    <row r="66" spans="1:1" x14ac:dyDescent="0.3">
      <c r="A66" s="11"/>
    </row>
    <row r="67" spans="1:1" x14ac:dyDescent="0.3">
      <c r="A67" s="11"/>
    </row>
    <row r="68" spans="1:1" x14ac:dyDescent="0.3">
      <c r="A68" s="11"/>
    </row>
    <row r="69" spans="1:1" x14ac:dyDescent="0.3">
      <c r="A69" s="11"/>
    </row>
    <row r="70" spans="1:1" x14ac:dyDescent="0.3">
      <c r="A70" s="11"/>
    </row>
    <row r="71" spans="1:1" x14ac:dyDescent="0.3">
      <c r="A71" s="11"/>
    </row>
    <row r="72" spans="1:1" x14ac:dyDescent="0.3">
      <c r="A72" s="11"/>
    </row>
    <row r="73" spans="1:1" x14ac:dyDescent="0.3">
      <c r="A73" s="11"/>
    </row>
    <row r="74" spans="1:1" x14ac:dyDescent="0.3">
      <c r="A74" s="11"/>
    </row>
    <row r="75" spans="1:1" x14ac:dyDescent="0.3">
      <c r="A75" s="11"/>
    </row>
    <row r="76" spans="1:1" x14ac:dyDescent="0.3">
      <c r="A76" s="11"/>
    </row>
    <row r="77" spans="1:1" x14ac:dyDescent="0.3">
      <c r="A77" s="11"/>
    </row>
    <row r="78" spans="1:1" x14ac:dyDescent="0.3">
      <c r="A78" s="11"/>
    </row>
    <row r="79" spans="1:1" x14ac:dyDescent="0.3">
      <c r="A79" s="11"/>
    </row>
    <row r="80" spans="1:1" x14ac:dyDescent="0.3">
      <c r="A80" s="11"/>
    </row>
    <row r="81" spans="1:1" x14ac:dyDescent="0.3">
      <c r="A81" s="11"/>
    </row>
    <row r="82" spans="1:1" x14ac:dyDescent="0.3">
      <c r="A82" s="11"/>
    </row>
    <row r="83" spans="1:1" x14ac:dyDescent="0.3">
      <c r="A83" s="11"/>
    </row>
    <row r="84" spans="1:1" x14ac:dyDescent="0.3">
      <c r="A84" s="11"/>
    </row>
    <row r="85" spans="1:1" x14ac:dyDescent="0.3">
      <c r="A85" s="11"/>
    </row>
    <row r="86" spans="1:1" x14ac:dyDescent="0.3">
      <c r="A86" s="11"/>
    </row>
    <row r="87" spans="1:1" x14ac:dyDescent="0.3">
      <c r="A87" s="11"/>
    </row>
    <row r="88" spans="1:1" x14ac:dyDescent="0.3">
      <c r="A88" s="11"/>
    </row>
    <row r="89" spans="1:1" x14ac:dyDescent="0.3">
      <c r="A89" s="11"/>
    </row>
    <row r="90" spans="1:1" x14ac:dyDescent="0.3">
      <c r="A90" s="11"/>
    </row>
    <row r="91" spans="1:1" x14ac:dyDescent="0.3">
      <c r="A91" s="11"/>
    </row>
    <row r="92" spans="1:1" x14ac:dyDescent="0.3">
      <c r="A92" s="11"/>
    </row>
    <row r="93" spans="1:1" x14ac:dyDescent="0.3">
      <c r="A93" s="11"/>
    </row>
    <row r="94" spans="1:1" x14ac:dyDescent="0.3">
      <c r="A94" s="11"/>
    </row>
    <row r="95" spans="1:1" x14ac:dyDescent="0.3">
      <c r="A95" s="11"/>
    </row>
    <row r="96" spans="1:1" x14ac:dyDescent="0.3">
      <c r="A96" s="11"/>
    </row>
    <row r="97" spans="1:1" x14ac:dyDescent="0.3">
      <c r="A97" s="11"/>
    </row>
    <row r="98" spans="1:1" x14ac:dyDescent="0.3">
      <c r="A98" s="11"/>
    </row>
    <row r="99" spans="1:1" x14ac:dyDescent="0.3">
      <c r="A99" s="11"/>
    </row>
    <row r="100" spans="1:1" x14ac:dyDescent="0.3">
      <c r="A100" s="11"/>
    </row>
    <row r="101" spans="1:1" x14ac:dyDescent="0.3">
      <c r="A101" s="11"/>
    </row>
    <row r="102" spans="1:1" x14ac:dyDescent="0.3">
      <c r="A102" s="11"/>
    </row>
    <row r="103" spans="1:1" x14ac:dyDescent="0.3">
      <c r="A103" s="11"/>
    </row>
    <row r="104" spans="1:1" x14ac:dyDescent="0.3">
      <c r="A104" s="11"/>
    </row>
    <row r="105" spans="1:1" x14ac:dyDescent="0.3">
      <c r="A105" s="11"/>
    </row>
    <row r="106" spans="1:1" x14ac:dyDescent="0.3">
      <c r="A106" s="11"/>
    </row>
    <row r="107" spans="1:1" x14ac:dyDescent="0.3">
      <c r="A107" s="11"/>
    </row>
    <row r="108" spans="1:1" x14ac:dyDescent="0.3">
      <c r="A108" s="11"/>
    </row>
    <row r="109" spans="1:1" x14ac:dyDescent="0.3">
      <c r="A109" s="11"/>
    </row>
    <row r="110" spans="1:1" x14ac:dyDescent="0.3">
      <c r="A110" s="11"/>
    </row>
    <row r="111" spans="1:1" x14ac:dyDescent="0.3">
      <c r="A111" s="11"/>
    </row>
    <row r="112" spans="1:1" x14ac:dyDescent="0.3">
      <c r="A112" s="11"/>
    </row>
    <row r="113" spans="1:1" x14ac:dyDescent="0.3">
      <c r="A113" s="11"/>
    </row>
    <row r="114" spans="1:1" x14ac:dyDescent="0.3">
      <c r="A114" s="11"/>
    </row>
    <row r="115" spans="1:1" x14ac:dyDescent="0.3">
      <c r="A115" s="11"/>
    </row>
    <row r="116" spans="1:1" x14ac:dyDescent="0.3">
      <c r="A116" s="11"/>
    </row>
    <row r="117" spans="1:1" x14ac:dyDescent="0.3">
      <c r="A117" s="11"/>
    </row>
    <row r="118" spans="1:1" x14ac:dyDescent="0.3">
      <c r="A118" s="11"/>
    </row>
    <row r="119" spans="1:1" x14ac:dyDescent="0.3">
      <c r="A119" s="11"/>
    </row>
    <row r="120" spans="1:1" x14ac:dyDescent="0.3">
      <c r="A120" s="11"/>
    </row>
    <row r="121" spans="1:1" x14ac:dyDescent="0.3">
      <c r="A121" s="11"/>
    </row>
    <row r="122" spans="1:1" x14ac:dyDescent="0.3">
      <c r="A122" s="11"/>
    </row>
    <row r="123" spans="1:1" x14ac:dyDescent="0.3">
      <c r="A123" s="11"/>
    </row>
    <row r="124" spans="1:1" x14ac:dyDescent="0.3">
      <c r="A124" s="11"/>
    </row>
    <row r="125" spans="1:1" x14ac:dyDescent="0.3">
      <c r="A125" s="11"/>
    </row>
    <row r="126" spans="1:1" x14ac:dyDescent="0.3">
      <c r="A126" s="11"/>
    </row>
    <row r="127" spans="1:1" x14ac:dyDescent="0.3">
      <c r="A127" s="11"/>
    </row>
    <row r="128" spans="1:1" x14ac:dyDescent="0.3">
      <c r="A128" s="11"/>
    </row>
    <row r="129" spans="1:1" x14ac:dyDescent="0.3">
      <c r="A129" s="11"/>
    </row>
    <row r="130" spans="1:1" x14ac:dyDescent="0.3">
      <c r="A130" s="11"/>
    </row>
    <row r="131" spans="1:1" x14ac:dyDescent="0.3">
      <c r="A131" s="11"/>
    </row>
    <row r="132" spans="1:1" x14ac:dyDescent="0.3">
      <c r="A132" s="11"/>
    </row>
    <row r="133" spans="1:1" x14ac:dyDescent="0.3">
      <c r="A133" s="11"/>
    </row>
    <row r="134" spans="1:1" x14ac:dyDescent="0.3">
      <c r="A134" s="11"/>
    </row>
    <row r="135" spans="1:1" x14ac:dyDescent="0.3">
      <c r="A135" s="11"/>
    </row>
    <row r="136" spans="1:1" x14ac:dyDescent="0.3">
      <c r="A136" s="11"/>
    </row>
    <row r="137" spans="1:1" x14ac:dyDescent="0.3">
      <c r="A137" s="11"/>
    </row>
    <row r="138" spans="1:1" x14ac:dyDescent="0.3">
      <c r="A138" s="11"/>
    </row>
    <row r="139" spans="1:1" x14ac:dyDescent="0.3">
      <c r="A139" s="11"/>
    </row>
    <row r="140" spans="1:1" x14ac:dyDescent="0.3">
      <c r="A140" s="11"/>
    </row>
    <row r="141" spans="1:1" x14ac:dyDescent="0.3">
      <c r="A141" s="11"/>
    </row>
    <row r="142" spans="1:1" x14ac:dyDescent="0.3">
      <c r="A142" s="11"/>
    </row>
    <row r="143" spans="1:1" x14ac:dyDescent="0.3">
      <c r="A143" s="11"/>
    </row>
    <row r="144" spans="1:1" x14ac:dyDescent="0.3">
      <c r="A144" s="11"/>
    </row>
    <row r="145" spans="1:1" x14ac:dyDescent="0.3">
      <c r="A145" s="11"/>
    </row>
    <row r="146" spans="1:1" x14ac:dyDescent="0.3">
      <c r="A146" s="11"/>
    </row>
    <row r="147" spans="1:1" x14ac:dyDescent="0.3">
      <c r="A147" s="11"/>
    </row>
    <row r="148" spans="1:1" x14ac:dyDescent="0.3">
      <c r="A148" s="11"/>
    </row>
    <row r="149" spans="1:1" x14ac:dyDescent="0.3">
      <c r="A149" s="11"/>
    </row>
    <row r="150" spans="1:1" x14ac:dyDescent="0.3">
      <c r="A150" s="11"/>
    </row>
    <row r="151" spans="1:1" x14ac:dyDescent="0.3">
      <c r="A151" s="11"/>
    </row>
    <row r="152" spans="1:1" x14ac:dyDescent="0.3">
      <c r="A152" s="11"/>
    </row>
    <row r="153" spans="1:1" x14ac:dyDescent="0.3">
      <c r="A153" s="11"/>
    </row>
    <row r="154" spans="1:1" x14ac:dyDescent="0.3">
      <c r="A154" s="11"/>
    </row>
    <row r="155" spans="1:1" x14ac:dyDescent="0.3">
      <c r="A155" s="11"/>
    </row>
    <row r="156" spans="1:1" x14ac:dyDescent="0.3">
      <c r="A156" s="11"/>
    </row>
    <row r="157" spans="1:1" x14ac:dyDescent="0.3">
      <c r="A157" s="11"/>
    </row>
    <row r="158" spans="1:1" x14ac:dyDescent="0.3">
      <c r="A158" s="11"/>
    </row>
    <row r="159" spans="1:1" x14ac:dyDescent="0.3">
      <c r="A159" s="11"/>
    </row>
    <row r="160" spans="1:1" x14ac:dyDescent="0.3">
      <c r="A160" s="11"/>
    </row>
    <row r="161" spans="1:1" x14ac:dyDescent="0.3">
      <c r="A161" s="11"/>
    </row>
    <row r="162" spans="1:1" x14ac:dyDescent="0.3">
      <c r="A162" s="11"/>
    </row>
    <row r="163" spans="1:1" x14ac:dyDescent="0.3">
      <c r="A163" s="11"/>
    </row>
    <row r="164" spans="1:1" x14ac:dyDescent="0.3">
      <c r="A164" s="11"/>
    </row>
    <row r="165" spans="1:1" x14ac:dyDescent="0.3">
      <c r="A165" s="11"/>
    </row>
    <row r="166" spans="1:1" x14ac:dyDescent="0.3">
      <c r="A166" s="11"/>
    </row>
    <row r="167" spans="1:1" x14ac:dyDescent="0.3">
      <c r="A167" s="11"/>
    </row>
    <row r="168" spans="1:1" x14ac:dyDescent="0.3">
      <c r="A168" s="11"/>
    </row>
    <row r="169" spans="1:1" x14ac:dyDescent="0.3">
      <c r="A169" s="11"/>
    </row>
    <row r="170" spans="1:1" x14ac:dyDescent="0.3">
      <c r="A170" s="11"/>
    </row>
    <row r="171" spans="1:1" x14ac:dyDescent="0.3">
      <c r="A171" s="11"/>
    </row>
    <row r="172" spans="1:1" x14ac:dyDescent="0.3">
      <c r="A172" s="11"/>
    </row>
    <row r="173" spans="1:1" x14ac:dyDescent="0.3">
      <c r="A173" s="11"/>
    </row>
    <row r="174" spans="1:1" x14ac:dyDescent="0.3">
      <c r="A174" s="11"/>
    </row>
    <row r="175" spans="1:1" x14ac:dyDescent="0.3">
      <c r="A175" s="11"/>
    </row>
    <row r="176" spans="1:1" x14ac:dyDescent="0.3">
      <c r="A176" s="11"/>
    </row>
    <row r="177" spans="1:1" x14ac:dyDescent="0.3">
      <c r="A177" s="11"/>
    </row>
    <row r="178" spans="1:1" x14ac:dyDescent="0.3">
      <c r="A178" s="11"/>
    </row>
    <row r="179" spans="1:1" x14ac:dyDescent="0.3">
      <c r="A179" s="11"/>
    </row>
    <row r="180" spans="1:1" x14ac:dyDescent="0.3">
      <c r="A180" s="11"/>
    </row>
    <row r="181" spans="1:1" x14ac:dyDescent="0.3">
      <c r="A181" s="11"/>
    </row>
    <row r="182" spans="1:1" x14ac:dyDescent="0.3">
      <c r="A182" s="11"/>
    </row>
    <row r="183" spans="1:1" x14ac:dyDescent="0.3">
      <c r="A183" s="11"/>
    </row>
    <row r="184" spans="1:1" x14ac:dyDescent="0.3">
      <c r="A184" s="11"/>
    </row>
    <row r="185" spans="1:1" x14ac:dyDescent="0.3">
      <c r="A185" s="11"/>
    </row>
    <row r="186" spans="1:1" x14ac:dyDescent="0.3">
      <c r="A186" s="11"/>
    </row>
    <row r="187" spans="1:1" x14ac:dyDescent="0.3">
      <c r="A187" s="11"/>
    </row>
    <row r="188" spans="1:1" x14ac:dyDescent="0.3">
      <c r="A188" s="11"/>
    </row>
    <row r="189" spans="1:1" x14ac:dyDescent="0.3">
      <c r="A189" s="11"/>
    </row>
    <row r="190" spans="1:1" x14ac:dyDescent="0.3">
      <c r="A190" s="11"/>
    </row>
    <row r="191" spans="1:1" x14ac:dyDescent="0.3">
      <c r="A191" s="11"/>
    </row>
    <row r="192" spans="1:1" x14ac:dyDescent="0.3">
      <c r="A192" s="11"/>
    </row>
    <row r="193" spans="1:1" x14ac:dyDescent="0.3">
      <c r="A193" s="11"/>
    </row>
    <row r="194" spans="1:1" x14ac:dyDescent="0.3">
      <c r="A194" s="11"/>
    </row>
    <row r="195" spans="1:1" x14ac:dyDescent="0.3">
      <c r="A195" s="11"/>
    </row>
    <row r="196" spans="1:1" x14ac:dyDescent="0.3">
      <c r="A196" s="11"/>
    </row>
    <row r="197" spans="1:1" x14ac:dyDescent="0.3">
      <c r="A197" s="11"/>
    </row>
    <row r="198" spans="1:1" x14ac:dyDescent="0.3">
      <c r="A198" s="11"/>
    </row>
    <row r="199" spans="1:1" x14ac:dyDescent="0.3">
      <c r="A199" s="11"/>
    </row>
    <row r="200" spans="1:1" x14ac:dyDescent="0.3">
      <c r="A200" s="11"/>
    </row>
    <row r="201" spans="1:1" x14ac:dyDescent="0.3">
      <c r="A201" s="11"/>
    </row>
    <row r="202" spans="1:1" x14ac:dyDescent="0.3">
      <c r="A202" s="11"/>
    </row>
    <row r="203" spans="1:1" x14ac:dyDescent="0.3">
      <c r="A203" s="11"/>
    </row>
    <row r="204" spans="1:1" x14ac:dyDescent="0.3">
      <c r="A204" s="11"/>
    </row>
    <row r="205" spans="1:1" x14ac:dyDescent="0.3">
      <c r="A205" s="11"/>
    </row>
    <row r="206" spans="1:1" x14ac:dyDescent="0.3">
      <c r="A206" s="11"/>
    </row>
    <row r="207" spans="1:1" x14ac:dyDescent="0.3">
      <c r="A207" s="11"/>
    </row>
    <row r="208" spans="1:1" x14ac:dyDescent="0.3">
      <c r="A208" s="11"/>
    </row>
    <row r="209" spans="1:1" x14ac:dyDescent="0.3">
      <c r="A209" s="11"/>
    </row>
    <row r="210" spans="1:1" x14ac:dyDescent="0.3">
      <c r="A210" s="11"/>
    </row>
    <row r="211" spans="1:1" x14ac:dyDescent="0.3">
      <c r="A211" s="11"/>
    </row>
    <row r="212" spans="1:1" x14ac:dyDescent="0.3">
      <c r="A212" s="11"/>
    </row>
    <row r="213" spans="1:1" x14ac:dyDescent="0.3">
      <c r="A213" s="11"/>
    </row>
    <row r="214" spans="1:1" x14ac:dyDescent="0.3">
      <c r="A214" s="11"/>
    </row>
    <row r="215" spans="1:1" x14ac:dyDescent="0.3">
      <c r="A215" s="11"/>
    </row>
    <row r="216" spans="1:1" x14ac:dyDescent="0.3">
      <c r="A216" s="11"/>
    </row>
    <row r="217" spans="1:1" x14ac:dyDescent="0.3">
      <c r="A217" s="11"/>
    </row>
    <row r="218" spans="1:1" x14ac:dyDescent="0.3">
      <c r="A218" s="11"/>
    </row>
    <row r="219" spans="1:1" x14ac:dyDescent="0.3">
      <c r="A219" s="11"/>
    </row>
    <row r="220" spans="1:1" x14ac:dyDescent="0.3">
      <c r="A220" s="11"/>
    </row>
    <row r="221" spans="1:1" x14ac:dyDescent="0.3">
      <c r="A221" s="11"/>
    </row>
    <row r="222" spans="1:1" x14ac:dyDescent="0.3">
      <c r="A222" s="11"/>
    </row>
    <row r="223" spans="1:1" x14ac:dyDescent="0.3">
      <c r="A223" s="11"/>
    </row>
    <row r="224" spans="1:1" x14ac:dyDescent="0.3">
      <c r="A224" s="11"/>
    </row>
    <row r="225" spans="1:1" x14ac:dyDescent="0.3">
      <c r="A225" s="11"/>
    </row>
    <row r="226" spans="1:1" x14ac:dyDescent="0.3">
      <c r="A226" s="11"/>
    </row>
    <row r="227" spans="1:1" x14ac:dyDescent="0.3">
      <c r="A227" s="11"/>
    </row>
    <row r="228" spans="1:1" x14ac:dyDescent="0.3">
      <c r="A228" s="11"/>
    </row>
    <row r="229" spans="1:1" x14ac:dyDescent="0.3">
      <c r="A229" s="11"/>
    </row>
    <row r="230" spans="1:1" x14ac:dyDescent="0.3">
      <c r="A230" s="11"/>
    </row>
    <row r="231" spans="1:1" x14ac:dyDescent="0.3">
      <c r="A231" s="11"/>
    </row>
    <row r="232" spans="1:1" x14ac:dyDescent="0.3">
      <c r="A232" s="11"/>
    </row>
    <row r="233" spans="1:1" x14ac:dyDescent="0.3">
      <c r="A233" s="11"/>
    </row>
    <row r="234" spans="1:1" x14ac:dyDescent="0.3">
      <c r="A234" s="11"/>
    </row>
    <row r="235" spans="1:1" x14ac:dyDescent="0.3">
      <c r="A235" s="11"/>
    </row>
    <row r="236" spans="1:1" x14ac:dyDescent="0.3">
      <c r="A236" s="11"/>
    </row>
    <row r="237" spans="1:1" x14ac:dyDescent="0.3">
      <c r="A237" s="11"/>
    </row>
    <row r="238" spans="1:1" x14ac:dyDescent="0.3">
      <c r="A238" s="11"/>
    </row>
    <row r="239" spans="1:1" x14ac:dyDescent="0.3">
      <c r="A239" s="11"/>
    </row>
    <row r="240" spans="1:1" x14ac:dyDescent="0.3">
      <c r="A240" s="11"/>
    </row>
    <row r="241" spans="1:1" x14ac:dyDescent="0.3">
      <c r="A241" s="11"/>
    </row>
    <row r="242" spans="1:1" x14ac:dyDescent="0.3">
      <c r="A242" s="11"/>
    </row>
    <row r="243" spans="1:1" x14ac:dyDescent="0.3">
      <c r="A243" s="11"/>
    </row>
    <row r="244" spans="1:1" x14ac:dyDescent="0.3">
      <c r="A244" s="11"/>
    </row>
    <row r="245" spans="1:1" x14ac:dyDescent="0.3">
      <c r="A245" s="11"/>
    </row>
    <row r="246" spans="1:1" x14ac:dyDescent="0.3">
      <c r="A246" s="11"/>
    </row>
    <row r="247" spans="1:1" x14ac:dyDescent="0.3">
      <c r="A247" s="11"/>
    </row>
    <row r="248" spans="1:1" x14ac:dyDescent="0.3">
      <c r="A248" s="11"/>
    </row>
    <row r="249" spans="1:1" x14ac:dyDescent="0.3">
      <c r="A249" s="11"/>
    </row>
    <row r="250" spans="1:1" x14ac:dyDescent="0.3">
      <c r="A250" s="11"/>
    </row>
    <row r="251" spans="1:1" x14ac:dyDescent="0.3">
      <c r="A251" s="11"/>
    </row>
    <row r="252" spans="1:1" x14ac:dyDescent="0.3">
      <c r="A252" s="11"/>
    </row>
    <row r="253" spans="1:1" x14ac:dyDescent="0.3">
      <c r="A253" s="11"/>
    </row>
    <row r="254" spans="1:1" x14ac:dyDescent="0.3">
      <c r="A254" s="11"/>
    </row>
    <row r="255" spans="1:1" x14ac:dyDescent="0.3">
      <c r="A255" s="11"/>
    </row>
    <row r="256" spans="1:1" x14ac:dyDescent="0.3">
      <c r="A256" s="11"/>
    </row>
    <row r="257" spans="1:1" x14ac:dyDescent="0.3">
      <c r="A257" s="11"/>
    </row>
    <row r="258" spans="1:1" x14ac:dyDescent="0.3">
      <c r="A258" s="11"/>
    </row>
    <row r="259" spans="1:1" x14ac:dyDescent="0.3">
      <c r="A259" s="11"/>
    </row>
    <row r="260" spans="1:1" x14ac:dyDescent="0.3">
      <c r="A260" s="11"/>
    </row>
    <row r="261" spans="1:1" x14ac:dyDescent="0.3">
      <c r="A261" s="11"/>
    </row>
    <row r="262" spans="1:1" x14ac:dyDescent="0.3">
      <c r="A262" s="11"/>
    </row>
    <row r="263" spans="1:1" x14ac:dyDescent="0.3">
      <c r="A263" s="11"/>
    </row>
    <row r="264" spans="1:1" x14ac:dyDescent="0.3">
      <c r="A264" s="11"/>
    </row>
    <row r="265" spans="1:1" x14ac:dyDescent="0.3">
      <c r="A265" s="11"/>
    </row>
    <row r="266" spans="1:1" x14ac:dyDescent="0.3">
      <c r="A266" s="11"/>
    </row>
    <row r="267" spans="1:1" x14ac:dyDescent="0.3">
      <c r="A267" s="11"/>
    </row>
    <row r="268" spans="1:1" x14ac:dyDescent="0.3">
      <c r="A268" s="11"/>
    </row>
    <row r="269" spans="1:1" x14ac:dyDescent="0.3">
      <c r="A269" s="11"/>
    </row>
    <row r="270" spans="1:1" x14ac:dyDescent="0.3">
      <c r="A270" s="11"/>
    </row>
    <row r="271" spans="1:1" x14ac:dyDescent="0.3">
      <c r="A271" s="11"/>
    </row>
    <row r="272" spans="1:1" x14ac:dyDescent="0.3">
      <c r="A272" s="11"/>
    </row>
    <row r="273" spans="1:1" x14ac:dyDescent="0.3">
      <c r="A273" s="11"/>
    </row>
    <row r="274" spans="1:1" x14ac:dyDescent="0.3">
      <c r="A274" s="11"/>
    </row>
    <row r="275" spans="1:1" x14ac:dyDescent="0.3">
      <c r="A275" s="11"/>
    </row>
    <row r="276" spans="1:1" x14ac:dyDescent="0.3">
      <c r="A276" s="11"/>
    </row>
    <row r="277" spans="1:1" x14ac:dyDescent="0.3">
      <c r="A277" s="11"/>
    </row>
    <row r="278" spans="1:1" x14ac:dyDescent="0.3">
      <c r="A278" s="11"/>
    </row>
    <row r="279" spans="1:1" x14ac:dyDescent="0.3">
      <c r="A279" s="11"/>
    </row>
    <row r="280" spans="1:1" x14ac:dyDescent="0.3">
      <c r="A280" s="11"/>
    </row>
    <row r="281" spans="1:1" x14ac:dyDescent="0.3">
      <c r="A281" s="11"/>
    </row>
    <row r="282" spans="1:1" x14ac:dyDescent="0.3">
      <c r="A282" s="11"/>
    </row>
    <row r="283" spans="1:1" x14ac:dyDescent="0.3">
      <c r="A283" s="11"/>
    </row>
    <row r="284" spans="1:1" x14ac:dyDescent="0.3">
      <c r="A284" s="11"/>
    </row>
    <row r="285" spans="1:1" x14ac:dyDescent="0.3">
      <c r="A285" s="11"/>
    </row>
    <row r="286" spans="1:1" x14ac:dyDescent="0.3">
      <c r="A286" s="11"/>
    </row>
    <row r="287" spans="1:1" x14ac:dyDescent="0.3">
      <c r="A287" s="11"/>
    </row>
    <row r="288" spans="1:1" x14ac:dyDescent="0.3">
      <c r="A288" s="11"/>
    </row>
    <row r="289" spans="1:1" x14ac:dyDescent="0.3">
      <c r="A289" s="11"/>
    </row>
    <row r="290" spans="1:1" x14ac:dyDescent="0.3">
      <c r="A290" s="11"/>
    </row>
    <row r="291" spans="1:1" x14ac:dyDescent="0.3">
      <c r="A291" s="11"/>
    </row>
    <row r="292" spans="1:1" x14ac:dyDescent="0.3">
      <c r="A292" s="11"/>
    </row>
    <row r="293" spans="1:1" x14ac:dyDescent="0.3">
      <c r="A293" s="11"/>
    </row>
    <row r="294" spans="1:1" x14ac:dyDescent="0.3">
      <c r="A294" s="11"/>
    </row>
    <row r="295" spans="1:1" x14ac:dyDescent="0.3">
      <c r="A295" s="11"/>
    </row>
    <row r="296" spans="1:1" x14ac:dyDescent="0.3">
      <c r="A296" s="11"/>
    </row>
    <row r="297" spans="1:1" x14ac:dyDescent="0.3">
      <c r="A297" s="11"/>
    </row>
    <row r="298" spans="1:1" x14ac:dyDescent="0.3">
      <c r="A298" s="11"/>
    </row>
    <row r="299" spans="1:1" x14ac:dyDescent="0.3">
      <c r="A299" s="11"/>
    </row>
    <row r="300" spans="1:1" x14ac:dyDescent="0.3">
      <c r="A300" s="11"/>
    </row>
    <row r="301" spans="1:1" x14ac:dyDescent="0.3">
      <c r="A301" s="11"/>
    </row>
    <row r="302" spans="1:1" x14ac:dyDescent="0.3">
      <c r="A302" s="11"/>
    </row>
    <row r="303" spans="1:1" x14ac:dyDescent="0.3">
      <c r="A303" s="11"/>
    </row>
    <row r="304" spans="1:1" x14ac:dyDescent="0.3">
      <c r="A304" s="11"/>
    </row>
    <row r="305" spans="1:1" x14ac:dyDescent="0.3">
      <c r="A305" s="11"/>
    </row>
    <row r="306" spans="1:1" x14ac:dyDescent="0.3">
      <c r="A306" s="11"/>
    </row>
    <row r="307" spans="1:1" x14ac:dyDescent="0.3">
      <c r="A307" s="11"/>
    </row>
    <row r="308" spans="1:1" x14ac:dyDescent="0.3">
      <c r="A308" s="11"/>
    </row>
    <row r="309" spans="1:1" x14ac:dyDescent="0.3">
      <c r="A309" s="11"/>
    </row>
    <row r="310" spans="1:1" x14ac:dyDescent="0.3">
      <c r="A310" s="11"/>
    </row>
    <row r="311" spans="1:1" x14ac:dyDescent="0.3">
      <c r="A311" s="11"/>
    </row>
    <row r="312" spans="1:1" x14ac:dyDescent="0.3">
      <c r="A312" s="11"/>
    </row>
    <row r="313" spans="1:1" x14ac:dyDescent="0.3">
      <c r="A313" s="11"/>
    </row>
    <row r="314" spans="1:1" x14ac:dyDescent="0.3">
      <c r="A314" s="11"/>
    </row>
    <row r="315" spans="1:1" x14ac:dyDescent="0.3">
      <c r="A315" s="11"/>
    </row>
    <row r="316" spans="1:1" x14ac:dyDescent="0.3">
      <c r="A316" s="11"/>
    </row>
    <row r="317" spans="1:1" x14ac:dyDescent="0.3">
      <c r="A317" s="11"/>
    </row>
    <row r="318" spans="1:1" x14ac:dyDescent="0.3">
      <c r="A318" s="11"/>
    </row>
    <row r="319" spans="1:1" x14ac:dyDescent="0.3">
      <c r="A319" s="11"/>
    </row>
    <row r="320" spans="1:1" x14ac:dyDescent="0.3">
      <c r="A320" s="11"/>
    </row>
    <row r="321" spans="1:1" x14ac:dyDescent="0.3">
      <c r="A321" s="11"/>
    </row>
    <row r="322" spans="1:1" x14ac:dyDescent="0.3">
      <c r="A322" s="11"/>
    </row>
    <row r="323" spans="1:1" x14ac:dyDescent="0.3">
      <c r="A323" s="11"/>
    </row>
    <row r="324" spans="1:1" x14ac:dyDescent="0.3">
      <c r="A324" s="11"/>
    </row>
    <row r="325" spans="1:1" x14ac:dyDescent="0.3">
      <c r="A325" s="11"/>
    </row>
    <row r="326" spans="1:1" x14ac:dyDescent="0.3">
      <c r="A326" s="11"/>
    </row>
    <row r="327" spans="1:1" x14ac:dyDescent="0.3">
      <c r="A327" s="11"/>
    </row>
    <row r="328" spans="1:1" x14ac:dyDescent="0.3">
      <c r="A328" s="11"/>
    </row>
    <row r="329" spans="1:1" x14ac:dyDescent="0.3">
      <c r="A329" s="11"/>
    </row>
    <row r="330" spans="1:1" x14ac:dyDescent="0.3">
      <c r="A330" s="11"/>
    </row>
    <row r="331" spans="1:1" x14ac:dyDescent="0.3">
      <c r="A331" s="11"/>
    </row>
    <row r="332" spans="1:1" x14ac:dyDescent="0.3">
      <c r="A332" s="11"/>
    </row>
    <row r="333" spans="1:1" x14ac:dyDescent="0.3">
      <c r="A333" s="11"/>
    </row>
    <row r="334" spans="1:1" x14ac:dyDescent="0.3">
      <c r="A334" s="11"/>
    </row>
    <row r="335" spans="1:1" x14ac:dyDescent="0.3">
      <c r="A335" s="11"/>
    </row>
    <row r="336" spans="1:1" x14ac:dyDescent="0.3">
      <c r="A336" s="11"/>
    </row>
    <row r="337" spans="1:1" x14ac:dyDescent="0.3">
      <c r="A337" s="11"/>
    </row>
    <row r="338" spans="1:1" x14ac:dyDescent="0.3">
      <c r="A338" s="11"/>
    </row>
    <row r="339" spans="1:1" x14ac:dyDescent="0.3">
      <c r="A339" s="11"/>
    </row>
    <row r="340" spans="1:1" x14ac:dyDescent="0.3">
      <c r="A340" s="11"/>
    </row>
    <row r="341" spans="1:1" x14ac:dyDescent="0.3">
      <c r="A341" s="11"/>
    </row>
    <row r="342" spans="1:1" x14ac:dyDescent="0.3">
      <c r="A342" s="11"/>
    </row>
    <row r="343" spans="1:1" x14ac:dyDescent="0.3">
      <c r="A343" s="11"/>
    </row>
    <row r="344" spans="1:1" x14ac:dyDescent="0.3">
      <c r="A344" s="11"/>
    </row>
    <row r="345" spans="1:1" x14ac:dyDescent="0.3">
      <c r="A345" s="11"/>
    </row>
    <row r="346" spans="1:1" x14ac:dyDescent="0.3">
      <c r="A346" s="11"/>
    </row>
    <row r="347" spans="1:1" x14ac:dyDescent="0.3">
      <c r="A347" s="11"/>
    </row>
    <row r="348" spans="1:1" x14ac:dyDescent="0.3">
      <c r="A348" s="11"/>
    </row>
    <row r="349" spans="1:1" x14ac:dyDescent="0.3">
      <c r="A349" s="11"/>
    </row>
    <row r="350" spans="1:1" x14ac:dyDescent="0.3">
      <c r="A350" s="11"/>
    </row>
    <row r="351" spans="1:1" x14ac:dyDescent="0.3">
      <c r="A351" s="11"/>
    </row>
    <row r="352" spans="1:1" x14ac:dyDescent="0.3">
      <c r="A352" s="11"/>
    </row>
    <row r="353" spans="1:1" x14ac:dyDescent="0.3">
      <c r="A353" s="11"/>
    </row>
    <row r="354" spans="1:1" x14ac:dyDescent="0.3">
      <c r="A354" s="11"/>
    </row>
    <row r="355" spans="1:1" x14ac:dyDescent="0.3">
      <c r="A355" s="11"/>
    </row>
    <row r="356" spans="1:1" x14ac:dyDescent="0.3">
      <c r="A356" s="11"/>
    </row>
    <row r="357" spans="1:1" x14ac:dyDescent="0.3">
      <c r="A357" s="11"/>
    </row>
    <row r="358" spans="1:1" x14ac:dyDescent="0.3">
      <c r="A358" s="11"/>
    </row>
    <row r="359" spans="1:1" x14ac:dyDescent="0.3">
      <c r="A359" s="11"/>
    </row>
    <row r="360" spans="1:1" x14ac:dyDescent="0.3">
      <c r="A360" s="11"/>
    </row>
    <row r="361" spans="1:1" x14ac:dyDescent="0.3">
      <c r="A361" s="11"/>
    </row>
    <row r="362" spans="1:1" x14ac:dyDescent="0.3">
      <c r="A362" s="11"/>
    </row>
    <row r="363" spans="1:1" x14ac:dyDescent="0.3">
      <c r="A363" s="11"/>
    </row>
    <row r="364" spans="1:1" x14ac:dyDescent="0.3">
      <c r="A364" s="11"/>
    </row>
    <row r="365" spans="1:1" x14ac:dyDescent="0.3">
      <c r="A365" s="11"/>
    </row>
    <row r="366" spans="1:1" x14ac:dyDescent="0.3">
      <c r="A366" s="11"/>
    </row>
    <row r="367" spans="1:1" x14ac:dyDescent="0.3">
      <c r="A367" s="11"/>
    </row>
    <row r="368" spans="1:1" x14ac:dyDescent="0.3">
      <c r="A368" s="11"/>
    </row>
    <row r="369" spans="1:1" x14ac:dyDescent="0.3">
      <c r="A369" s="11"/>
    </row>
    <row r="370" spans="1:1" x14ac:dyDescent="0.3">
      <c r="A370" s="11"/>
    </row>
    <row r="371" spans="1:1" x14ac:dyDescent="0.3">
      <c r="A371" s="11"/>
    </row>
    <row r="372" spans="1:1" x14ac:dyDescent="0.3">
      <c r="A372" s="11"/>
    </row>
    <row r="373" spans="1:1" x14ac:dyDescent="0.3">
      <c r="A373" s="11"/>
    </row>
    <row r="374" spans="1:1" x14ac:dyDescent="0.3">
      <c r="A374" s="11"/>
    </row>
    <row r="375" spans="1:1" x14ac:dyDescent="0.3">
      <c r="A375" s="11"/>
    </row>
    <row r="376" spans="1:1" x14ac:dyDescent="0.3">
      <c r="A376" s="11"/>
    </row>
    <row r="377" spans="1:1" x14ac:dyDescent="0.3">
      <c r="A377" s="11"/>
    </row>
    <row r="378" spans="1:1" x14ac:dyDescent="0.3">
      <c r="A378" s="11"/>
    </row>
    <row r="379" spans="1:1" x14ac:dyDescent="0.3">
      <c r="A379" s="11"/>
    </row>
    <row r="380" spans="1:1" x14ac:dyDescent="0.3">
      <c r="A380" s="11"/>
    </row>
    <row r="381" spans="1:1" x14ac:dyDescent="0.3">
      <c r="A381" s="11"/>
    </row>
    <row r="382" spans="1:1" x14ac:dyDescent="0.3">
      <c r="A382" s="11"/>
    </row>
    <row r="383" spans="1:1" x14ac:dyDescent="0.3">
      <c r="A383" s="11"/>
    </row>
    <row r="384" spans="1:1" x14ac:dyDescent="0.3">
      <c r="A384" s="11"/>
    </row>
    <row r="385" spans="1:1" x14ac:dyDescent="0.3">
      <c r="A385" s="11"/>
    </row>
    <row r="386" spans="1:1" x14ac:dyDescent="0.3">
      <c r="A386" s="11"/>
    </row>
    <row r="387" spans="1:1" x14ac:dyDescent="0.3">
      <c r="A387" s="11"/>
    </row>
    <row r="388" spans="1:1" x14ac:dyDescent="0.3">
      <c r="A388" s="11"/>
    </row>
    <row r="389" spans="1:1" x14ac:dyDescent="0.3">
      <c r="A389" s="11"/>
    </row>
    <row r="390" spans="1:1" x14ac:dyDescent="0.3">
      <c r="A390" s="11"/>
    </row>
    <row r="391" spans="1:1" x14ac:dyDescent="0.3">
      <c r="A391" s="11"/>
    </row>
    <row r="392" spans="1:1" x14ac:dyDescent="0.3">
      <c r="A392" s="11"/>
    </row>
    <row r="393" spans="1:1" x14ac:dyDescent="0.3">
      <c r="A393" s="11"/>
    </row>
    <row r="394" spans="1:1" x14ac:dyDescent="0.3">
      <c r="A394" s="11"/>
    </row>
    <row r="395" spans="1:1" x14ac:dyDescent="0.3">
      <c r="A395" s="11"/>
    </row>
    <row r="396" spans="1:1" x14ac:dyDescent="0.3">
      <c r="A396" s="11"/>
    </row>
    <row r="397" spans="1:1" x14ac:dyDescent="0.3">
      <c r="A397" s="11"/>
    </row>
    <row r="398" spans="1:1" x14ac:dyDescent="0.3">
      <c r="A398" s="11"/>
    </row>
    <row r="399" spans="1:1" x14ac:dyDescent="0.3">
      <c r="A399" s="11"/>
    </row>
    <row r="400" spans="1:1" x14ac:dyDescent="0.3">
      <c r="A400" s="11"/>
    </row>
    <row r="401" spans="1:1" x14ac:dyDescent="0.3">
      <c r="A401" s="11"/>
    </row>
    <row r="402" spans="1:1" x14ac:dyDescent="0.3">
      <c r="A402" s="11"/>
    </row>
    <row r="403" spans="1:1" x14ac:dyDescent="0.3">
      <c r="A403" s="11"/>
    </row>
    <row r="404" spans="1:1" x14ac:dyDescent="0.3">
      <c r="A404" s="11"/>
    </row>
    <row r="405" spans="1:1" x14ac:dyDescent="0.3">
      <c r="A405" s="11"/>
    </row>
    <row r="406" spans="1:1" x14ac:dyDescent="0.3">
      <c r="A406" s="11"/>
    </row>
    <row r="407" spans="1:1" x14ac:dyDescent="0.3">
      <c r="A407" s="11"/>
    </row>
    <row r="408" spans="1:1" x14ac:dyDescent="0.3">
      <c r="A408" s="11"/>
    </row>
    <row r="409" spans="1:1" x14ac:dyDescent="0.3">
      <c r="A409" s="11"/>
    </row>
    <row r="410" spans="1:1" x14ac:dyDescent="0.3">
      <c r="A410" s="11"/>
    </row>
    <row r="411" spans="1:1" x14ac:dyDescent="0.3">
      <c r="A411" s="11"/>
    </row>
    <row r="412" spans="1:1" x14ac:dyDescent="0.3">
      <c r="A412" s="11"/>
    </row>
    <row r="413" spans="1:1" x14ac:dyDescent="0.3">
      <c r="A413" s="11"/>
    </row>
    <row r="414" spans="1:1" x14ac:dyDescent="0.3">
      <c r="A414" s="11"/>
    </row>
    <row r="415" spans="1:1" x14ac:dyDescent="0.3">
      <c r="A415" s="11"/>
    </row>
    <row r="416" spans="1:1" x14ac:dyDescent="0.3">
      <c r="A416" s="11"/>
    </row>
    <row r="417" spans="1:1" x14ac:dyDescent="0.3">
      <c r="A417" s="11"/>
    </row>
    <row r="418" spans="1:1" x14ac:dyDescent="0.3">
      <c r="A418" s="11"/>
    </row>
    <row r="419" spans="1:1" x14ac:dyDescent="0.3">
      <c r="A419" s="11"/>
    </row>
    <row r="420" spans="1:1" x14ac:dyDescent="0.3">
      <c r="A420" s="11"/>
    </row>
    <row r="421" spans="1:1" x14ac:dyDescent="0.3">
      <c r="A421" s="11"/>
    </row>
    <row r="422" spans="1:1" x14ac:dyDescent="0.3">
      <c r="A422" s="11"/>
    </row>
    <row r="423" spans="1:1" x14ac:dyDescent="0.3">
      <c r="A423" s="11"/>
    </row>
    <row r="424" spans="1:1" x14ac:dyDescent="0.3">
      <c r="A424" s="11"/>
    </row>
    <row r="425" spans="1:1" x14ac:dyDescent="0.3">
      <c r="A425" s="11"/>
    </row>
    <row r="426" spans="1:1" x14ac:dyDescent="0.3">
      <c r="A426" s="11"/>
    </row>
    <row r="427" spans="1:1" x14ac:dyDescent="0.3">
      <c r="A427" s="11"/>
    </row>
    <row r="428" spans="1:1" x14ac:dyDescent="0.3">
      <c r="A428" s="11"/>
    </row>
    <row r="429" spans="1:1" x14ac:dyDescent="0.3">
      <c r="A429" s="11"/>
    </row>
    <row r="430" spans="1:1" x14ac:dyDescent="0.3">
      <c r="A430" s="11"/>
    </row>
    <row r="431" spans="1:1" x14ac:dyDescent="0.3">
      <c r="A431" s="11"/>
    </row>
    <row r="432" spans="1:1" x14ac:dyDescent="0.3">
      <c r="A432" s="11"/>
    </row>
    <row r="433" spans="1:1" x14ac:dyDescent="0.3">
      <c r="A433" s="11"/>
    </row>
    <row r="434" spans="1:1" x14ac:dyDescent="0.3">
      <c r="A434" s="11"/>
    </row>
    <row r="435" spans="1:1" x14ac:dyDescent="0.3">
      <c r="A435" s="11"/>
    </row>
    <row r="436" spans="1:1" x14ac:dyDescent="0.3">
      <c r="A436" s="11"/>
    </row>
    <row r="437" spans="1:1" x14ac:dyDescent="0.3">
      <c r="A437" s="11"/>
    </row>
    <row r="438" spans="1:1" x14ac:dyDescent="0.3">
      <c r="A438" s="11"/>
    </row>
    <row r="439" spans="1:1" x14ac:dyDescent="0.3">
      <c r="A439" s="11"/>
    </row>
    <row r="440" spans="1:1" x14ac:dyDescent="0.3">
      <c r="A440" s="11"/>
    </row>
    <row r="441" spans="1:1" x14ac:dyDescent="0.3">
      <c r="A441" s="11"/>
    </row>
    <row r="442" spans="1:1" x14ac:dyDescent="0.3">
      <c r="A442" s="11"/>
    </row>
    <row r="443" spans="1:1" x14ac:dyDescent="0.3">
      <c r="A443" s="11"/>
    </row>
    <row r="444" spans="1:1" x14ac:dyDescent="0.3">
      <c r="A444" s="11"/>
    </row>
    <row r="445" spans="1:1" x14ac:dyDescent="0.3">
      <c r="A445" s="11"/>
    </row>
    <row r="446" spans="1:1" x14ac:dyDescent="0.3">
      <c r="A446" s="11"/>
    </row>
    <row r="447" spans="1:1" x14ac:dyDescent="0.3">
      <c r="A447" s="11"/>
    </row>
    <row r="448" spans="1:1" x14ac:dyDescent="0.3">
      <c r="A448" s="11"/>
    </row>
    <row r="449" spans="1:1" x14ac:dyDescent="0.3">
      <c r="A449" s="11"/>
    </row>
    <row r="450" spans="1:1" x14ac:dyDescent="0.3">
      <c r="A450" s="11"/>
    </row>
    <row r="451" spans="1:1" x14ac:dyDescent="0.3">
      <c r="A451" s="11"/>
    </row>
    <row r="452" spans="1:1" x14ac:dyDescent="0.3">
      <c r="A452" s="11"/>
    </row>
    <row r="453" spans="1:1" x14ac:dyDescent="0.3">
      <c r="A453" s="11"/>
    </row>
    <row r="454" spans="1:1" x14ac:dyDescent="0.3">
      <c r="A454" s="11"/>
    </row>
    <row r="455" spans="1:1" x14ac:dyDescent="0.3">
      <c r="A455" s="11"/>
    </row>
    <row r="456" spans="1:1" x14ac:dyDescent="0.3">
      <c r="A456" s="11"/>
    </row>
    <row r="457" spans="1:1" x14ac:dyDescent="0.3">
      <c r="A457" s="11"/>
    </row>
    <row r="458" spans="1:1" x14ac:dyDescent="0.3">
      <c r="A458" s="11"/>
    </row>
    <row r="459" spans="1:1" x14ac:dyDescent="0.3">
      <c r="A459" s="11"/>
    </row>
    <row r="460" spans="1:1" x14ac:dyDescent="0.3">
      <c r="A460" s="11"/>
    </row>
    <row r="461" spans="1:1" x14ac:dyDescent="0.3">
      <c r="A461" s="11"/>
    </row>
    <row r="462" spans="1:1" x14ac:dyDescent="0.3">
      <c r="A462" s="11"/>
    </row>
    <row r="463" spans="1:1" x14ac:dyDescent="0.3">
      <c r="A463" s="11"/>
    </row>
    <row r="464" spans="1:1" x14ac:dyDescent="0.3">
      <c r="A464" s="11"/>
    </row>
    <row r="465" spans="1:1" x14ac:dyDescent="0.3">
      <c r="A465" s="11"/>
    </row>
    <row r="466" spans="1:1" x14ac:dyDescent="0.3">
      <c r="A466" s="11"/>
    </row>
    <row r="467" spans="1:1" x14ac:dyDescent="0.3">
      <c r="A467" s="11"/>
    </row>
    <row r="468" spans="1:1" x14ac:dyDescent="0.3">
      <c r="A468" s="11"/>
    </row>
    <row r="469" spans="1:1" x14ac:dyDescent="0.3">
      <c r="A469" s="11"/>
    </row>
    <row r="470" spans="1:1" x14ac:dyDescent="0.3">
      <c r="A470" s="11"/>
    </row>
    <row r="471" spans="1:1" x14ac:dyDescent="0.3">
      <c r="A471" s="11"/>
    </row>
    <row r="472" spans="1:1" x14ac:dyDescent="0.3">
      <c r="A472" s="11"/>
    </row>
    <row r="473" spans="1:1" x14ac:dyDescent="0.3">
      <c r="A473" s="11"/>
    </row>
    <row r="474" spans="1:1" x14ac:dyDescent="0.3">
      <c r="A474" s="11"/>
    </row>
    <row r="475" spans="1:1" x14ac:dyDescent="0.3">
      <c r="A475" s="11"/>
    </row>
    <row r="476" spans="1:1" x14ac:dyDescent="0.3">
      <c r="A476" s="11"/>
    </row>
    <row r="477" spans="1:1" x14ac:dyDescent="0.3">
      <c r="A477" s="11"/>
    </row>
    <row r="478" spans="1:1" x14ac:dyDescent="0.3">
      <c r="A478" s="11"/>
    </row>
    <row r="479" spans="1:1" x14ac:dyDescent="0.3">
      <c r="A479" s="11"/>
    </row>
    <row r="480" spans="1:1" x14ac:dyDescent="0.3">
      <c r="A480" s="11"/>
    </row>
    <row r="481" spans="1:1" x14ac:dyDescent="0.3">
      <c r="A481" s="11"/>
    </row>
    <row r="482" spans="1:1" x14ac:dyDescent="0.3">
      <c r="A482" s="11"/>
    </row>
    <row r="483" spans="1:1" x14ac:dyDescent="0.3">
      <c r="A483" s="11"/>
    </row>
    <row r="484" spans="1:1" x14ac:dyDescent="0.3">
      <c r="A484" s="11"/>
    </row>
    <row r="485" spans="1:1" x14ac:dyDescent="0.3">
      <c r="A485" s="11"/>
    </row>
    <row r="486" spans="1:1" x14ac:dyDescent="0.3">
      <c r="A486" s="11"/>
    </row>
    <row r="487" spans="1:1" x14ac:dyDescent="0.3">
      <c r="A487" s="11"/>
    </row>
    <row r="488" spans="1:1" x14ac:dyDescent="0.3">
      <c r="A488" s="11"/>
    </row>
    <row r="489" spans="1:1" x14ac:dyDescent="0.3">
      <c r="A489" s="11"/>
    </row>
    <row r="490" spans="1:1" x14ac:dyDescent="0.3">
      <c r="A490" s="11"/>
    </row>
    <row r="491" spans="1:1" x14ac:dyDescent="0.3">
      <c r="A491" s="11"/>
    </row>
    <row r="492" spans="1:1" x14ac:dyDescent="0.3">
      <c r="A492" s="11"/>
    </row>
    <row r="493" spans="1:1" x14ac:dyDescent="0.3">
      <c r="A493" s="11"/>
    </row>
    <row r="494" spans="1:1" x14ac:dyDescent="0.3">
      <c r="A494" s="11"/>
    </row>
    <row r="495" spans="1:1" x14ac:dyDescent="0.3">
      <c r="A495" s="11"/>
    </row>
    <row r="496" spans="1:1" x14ac:dyDescent="0.3">
      <c r="A496" s="11"/>
    </row>
    <row r="497" spans="1:1" x14ac:dyDescent="0.3">
      <c r="A497" s="11"/>
    </row>
    <row r="498" spans="1:1" x14ac:dyDescent="0.3">
      <c r="A498" s="11"/>
    </row>
    <row r="499" spans="1:1" x14ac:dyDescent="0.3">
      <c r="A499" s="11"/>
    </row>
    <row r="500" spans="1:1" x14ac:dyDescent="0.3">
      <c r="A500" s="11"/>
    </row>
    <row r="501" spans="1:1" x14ac:dyDescent="0.3">
      <c r="A501" s="11"/>
    </row>
    <row r="502" spans="1:1" x14ac:dyDescent="0.3">
      <c r="A502" s="11"/>
    </row>
    <row r="503" spans="1:1" x14ac:dyDescent="0.3">
      <c r="A503" s="11"/>
    </row>
    <row r="504" spans="1:1" x14ac:dyDescent="0.3">
      <c r="A504" s="11"/>
    </row>
    <row r="505" spans="1:1" x14ac:dyDescent="0.3">
      <c r="A505" s="11"/>
    </row>
    <row r="506" spans="1:1" x14ac:dyDescent="0.3">
      <c r="A506" s="11"/>
    </row>
    <row r="507" spans="1:1" x14ac:dyDescent="0.3">
      <c r="A507" s="11"/>
    </row>
    <row r="508" spans="1:1" x14ac:dyDescent="0.3">
      <c r="A508" s="11"/>
    </row>
    <row r="509" spans="1:1" x14ac:dyDescent="0.3">
      <c r="A509" s="11"/>
    </row>
    <row r="510" spans="1:1" x14ac:dyDescent="0.3">
      <c r="A510" s="11"/>
    </row>
    <row r="511" spans="1:1" x14ac:dyDescent="0.3">
      <c r="A511" s="11"/>
    </row>
    <row r="512" spans="1:1" x14ac:dyDescent="0.3">
      <c r="A512" s="11"/>
    </row>
    <row r="513" spans="1:1" x14ac:dyDescent="0.3">
      <c r="A513" s="11"/>
    </row>
    <row r="514" spans="1:1" x14ac:dyDescent="0.3">
      <c r="A514" s="11"/>
    </row>
    <row r="515" spans="1:1" x14ac:dyDescent="0.3">
      <c r="A515" s="11"/>
    </row>
    <row r="516" spans="1:1" x14ac:dyDescent="0.3">
      <c r="A516" s="11"/>
    </row>
    <row r="517" spans="1:1" x14ac:dyDescent="0.3">
      <c r="A517" s="11"/>
    </row>
    <row r="518" spans="1:1" x14ac:dyDescent="0.3">
      <c r="A518" s="11"/>
    </row>
    <row r="519" spans="1:1" x14ac:dyDescent="0.3">
      <c r="A519" s="11"/>
    </row>
    <row r="520" spans="1:1" x14ac:dyDescent="0.3">
      <c r="A520" s="11"/>
    </row>
    <row r="521" spans="1:1" x14ac:dyDescent="0.3">
      <c r="A521" s="11"/>
    </row>
    <row r="522" spans="1:1" x14ac:dyDescent="0.3">
      <c r="A522" s="11"/>
    </row>
    <row r="523" spans="1:1" x14ac:dyDescent="0.3">
      <c r="A523" s="11"/>
    </row>
    <row r="524" spans="1:1" x14ac:dyDescent="0.3">
      <c r="A524" s="11"/>
    </row>
    <row r="525" spans="1:1" x14ac:dyDescent="0.3">
      <c r="A525" s="11"/>
    </row>
    <row r="526" spans="1:1" x14ac:dyDescent="0.3">
      <c r="A526" s="11"/>
    </row>
    <row r="527" spans="1:1" x14ac:dyDescent="0.3">
      <c r="A527" s="11"/>
    </row>
    <row r="528" spans="1:1" x14ac:dyDescent="0.3">
      <c r="A528" s="11"/>
    </row>
    <row r="529" spans="1:1" x14ac:dyDescent="0.3">
      <c r="A529" s="11"/>
    </row>
    <row r="530" spans="1:1" x14ac:dyDescent="0.3">
      <c r="A530" s="11"/>
    </row>
    <row r="531" spans="1:1" x14ac:dyDescent="0.3">
      <c r="A531" s="11"/>
    </row>
    <row r="532" spans="1:1" x14ac:dyDescent="0.3">
      <c r="A532" s="11"/>
    </row>
    <row r="533" spans="1:1" x14ac:dyDescent="0.3">
      <c r="A533" s="11"/>
    </row>
    <row r="534" spans="1:1" x14ac:dyDescent="0.3">
      <c r="A534" s="11"/>
    </row>
    <row r="535" spans="1:1" x14ac:dyDescent="0.3">
      <c r="A535" s="11"/>
    </row>
    <row r="536" spans="1:1" x14ac:dyDescent="0.3">
      <c r="A536" s="11"/>
    </row>
    <row r="537" spans="1:1" x14ac:dyDescent="0.3">
      <c r="A537" s="11"/>
    </row>
    <row r="538" spans="1:1" x14ac:dyDescent="0.3">
      <c r="A538" s="11"/>
    </row>
    <row r="539" spans="1:1" x14ac:dyDescent="0.3">
      <c r="A539" s="11"/>
    </row>
    <row r="540" spans="1:1" x14ac:dyDescent="0.3">
      <c r="A540" s="11"/>
    </row>
    <row r="541" spans="1:1" x14ac:dyDescent="0.3">
      <c r="A541" s="11"/>
    </row>
    <row r="542" spans="1:1" x14ac:dyDescent="0.3">
      <c r="A542" s="11"/>
    </row>
    <row r="543" spans="1:1" x14ac:dyDescent="0.3">
      <c r="A543" s="11"/>
    </row>
    <row r="544" spans="1:1" x14ac:dyDescent="0.3">
      <c r="A544" s="11"/>
    </row>
    <row r="545" spans="1:1" x14ac:dyDescent="0.3">
      <c r="A545" s="11"/>
    </row>
    <row r="546" spans="1:1" x14ac:dyDescent="0.3">
      <c r="A546" s="11"/>
    </row>
    <row r="547" spans="1:1" x14ac:dyDescent="0.3">
      <c r="A547" s="11"/>
    </row>
    <row r="548" spans="1:1" x14ac:dyDescent="0.3">
      <c r="A548" s="11"/>
    </row>
    <row r="549" spans="1:1" x14ac:dyDescent="0.3">
      <c r="A549" s="11"/>
    </row>
    <row r="550" spans="1:1" x14ac:dyDescent="0.3">
      <c r="A550" s="11"/>
    </row>
    <row r="551" spans="1:1" x14ac:dyDescent="0.3">
      <c r="A551" s="11"/>
    </row>
    <row r="552" spans="1:1" x14ac:dyDescent="0.3">
      <c r="A552" s="11"/>
    </row>
    <row r="553" spans="1:1" x14ac:dyDescent="0.3">
      <c r="A553" s="11"/>
    </row>
    <row r="554" spans="1:1" x14ac:dyDescent="0.3">
      <c r="A554" s="11"/>
    </row>
    <row r="555" spans="1:1" x14ac:dyDescent="0.3">
      <c r="A555" s="11"/>
    </row>
    <row r="556" spans="1:1" x14ac:dyDescent="0.3">
      <c r="A556" s="11"/>
    </row>
    <row r="557" spans="1:1" x14ac:dyDescent="0.3">
      <c r="A557" s="11"/>
    </row>
    <row r="558" spans="1:1" x14ac:dyDescent="0.3">
      <c r="A558" s="11"/>
    </row>
    <row r="559" spans="1:1" x14ac:dyDescent="0.3">
      <c r="A559" s="11"/>
    </row>
    <row r="560" spans="1:1" x14ac:dyDescent="0.3">
      <c r="A560" s="11"/>
    </row>
    <row r="561" spans="1:1" x14ac:dyDescent="0.3">
      <c r="A561" s="11"/>
    </row>
    <row r="562" spans="1:1" x14ac:dyDescent="0.3">
      <c r="A562" s="11"/>
    </row>
    <row r="563" spans="1:1" x14ac:dyDescent="0.3">
      <c r="A563" s="11"/>
    </row>
    <row r="564" spans="1:1" x14ac:dyDescent="0.3">
      <c r="A564" s="11"/>
    </row>
    <row r="565" spans="1:1" x14ac:dyDescent="0.3">
      <c r="A565" s="11"/>
    </row>
    <row r="566" spans="1:1" x14ac:dyDescent="0.3">
      <c r="A566" s="11"/>
    </row>
    <row r="567" spans="1:1" x14ac:dyDescent="0.3">
      <c r="A567" s="11"/>
    </row>
    <row r="568" spans="1:1" x14ac:dyDescent="0.3">
      <c r="A568" s="11"/>
    </row>
    <row r="569" spans="1:1" x14ac:dyDescent="0.3">
      <c r="A569" s="11"/>
    </row>
    <row r="570" spans="1:1" x14ac:dyDescent="0.3">
      <c r="A570" s="11"/>
    </row>
    <row r="571" spans="1:1" x14ac:dyDescent="0.3">
      <c r="A571" s="11"/>
    </row>
    <row r="572" spans="1:1" x14ac:dyDescent="0.3">
      <c r="A572" s="11"/>
    </row>
    <row r="573" spans="1:1" x14ac:dyDescent="0.3">
      <c r="A573" s="11"/>
    </row>
    <row r="574" spans="1:1" x14ac:dyDescent="0.3">
      <c r="A574" s="11"/>
    </row>
    <row r="575" spans="1:1" x14ac:dyDescent="0.3">
      <c r="A575" s="11"/>
    </row>
    <row r="576" spans="1:1" x14ac:dyDescent="0.3">
      <c r="A576" s="11"/>
    </row>
    <row r="577" spans="1:1" x14ac:dyDescent="0.3">
      <c r="A577" s="11"/>
    </row>
    <row r="578" spans="1:1" x14ac:dyDescent="0.3">
      <c r="A578" s="11"/>
    </row>
    <row r="579" spans="1:1" x14ac:dyDescent="0.3">
      <c r="A579" s="11"/>
    </row>
    <row r="580" spans="1:1" x14ac:dyDescent="0.3">
      <c r="A580" s="11"/>
    </row>
    <row r="581" spans="1:1" x14ac:dyDescent="0.3">
      <c r="A581" s="11"/>
    </row>
    <row r="582" spans="1:1" x14ac:dyDescent="0.3">
      <c r="A582" s="11"/>
    </row>
    <row r="583" spans="1:1" x14ac:dyDescent="0.3">
      <c r="A583" s="11"/>
    </row>
    <row r="584" spans="1:1" x14ac:dyDescent="0.3">
      <c r="A584" s="11"/>
    </row>
    <row r="585" spans="1:1" x14ac:dyDescent="0.3">
      <c r="A585" s="11"/>
    </row>
    <row r="586" spans="1:1" x14ac:dyDescent="0.3">
      <c r="A586" s="11"/>
    </row>
    <row r="587" spans="1:1" x14ac:dyDescent="0.3">
      <c r="A587" s="11"/>
    </row>
    <row r="588" spans="1:1" x14ac:dyDescent="0.3">
      <c r="A588" s="11"/>
    </row>
    <row r="589" spans="1:1" x14ac:dyDescent="0.3">
      <c r="A589" s="11"/>
    </row>
    <row r="590" spans="1:1" x14ac:dyDescent="0.3">
      <c r="A590" s="11"/>
    </row>
    <row r="591" spans="1:1" x14ac:dyDescent="0.3">
      <c r="A591" s="11"/>
    </row>
    <row r="592" spans="1:1" x14ac:dyDescent="0.3">
      <c r="A592" s="11"/>
    </row>
    <row r="593" spans="1:1" x14ac:dyDescent="0.3">
      <c r="A593" s="11"/>
    </row>
    <row r="594" spans="1:1" x14ac:dyDescent="0.3">
      <c r="A594" s="11"/>
    </row>
    <row r="595" spans="1:1" x14ac:dyDescent="0.3">
      <c r="A595" s="11"/>
    </row>
    <row r="596" spans="1:1" x14ac:dyDescent="0.3">
      <c r="A596" s="11"/>
    </row>
    <row r="597" spans="1:1" x14ac:dyDescent="0.3">
      <c r="A597" s="11"/>
    </row>
    <row r="598" spans="1:1" x14ac:dyDescent="0.3">
      <c r="A598" s="11"/>
    </row>
    <row r="599" spans="1:1" x14ac:dyDescent="0.3">
      <c r="A599" s="11"/>
    </row>
    <row r="600" spans="1:1" x14ac:dyDescent="0.3">
      <c r="A600" s="11"/>
    </row>
    <row r="601" spans="1:1" x14ac:dyDescent="0.3">
      <c r="A601" s="11"/>
    </row>
    <row r="602" spans="1:1" x14ac:dyDescent="0.3">
      <c r="A602" s="11"/>
    </row>
    <row r="603" spans="1:1" x14ac:dyDescent="0.3">
      <c r="A603" s="11"/>
    </row>
    <row r="604" spans="1:1" x14ac:dyDescent="0.3">
      <c r="A604" s="11"/>
    </row>
    <row r="605" spans="1:1" x14ac:dyDescent="0.3">
      <c r="A605" s="11"/>
    </row>
    <row r="606" spans="1:1" x14ac:dyDescent="0.3">
      <c r="A606" s="11"/>
    </row>
    <row r="607" spans="1:1" x14ac:dyDescent="0.3">
      <c r="A607" s="11"/>
    </row>
    <row r="608" spans="1:1" x14ac:dyDescent="0.3">
      <c r="A608" s="11"/>
    </row>
    <row r="609" spans="1:1" x14ac:dyDescent="0.3">
      <c r="A609" s="11"/>
    </row>
    <row r="610" spans="1:1" x14ac:dyDescent="0.3">
      <c r="A610" s="11"/>
    </row>
    <row r="611" spans="1:1" x14ac:dyDescent="0.3">
      <c r="A611" s="11"/>
    </row>
    <row r="612" spans="1:1" x14ac:dyDescent="0.3">
      <c r="A612" s="11"/>
    </row>
    <row r="613" spans="1:1" x14ac:dyDescent="0.3">
      <c r="A613" s="11"/>
    </row>
    <row r="614" spans="1:1" x14ac:dyDescent="0.3">
      <c r="A614" s="11"/>
    </row>
    <row r="615" spans="1:1" x14ac:dyDescent="0.3">
      <c r="A615" s="11"/>
    </row>
    <row r="616" spans="1:1" x14ac:dyDescent="0.3">
      <c r="A616" s="11"/>
    </row>
    <row r="617" spans="1:1" x14ac:dyDescent="0.3">
      <c r="A617" s="11"/>
    </row>
    <row r="618" spans="1:1" x14ac:dyDescent="0.3">
      <c r="A618" s="11"/>
    </row>
    <row r="619" spans="1:1" x14ac:dyDescent="0.3">
      <c r="A619" s="11"/>
    </row>
    <row r="620" spans="1:1" x14ac:dyDescent="0.3">
      <c r="A620" s="11"/>
    </row>
    <row r="621" spans="1:1" x14ac:dyDescent="0.3">
      <c r="A621" s="11"/>
    </row>
    <row r="622" spans="1:1" x14ac:dyDescent="0.3">
      <c r="A622" s="11"/>
    </row>
    <row r="623" spans="1:1" x14ac:dyDescent="0.3">
      <c r="A623" s="11"/>
    </row>
    <row r="624" spans="1:1" x14ac:dyDescent="0.3">
      <c r="A624" s="11"/>
    </row>
    <row r="625" spans="1:1" x14ac:dyDescent="0.3">
      <c r="A625" s="11"/>
    </row>
    <row r="626" spans="1:1" x14ac:dyDescent="0.3">
      <c r="A626" s="11"/>
    </row>
    <row r="627" spans="1:1" x14ac:dyDescent="0.3">
      <c r="A627" s="11"/>
    </row>
    <row r="628" spans="1:1" x14ac:dyDescent="0.3">
      <c r="A628" s="11"/>
    </row>
    <row r="629" spans="1:1" x14ac:dyDescent="0.3">
      <c r="A629" s="11"/>
    </row>
    <row r="630" spans="1:1" x14ac:dyDescent="0.3">
      <c r="A630" s="11"/>
    </row>
    <row r="631" spans="1:1" x14ac:dyDescent="0.3">
      <c r="A631" s="11"/>
    </row>
    <row r="632" spans="1:1" x14ac:dyDescent="0.3">
      <c r="A632" s="11"/>
    </row>
    <row r="633" spans="1:1" x14ac:dyDescent="0.3">
      <c r="A633" s="11"/>
    </row>
    <row r="634" spans="1:1" x14ac:dyDescent="0.3">
      <c r="A634" s="11"/>
    </row>
    <row r="635" spans="1:1" x14ac:dyDescent="0.3">
      <c r="A635" s="11"/>
    </row>
    <row r="636" spans="1:1" x14ac:dyDescent="0.3">
      <c r="A636" s="11"/>
    </row>
    <row r="637" spans="1:1" x14ac:dyDescent="0.3">
      <c r="A637" s="11"/>
    </row>
    <row r="638" spans="1:1" x14ac:dyDescent="0.3">
      <c r="A638" s="11"/>
    </row>
    <row r="639" spans="1:1" x14ac:dyDescent="0.3">
      <c r="A639" s="11"/>
    </row>
    <row r="640" spans="1:1" x14ac:dyDescent="0.3">
      <c r="A640" s="11"/>
    </row>
    <row r="641" spans="1:1" x14ac:dyDescent="0.3">
      <c r="A641" s="11"/>
    </row>
    <row r="642" spans="1:1" x14ac:dyDescent="0.3">
      <c r="A642" s="11"/>
    </row>
    <row r="643" spans="1:1" x14ac:dyDescent="0.3">
      <c r="A643" s="11"/>
    </row>
    <row r="644" spans="1:1" x14ac:dyDescent="0.3">
      <c r="A644" s="11"/>
    </row>
    <row r="645" spans="1:1" x14ac:dyDescent="0.3">
      <c r="A645" s="11"/>
    </row>
    <row r="646" spans="1:1" x14ac:dyDescent="0.3">
      <c r="A646" s="11"/>
    </row>
    <row r="647" spans="1:1" x14ac:dyDescent="0.3">
      <c r="A647" s="11"/>
    </row>
    <row r="648" spans="1:1" x14ac:dyDescent="0.3">
      <c r="A648" s="11"/>
    </row>
    <row r="649" spans="1:1" x14ac:dyDescent="0.3">
      <c r="A649" s="11"/>
    </row>
    <row r="650" spans="1:1" x14ac:dyDescent="0.3">
      <c r="A650" s="11"/>
    </row>
    <row r="651" spans="1:1" x14ac:dyDescent="0.3">
      <c r="A651" s="11"/>
    </row>
    <row r="652" spans="1:1" x14ac:dyDescent="0.3">
      <c r="A652" s="11"/>
    </row>
    <row r="653" spans="1:1" x14ac:dyDescent="0.3">
      <c r="A653" s="11"/>
    </row>
    <row r="654" spans="1:1" x14ac:dyDescent="0.3">
      <c r="A654" s="11"/>
    </row>
    <row r="655" spans="1:1" x14ac:dyDescent="0.3">
      <c r="A655" s="11"/>
    </row>
    <row r="656" spans="1:1" x14ac:dyDescent="0.3">
      <c r="A656" s="11"/>
    </row>
    <row r="657" spans="1:1" x14ac:dyDescent="0.3">
      <c r="A657" s="11"/>
    </row>
    <row r="658" spans="1:1" x14ac:dyDescent="0.3">
      <c r="A658" s="11"/>
    </row>
    <row r="659" spans="1:1" x14ac:dyDescent="0.3">
      <c r="A659" s="11"/>
    </row>
    <row r="660" spans="1:1" x14ac:dyDescent="0.3">
      <c r="A660" s="11"/>
    </row>
    <row r="661" spans="1:1" x14ac:dyDescent="0.3">
      <c r="A661" s="11"/>
    </row>
    <row r="662" spans="1:1" x14ac:dyDescent="0.3">
      <c r="A662" s="11"/>
    </row>
    <row r="663" spans="1:1" x14ac:dyDescent="0.3">
      <c r="A663" s="11"/>
    </row>
    <row r="664" spans="1:1" x14ac:dyDescent="0.3">
      <c r="A664" s="11"/>
    </row>
    <row r="665" spans="1:1" x14ac:dyDescent="0.3">
      <c r="A665" s="11"/>
    </row>
    <row r="666" spans="1:1" x14ac:dyDescent="0.3">
      <c r="A666" s="11"/>
    </row>
    <row r="667" spans="1:1" x14ac:dyDescent="0.3">
      <c r="A667" s="11"/>
    </row>
    <row r="668" spans="1:1" x14ac:dyDescent="0.3">
      <c r="A668" s="11"/>
    </row>
    <row r="669" spans="1:1" x14ac:dyDescent="0.3">
      <c r="A669" s="11"/>
    </row>
    <row r="670" spans="1:1" x14ac:dyDescent="0.3">
      <c r="A670" s="11"/>
    </row>
    <row r="671" spans="1:1" x14ac:dyDescent="0.3">
      <c r="A671" s="11"/>
    </row>
    <row r="672" spans="1:1" x14ac:dyDescent="0.3">
      <c r="A672" s="11"/>
    </row>
    <row r="673" spans="1:1" x14ac:dyDescent="0.3">
      <c r="A673" s="11"/>
    </row>
    <row r="674" spans="1:1" x14ac:dyDescent="0.3">
      <c r="A674" s="11"/>
    </row>
    <row r="675" spans="1:1" x14ac:dyDescent="0.3">
      <c r="A675" s="11"/>
    </row>
    <row r="676" spans="1:1" x14ac:dyDescent="0.3">
      <c r="A676" s="11"/>
    </row>
    <row r="677" spans="1:1" x14ac:dyDescent="0.3">
      <c r="A677" s="11"/>
    </row>
    <row r="678" spans="1:1" x14ac:dyDescent="0.3">
      <c r="A678" s="11"/>
    </row>
    <row r="679" spans="1:1" x14ac:dyDescent="0.3">
      <c r="A679" s="11"/>
    </row>
    <row r="680" spans="1:1" x14ac:dyDescent="0.3">
      <c r="A680" s="11"/>
    </row>
    <row r="681" spans="1:1" x14ac:dyDescent="0.3">
      <c r="A681" s="11"/>
    </row>
    <row r="682" spans="1:1" x14ac:dyDescent="0.3">
      <c r="A682" s="11"/>
    </row>
    <row r="683" spans="1:1" x14ac:dyDescent="0.3">
      <c r="A683" s="11"/>
    </row>
    <row r="684" spans="1:1" x14ac:dyDescent="0.3">
      <c r="A684" s="11"/>
    </row>
    <row r="685" spans="1:1" x14ac:dyDescent="0.3">
      <c r="A685" s="11"/>
    </row>
    <row r="686" spans="1:1" x14ac:dyDescent="0.3">
      <c r="A686" s="11"/>
    </row>
    <row r="687" spans="1:1" x14ac:dyDescent="0.3">
      <c r="A687" s="11"/>
    </row>
    <row r="688" spans="1:1" x14ac:dyDescent="0.3">
      <c r="A688" s="11"/>
    </row>
    <row r="689" spans="1:1" x14ac:dyDescent="0.3">
      <c r="A689" s="11"/>
    </row>
    <row r="690" spans="1:1" x14ac:dyDescent="0.3">
      <c r="A690" s="11"/>
    </row>
    <row r="691" spans="1:1" x14ac:dyDescent="0.3">
      <c r="A691" s="11"/>
    </row>
    <row r="692" spans="1:1" x14ac:dyDescent="0.3">
      <c r="A692" s="11"/>
    </row>
    <row r="693" spans="1:1" x14ac:dyDescent="0.3">
      <c r="A693" s="11"/>
    </row>
    <row r="694" spans="1:1" x14ac:dyDescent="0.3">
      <c r="A694" s="11"/>
    </row>
    <row r="695" spans="1:1" x14ac:dyDescent="0.3">
      <c r="A695" s="11"/>
    </row>
    <row r="696" spans="1:1" x14ac:dyDescent="0.3">
      <c r="A696" s="11"/>
    </row>
    <row r="697" spans="1:1" x14ac:dyDescent="0.3">
      <c r="A697" s="11"/>
    </row>
    <row r="698" spans="1:1" x14ac:dyDescent="0.3">
      <c r="A698" s="11"/>
    </row>
    <row r="699" spans="1:1" x14ac:dyDescent="0.3">
      <c r="A699" s="11"/>
    </row>
    <row r="700" spans="1:1" x14ac:dyDescent="0.3">
      <c r="A700" s="11"/>
    </row>
    <row r="701" spans="1:1" x14ac:dyDescent="0.3">
      <c r="A701" s="11"/>
    </row>
    <row r="702" spans="1:1" x14ac:dyDescent="0.3">
      <c r="A702" s="11"/>
    </row>
    <row r="703" spans="1:1" x14ac:dyDescent="0.3">
      <c r="A703" s="11"/>
    </row>
    <row r="704" spans="1:1" x14ac:dyDescent="0.3">
      <c r="A704" s="11"/>
    </row>
    <row r="705" spans="1:1" x14ac:dyDescent="0.3">
      <c r="A705" s="11"/>
    </row>
    <row r="706" spans="1:1" x14ac:dyDescent="0.3">
      <c r="A706" s="11"/>
    </row>
    <row r="707" spans="1:1" x14ac:dyDescent="0.3">
      <c r="A707" s="11"/>
    </row>
    <row r="708" spans="1:1" x14ac:dyDescent="0.3">
      <c r="A708" s="11"/>
    </row>
    <row r="709" spans="1:1" x14ac:dyDescent="0.3">
      <c r="A709" s="11"/>
    </row>
    <row r="710" spans="1:1" x14ac:dyDescent="0.3">
      <c r="A710" s="11"/>
    </row>
    <row r="711" spans="1:1" x14ac:dyDescent="0.3">
      <c r="A711" s="11"/>
    </row>
    <row r="712" spans="1:1" x14ac:dyDescent="0.3">
      <c r="A712" s="11"/>
    </row>
    <row r="713" spans="1:1" x14ac:dyDescent="0.3">
      <c r="A713" s="11"/>
    </row>
    <row r="714" spans="1:1" x14ac:dyDescent="0.3">
      <c r="A714" s="11"/>
    </row>
    <row r="715" spans="1:1" x14ac:dyDescent="0.3">
      <c r="A715" s="11"/>
    </row>
    <row r="716" spans="1:1" x14ac:dyDescent="0.3">
      <c r="A716" s="11"/>
    </row>
    <row r="717" spans="1:1" x14ac:dyDescent="0.3">
      <c r="A717" s="11"/>
    </row>
    <row r="718" spans="1:1" x14ac:dyDescent="0.3">
      <c r="A718" s="11"/>
    </row>
    <row r="719" spans="1:1" x14ac:dyDescent="0.3">
      <c r="A719" s="11"/>
    </row>
    <row r="720" spans="1:1" x14ac:dyDescent="0.3">
      <c r="A720" s="11"/>
    </row>
    <row r="721" spans="1:1" x14ac:dyDescent="0.3">
      <c r="A721" s="11"/>
    </row>
    <row r="722" spans="1:1" x14ac:dyDescent="0.3">
      <c r="A722" s="11"/>
    </row>
    <row r="723" spans="1:1" x14ac:dyDescent="0.3">
      <c r="A723" s="11"/>
    </row>
    <row r="724" spans="1:1" x14ac:dyDescent="0.3">
      <c r="A724" s="11"/>
    </row>
    <row r="725" spans="1:1" x14ac:dyDescent="0.3">
      <c r="A725" s="11"/>
    </row>
    <row r="726" spans="1:1" x14ac:dyDescent="0.3">
      <c r="A726" s="11"/>
    </row>
    <row r="727" spans="1:1" x14ac:dyDescent="0.3">
      <c r="A727" s="11"/>
    </row>
    <row r="728" spans="1:1" x14ac:dyDescent="0.3">
      <c r="A728" s="11"/>
    </row>
    <row r="729" spans="1:1" x14ac:dyDescent="0.3">
      <c r="A729" s="11"/>
    </row>
    <row r="730" spans="1:1" x14ac:dyDescent="0.3">
      <c r="A730" s="11"/>
    </row>
    <row r="731" spans="1:1" x14ac:dyDescent="0.3">
      <c r="A731" s="11"/>
    </row>
    <row r="732" spans="1:1" x14ac:dyDescent="0.3">
      <c r="A732" s="11"/>
    </row>
    <row r="733" spans="1:1" x14ac:dyDescent="0.3">
      <c r="A733" s="11"/>
    </row>
    <row r="734" spans="1:1" x14ac:dyDescent="0.3">
      <c r="A734" s="11"/>
    </row>
    <row r="735" spans="1:1" x14ac:dyDescent="0.3">
      <c r="A735" s="11"/>
    </row>
    <row r="736" spans="1:1" x14ac:dyDescent="0.3">
      <c r="A736" s="11"/>
    </row>
    <row r="737" spans="1:1" x14ac:dyDescent="0.3">
      <c r="A737" s="11"/>
    </row>
    <row r="738" spans="1:1" x14ac:dyDescent="0.3">
      <c r="A738" s="11"/>
    </row>
    <row r="739" spans="1:1" x14ac:dyDescent="0.3">
      <c r="A739" s="11"/>
    </row>
    <row r="740" spans="1:1" x14ac:dyDescent="0.3">
      <c r="A740" s="11"/>
    </row>
    <row r="741" spans="1:1" x14ac:dyDescent="0.3">
      <c r="A741" s="11"/>
    </row>
    <row r="742" spans="1:1" x14ac:dyDescent="0.3">
      <c r="A742" s="11"/>
    </row>
    <row r="743" spans="1:1" x14ac:dyDescent="0.3">
      <c r="A743" s="11"/>
    </row>
    <row r="744" spans="1:1" x14ac:dyDescent="0.3">
      <c r="A744" s="11"/>
    </row>
    <row r="745" spans="1:1" x14ac:dyDescent="0.3">
      <c r="A745" s="11"/>
    </row>
    <row r="746" spans="1:1" x14ac:dyDescent="0.3">
      <c r="A746" s="11"/>
    </row>
    <row r="747" spans="1:1" x14ac:dyDescent="0.3">
      <c r="A747" s="11"/>
    </row>
    <row r="748" spans="1:1" x14ac:dyDescent="0.3">
      <c r="A748" s="11"/>
    </row>
    <row r="749" spans="1:1" x14ac:dyDescent="0.3">
      <c r="A749" s="11"/>
    </row>
    <row r="750" spans="1:1" x14ac:dyDescent="0.3">
      <c r="A750" s="11"/>
    </row>
    <row r="751" spans="1:1" x14ac:dyDescent="0.3">
      <c r="A751" s="11"/>
    </row>
    <row r="752" spans="1:1" x14ac:dyDescent="0.3">
      <c r="A752" s="11"/>
    </row>
    <row r="753" spans="1:1" x14ac:dyDescent="0.3">
      <c r="A753" s="11"/>
    </row>
    <row r="754" spans="1:1" x14ac:dyDescent="0.3">
      <c r="A754" s="11"/>
    </row>
    <row r="755" spans="1:1" x14ac:dyDescent="0.3">
      <c r="A755" s="11"/>
    </row>
    <row r="756" spans="1:1" x14ac:dyDescent="0.3">
      <c r="A756" s="11"/>
    </row>
    <row r="757" spans="1:1" x14ac:dyDescent="0.3">
      <c r="A757" s="11"/>
    </row>
    <row r="758" spans="1:1" x14ac:dyDescent="0.3">
      <c r="A758" s="11"/>
    </row>
    <row r="759" spans="1:1" x14ac:dyDescent="0.3">
      <c r="A759" s="11"/>
    </row>
    <row r="760" spans="1:1" x14ac:dyDescent="0.3">
      <c r="A760" s="11"/>
    </row>
    <row r="761" spans="1:1" x14ac:dyDescent="0.3">
      <c r="A761" s="11"/>
    </row>
    <row r="762" spans="1:1" x14ac:dyDescent="0.3">
      <c r="A762" s="11"/>
    </row>
    <row r="763" spans="1:1" x14ac:dyDescent="0.3">
      <c r="A763" s="11"/>
    </row>
    <row r="764" spans="1:1" x14ac:dyDescent="0.3">
      <c r="A764" s="11"/>
    </row>
    <row r="765" spans="1:1" x14ac:dyDescent="0.3">
      <c r="A765" s="11"/>
    </row>
    <row r="766" spans="1:1" x14ac:dyDescent="0.3">
      <c r="A766" s="11"/>
    </row>
    <row r="767" spans="1:1" x14ac:dyDescent="0.3">
      <c r="A767" s="11"/>
    </row>
    <row r="768" spans="1:1" x14ac:dyDescent="0.3">
      <c r="A768" s="11"/>
    </row>
    <row r="769" spans="1:1" x14ac:dyDescent="0.3">
      <c r="A769" s="11"/>
    </row>
    <row r="770" spans="1:1" x14ac:dyDescent="0.3">
      <c r="A770" s="11"/>
    </row>
    <row r="771" spans="1:1" x14ac:dyDescent="0.3">
      <c r="A771" s="11"/>
    </row>
    <row r="772" spans="1:1" x14ac:dyDescent="0.3">
      <c r="A772" s="11"/>
    </row>
    <row r="773" spans="1:1" x14ac:dyDescent="0.3">
      <c r="A773" s="11"/>
    </row>
    <row r="774" spans="1:1" x14ac:dyDescent="0.3">
      <c r="A774" s="11"/>
    </row>
    <row r="775" spans="1:1" x14ac:dyDescent="0.3">
      <c r="A775" s="11"/>
    </row>
    <row r="776" spans="1:1" x14ac:dyDescent="0.3">
      <c r="A776" s="11"/>
    </row>
    <row r="777" spans="1:1" x14ac:dyDescent="0.3">
      <c r="A777" s="11"/>
    </row>
    <row r="778" spans="1:1" x14ac:dyDescent="0.3">
      <c r="A778" s="11"/>
    </row>
    <row r="779" spans="1:1" x14ac:dyDescent="0.3">
      <c r="A779" s="11"/>
    </row>
    <row r="780" spans="1:1" x14ac:dyDescent="0.3">
      <c r="A780" s="11"/>
    </row>
    <row r="781" spans="1:1" x14ac:dyDescent="0.3">
      <c r="A781" s="11"/>
    </row>
    <row r="782" spans="1:1" x14ac:dyDescent="0.3">
      <c r="A782" s="11"/>
    </row>
    <row r="783" spans="1:1" x14ac:dyDescent="0.3">
      <c r="A783" s="11"/>
    </row>
    <row r="784" spans="1:1" x14ac:dyDescent="0.3">
      <c r="A784" s="11"/>
    </row>
    <row r="785" spans="1:1" x14ac:dyDescent="0.3">
      <c r="A785" s="11"/>
    </row>
    <row r="786" spans="1:1" x14ac:dyDescent="0.3">
      <c r="A786" s="11"/>
    </row>
    <row r="787" spans="1:1" x14ac:dyDescent="0.3">
      <c r="A787" s="11"/>
    </row>
    <row r="788" spans="1:1" x14ac:dyDescent="0.3">
      <c r="A788" s="11"/>
    </row>
    <row r="789" spans="1:1" x14ac:dyDescent="0.3">
      <c r="A789" s="11"/>
    </row>
    <row r="790" spans="1:1" x14ac:dyDescent="0.3">
      <c r="A790" s="11"/>
    </row>
    <row r="791" spans="1:1" x14ac:dyDescent="0.3">
      <c r="A791" s="11"/>
    </row>
    <row r="792" spans="1:1" x14ac:dyDescent="0.3">
      <c r="A792" s="11"/>
    </row>
    <row r="793" spans="1:1" x14ac:dyDescent="0.3">
      <c r="A793" s="11"/>
    </row>
    <row r="794" spans="1:1" x14ac:dyDescent="0.3">
      <c r="A794" s="11"/>
    </row>
    <row r="795" spans="1:1" x14ac:dyDescent="0.3">
      <c r="A795" s="11"/>
    </row>
    <row r="796" spans="1:1" x14ac:dyDescent="0.3">
      <c r="A796" s="11"/>
    </row>
    <row r="797" spans="1:1" x14ac:dyDescent="0.3">
      <c r="A797" s="11"/>
    </row>
    <row r="798" spans="1:1" x14ac:dyDescent="0.3">
      <c r="A798" s="11"/>
    </row>
    <row r="799" spans="1:1" x14ac:dyDescent="0.3">
      <c r="A799" s="11"/>
    </row>
    <row r="800" spans="1:1" x14ac:dyDescent="0.3">
      <c r="A800" s="11"/>
    </row>
    <row r="801" spans="1:1" x14ac:dyDescent="0.3">
      <c r="A801" s="11"/>
    </row>
    <row r="802" spans="1:1" x14ac:dyDescent="0.3">
      <c r="A802" s="11"/>
    </row>
    <row r="803" spans="1:1" x14ac:dyDescent="0.3">
      <c r="A803" s="11"/>
    </row>
    <row r="804" spans="1:1" x14ac:dyDescent="0.3">
      <c r="A804" s="11"/>
    </row>
    <row r="805" spans="1:1" x14ac:dyDescent="0.3">
      <c r="A805" s="11"/>
    </row>
    <row r="806" spans="1:1" x14ac:dyDescent="0.3">
      <c r="A806" s="11"/>
    </row>
    <row r="807" spans="1:1" x14ac:dyDescent="0.3">
      <c r="A807" s="11"/>
    </row>
    <row r="808" spans="1:1" x14ac:dyDescent="0.3">
      <c r="A808" s="11"/>
    </row>
    <row r="809" spans="1:1" x14ac:dyDescent="0.3">
      <c r="A809" s="11"/>
    </row>
    <row r="810" spans="1:1" x14ac:dyDescent="0.3">
      <c r="A810" s="11"/>
    </row>
    <row r="811" spans="1:1" x14ac:dyDescent="0.3">
      <c r="A811" s="11"/>
    </row>
    <row r="812" spans="1:1" x14ac:dyDescent="0.3">
      <c r="A812" s="11"/>
    </row>
    <row r="813" spans="1:1" x14ac:dyDescent="0.3">
      <c r="A813" s="11"/>
    </row>
    <row r="814" spans="1:1" x14ac:dyDescent="0.3">
      <c r="A814" s="11"/>
    </row>
    <row r="815" spans="1:1" x14ac:dyDescent="0.3">
      <c r="A815" s="11"/>
    </row>
    <row r="816" spans="1:1" x14ac:dyDescent="0.3">
      <c r="A816" s="11"/>
    </row>
    <row r="817" spans="1:1" x14ac:dyDescent="0.3">
      <c r="A817" s="11"/>
    </row>
    <row r="818" spans="1:1" x14ac:dyDescent="0.3">
      <c r="A818" s="11"/>
    </row>
    <row r="819" spans="1:1" x14ac:dyDescent="0.3">
      <c r="A819" s="11"/>
    </row>
    <row r="820" spans="1:1" x14ac:dyDescent="0.3">
      <c r="A820" s="11"/>
    </row>
    <row r="821" spans="1:1" x14ac:dyDescent="0.3">
      <c r="A821" s="11"/>
    </row>
    <row r="822" spans="1:1" x14ac:dyDescent="0.3">
      <c r="A822" s="11"/>
    </row>
    <row r="823" spans="1:1" x14ac:dyDescent="0.3">
      <c r="A823" s="11"/>
    </row>
    <row r="824" spans="1:1" x14ac:dyDescent="0.3">
      <c r="A824" s="11"/>
    </row>
    <row r="825" spans="1:1" x14ac:dyDescent="0.3">
      <c r="A825" s="11"/>
    </row>
    <row r="826" spans="1:1" x14ac:dyDescent="0.3">
      <c r="A826" s="11"/>
    </row>
    <row r="827" spans="1:1" x14ac:dyDescent="0.3">
      <c r="A827" s="11"/>
    </row>
    <row r="828" spans="1:1" x14ac:dyDescent="0.3">
      <c r="A828" s="11"/>
    </row>
    <row r="829" spans="1:1" x14ac:dyDescent="0.3">
      <c r="A829" s="11"/>
    </row>
    <row r="830" spans="1:1" x14ac:dyDescent="0.3">
      <c r="A830" s="11"/>
    </row>
    <row r="831" spans="1:1" x14ac:dyDescent="0.3">
      <c r="A831" s="11"/>
    </row>
    <row r="832" spans="1:1" x14ac:dyDescent="0.3">
      <c r="A832" s="11"/>
    </row>
    <row r="833" spans="1:1" x14ac:dyDescent="0.3">
      <c r="A833" s="11"/>
    </row>
    <row r="834" spans="1:1" x14ac:dyDescent="0.3">
      <c r="A834" s="11"/>
    </row>
    <row r="835" spans="1:1" x14ac:dyDescent="0.3">
      <c r="A835" s="11"/>
    </row>
    <row r="836" spans="1:1" x14ac:dyDescent="0.3">
      <c r="A836" s="11"/>
    </row>
    <row r="837" spans="1:1" x14ac:dyDescent="0.3">
      <c r="A837" s="11"/>
    </row>
    <row r="838" spans="1:1" x14ac:dyDescent="0.3">
      <c r="A838" s="11"/>
    </row>
    <row r="839" spans="1:1" x14ac:dyDescent="0.3">
      <c r="A839" s="11"/>
    </row>
    <row r="840" spans="1:1" x14ac:dyDescent="0.3">
      <c r="A840" s="11"/>
    </row>
    <row r="841" spans="1:1" x14ac:dyDescent="0.3">
      <c r="A841" s="11"/>
    </row>
    <row r="842" spans="1:1" x14ac:dyDescent="0.3">
      <c r="A842" s="11"/>
    </row>
    <row r="843" spans="1:1" x14ac:dyDescent="0.3">
      <c r="A843" s="11"/>
    </row>
    <row r="844" spans="1:1" x14ac:dyDescent="0.3">
      <c r="A844" s="11"/>
    </row>
    <row r="845" spans="1:1" x14ac:dyDescent="0.3">
      <c r="A845" s="11"/>
    </row>
    <row r="846" spans="1:1" x14ac:dyDescent="0.3">
      <c r="A846" s="11"/>
    </row>
    <row r="847" spans="1:1" x14ac:dyDescent="0.3">
      <c r="A847" s="11"/>
    </row>
    <row r="848" spans="1:1" x14ac:dyDescent="0.3">
      <c r="A848" s="11"/>
    </row>
    <row r="849" spans="1:1" x14ac:dyDescent="0.3">
      <c r="A849" s="11"/>
    </row>
    <row r="850" spans="1:1" x14ac:dyDescent="0.3">
      <c r="A850" s="11"/>
    </row>
    <row r="851" spans="1:1" x14ac:dyDescent="0.3">
      <c r="A851" s="11"/>
    </row>
    <row r="852" spans="1:1" x14ac:dyDescent="0.3">
      <c r="A852" s="11"/>
    </row>
    <row r="853" spans="1:1" x14ac:dyDescent="0.3">
      <c r="A853" s="11"/>
    </row>
    <row r="854" spans="1:1" x14ac:dyDescent="0.3">
      <c r="A854" s="11"/>
    </row>
    <row r="855" spans="1:1" x14ac:dyDescent="0.3">
      <c r="A855" s="11"/>
    </row>
    <row r="856" spans="1:1" x14ac:dyDescent="0.3">
      <c r="A856" s="11"/>
    </row>
    <row r="857" spans="1:1" x14ac:dyDescent="0.3">
      <c r="A857" s="11"/>
    </row>
    <row r="858" spans="1:1" x14ac:dyDescent="0.3">
      <c r="A858" s="11"/>
    </row>
    <row r="859" spans="1:1" x14ac:dyDescent="0.3">
      <c r="A859" s="11"/>
    </row>
    <row r="860" spans="1:1" x14ac:dyDescent="0.3">
      <c r="A860" s="11"/>
    </row>
    <row r="861" spans="1:1" x14ac:dyDescent="0.3">
      <c r="A861" s="11"/>
    </row>
    <row r="862" spans="1:1" x14ac:dyDescent="0.3">
      <c r="A862" s="11"/>
    </row>
    <row r="863" spans="1:1" x14ac:dyDescent="0.3">
      <c r="A863" s="11"/>
    </row>
    <row r="864" spans="1:1" x14ac:dyDescent="0.3">
      <c r="A864" s="11"/>
    </row>
    <row r="865" spans="1:1" x14ac:dyDescent="0.3">
      <c r="A865" s="11"/>
    </row>
    <row r="866" spans="1:1" x14ac:dyDescent="0.3">
      <c r="A866" s="11"/>
    </row>
    <row r="867" spans="1:1" x14ac:dyDescent="0.3">
      <c r="A867" s="11"/>
    </row>
    <row r="868" spans="1:1" x14ac:dyDescent="0.3">
      <c r="A868" s="11"/>
    </row>
    <row r="869" spans="1:1" x14ac:dyDescent="0.3">
      <c r="A869" s="11"/>
    </row>
    <row r="870" spans="1:1" x14ac:dyDescent="0.3">
      <c r="A870" s="11"/>
    </row>
    <row r="871" spans="1:1" x14ac:dyDescent="0.3">
      <c r="A871" s="11"/>
    </row>
    <row r="872" spans="1:1" x14ac:dyDescent="0.3">
      <c r="A872" s="11"/>
    </row>
    <row r="873" spans="1:1" x14ac:dyDescent="0.3">
      <c r="A873" s="11"/>
    </row>
    <row r="874" spans="1:1" x14ac:dyDescent="0.3">
      <c r="A874" s="11"/>
    </row>
    <row r="875" spans="1:1" x14ac:dyDescent="0.3">
      <c r="A875" s="11"/>
    </row>
    <row r="876" spans="1:1" x14ac:dyDescent="0.3">
      <c r="A876" s="11"/>
    </row>
    <row r="877" spans="1:1" x14ac:dyDescent="0.3">
      <c r="A877" s="11"/>
    </row>
    <row r="878" spans="1:1" x14ac:dyDescent="0.3">
      <c r="A878" s="11"/>
    </row>
    <row r="879" spans="1:1" x14ac:dyDescent="0.3">
      <c r="A879" s="11"/>
    </row>
    <row r="880" spans="1:1" x14ac:dyDescent="0.3">
      <c r="A880" s="11"/>
    </row>
    <row r="881" spans="1:1" x14ac:dyDescent="0.3">
      <c r="A881" s="11"/>
    </row>
    <row r="882" spans="1:1" x14ac:dyDescent="0.3">
      <c r="A882" s="11"/>
    </row>
    <row r="883" spans="1:1" x14ac:dyDescent="0.3">
      <c r="A883" s="11"/>
    </row>
    <row r="884" spans="1:1" x14ac:dyDescent="0.3">
      <c r="A884" s="11"/>
    </row>
    <row r="885" spans="1:1" x14ac:dyDescent="0.3">
      <c r="A885" s="11"/>
    </row>
    <row r="886" spans="1:1" x14ac:dyDescent="0.3">
      <c r="A886" s="11"/>
    </row>
    <row r="887" spans="1:1" x14ac:dyDescent="0.3">
      <c r="A887" s="11"/>
    </row>
    <row r="888" spans="1:1" x14ac:dyDescent="0.3">
      <c r="A888" s="11"/>
    </row>
    <row r="889" spans="1:1" x14ac:dyDescent="0.3">
      <c r="A889" s="11"/>
    </row>
    <row r="890" spans="1:1" x14ac:dyDescent="0.3">
      <c r="A890" s="11"/>
    </row>
    <row r="891" spans="1:1" x14ac:dyDescent="0.3">
      <c r="A891" s="11"/>
    </row>
    <row r="892" spans="1:1" x14ac:dyDescent="0.3">
      <c r="A892" s="11"/>
    </row>
    <row r="893" spans="1:1" x14ac:dyDescent="0.3">
      <c r="A893" s="11"/>
    </row>
    <row r="894" spans="1:1" x14ac:dyDescent="0.3">
      <c r="A894" s="11"/>
    </row>
    <row r="895" spans="1:1" x14ac:dyDescent="0.3">
      <c r="A895" s="11"/>
    </row>
    <row r="896" spans="1:1" x14ac:dyDescent="0.3">
      <c r="A896" s="11"/>
    </row>
    <row r="897" spans="1:1" x14ac:dyDescent="0.3">
      <c r="A897" s="11"/>
    </row>
    <row r="898" spans="1:1" x14ac:dyDescent="0.3">
      <c r="A898" s="11"/>
    </row>
    <row r="899" spans="1:1" x14ac:dyDescent="0.3">
      <c r="A899" s="11"/>
    </row>
    <row r="900" spans="1:1" x14ac:dyDescent="0.3">
      <c r="A900" s="11"/>
    </row>
    <row r="901" spans="1:1" x14ac:dyDescent="0.3">
      <c r="A901" s="11"/>
    </row>
    <row r="902" spans="1:1" x14ac:dyDescent="0.3">
      <c r="A902" s="11"/>
    </row>
    <row r="903" spans="1:1" x14ac:dyDescent="0.3">
      <c r="A903" s="11"/>
    </row>
    <row r="904" spans="1:1" x14ac:dyDescent="0.3">
      <c r="A904" s="11"/>
    </row>
    <row r="905" spans="1:1" x14ac:dyDescent="0.3">
      <c r="A905" s="11"/>
    </row>
    <row r="906" spans="1:1" x14ac:dyDescent="0.3">
      <c r="A906" s="11"/>
    </row>
    <row r="907" spans="1:1" x14ac:dyDescent="0.3">
      <c r="A907" s="11"/>
    </row>
    <row r="908" spans="1:1" x14ac:dyDescent="0.3">
      <c r="A908" s="11"/>
    </row>
    <row r="909" spans="1:1" x14ac:dyDescent="0.3">
      <c r="A909" s="11"/>
    </row>
    <row r="910" spans="1:1" x14ac:dyDescent="0.3">
      <c r="A910" s="11"/>
    </row>
    <row r="911" spans="1:1" x14ac:dyDescent="0.3">
      <c r="A911" s="11"/>
    </row>
    <row r="912" spans="1:1" x14ac:dyDescent="0.3">
      <c r="A912" s="11"/>
    </row>
    <row r="913" spans="1:1" x14ac:dyDescent="0.3">
      <c r="A913" s="11"/>
    </row>
    <row r="914" spans="1:1" x14ac:dyDescent="0.3">
      <c r="A914" s="11"/>
    </row>
    <row r="915" spans="1:1" x14ac:dyDescent="0.3">
      <c r="A915" s="11"/>
    </row>
    <row r="916" spans="1:1" x14ac:dyDescent="0.3">
      <c r="A916" s="11"/>
    </row>
    <row r="917" spans="1:1" x14ac:dyDescent="0.3">
      <c r="A917" s="11"/>
    </row>
    <row r="918" spans="1:1" x14ac:dyDescent="0.3">
      <c r="A918" s="11"/>
    </row>
    <row r="919" spans="1:1" x14ac:dyDescent="0.3">
      <c r="A919" s="11"/>
    </row>
    <row r="920" spans="1:1" x14ac:dyDescent="0.3">
      <c r="A920" s="11"/>
    </row>
    <row r="921" spans="1:1" x14ac:dyDescent="0.3">
      <c r="A921" s="11"/>
    </row>
    <row r="922" spans="1:1" x14ac:dyDescent="0.3">
      <c r="A922" s="11"/>
    </row>
    <row r="923" spans="1:1" x14ac:dyDescent="0.3">
      <c r="A923" s="11"/>
    </row>
    <row r="924" spans="1:1" x14ac:dyDescent="0.3">
      <c r="A924" s="11"/>
    </row>
    <row r="925" spans="1:1" x14ac:dyDescent="0.3">
      <c r="A925" s="11"/>
    </row>
    <row r="926" spans="1:1" x14ac:dyDescent="0.3">
      <c r="A926" s="11"/>
    </row>
    <row r="927" spans="1:1" x14ac:dyDescent="0.3">
      <c r="A927" s="11"/>
    </row>
    <row r="928" spans="1:1" x14ac:dyDescent="0.3">
      <c r="A928" s="11"/>
    </row>
    <row r="929" spans="1:1" x14ac:dyDescent="0.3">
      <c r="A929" s="11"/>
    </row>
    <row r="930" spans="1:1" x14ac:dyDescent="0.3">
      <c r="A930" s="11"/>
    </row>
    <row r="931" spans="1:1" x14ac:dyDescent="0.3">
      <c r="A931" s="11"/>
    </row>
    <row r="932" spans="1:1" x14ac:dyDescent="0.3">
      <c r="A932" s="11"/>
    </row>
    <row r="933" spans="1:1" x14ac:dyDescent="0.3">
      <c r="A933" s="11"/>
    </row>
    <row r="934" spans="1:1" x14ac:dyDescent="0.3">
      <c r="A934" s="11"/>
    </row>
    <row r="935" spans="1:1" x14ac:dyDescent="0.3">
      <c r="A935" s="11"/>
    </row>
    <row r="936" spans="1:1" x14ac:dyDescent="0.3">
      <c r="A936" s="11"/>
    </row>
    <row r="937" spans="1:1" x14ac:dyDescent="0.3">
      <c r="A937" s="11"/>
    </row>
    <row r="938" spans="1:1" x14ac:dyDescent="0.3">
      <c r="A938" s="11"/>
    </row>
    <row r="939" spans="1:1" x14ac:dyDescent="0.3">
      <c r="A939" s="11"/>
    </row>
    <row r="940" spans="1:1" x14ac:dyDescent="0.3">
      <c r="A940" s="11"/>
    </row>
    <row r="941" spans="1:1" x14ac:dyDescent="0.3">
      <c r="A941" s="11"/>
    </row>
    <row r="942" spans="1:1" x14ac:dyDescent="0.3">
      <c r="A942" s="11"/>
    </row>
    <row r="943" spans="1:1" x14ac:dyDescent="0.3">
      <c r="A943" s="11"/>
    </row>
    <row r="944" spans="1:1" x14ac:dyDescent="0.3">
      <c r="A944" s="11"/>
    </row>
    <row r="945" spans="1:1" x14ac:dyDescent="0.3">
      <c r="A945" s="11"/>
    </row>
    <row r="946" spans="1:1" x14ac:dyDescent="0.3">
      <c r="A946" s="11"/>
    </row>
    <row r="947" spans="1:1" x14ac:dyDescent="0.3">
      <c r="A947" s="11"/>
    </row>
    <row r="948" spans="1:1" x14ac:dyDescent="0.3">
      <c r="A948" s="11"/>
    </row>
    <row r="949" spans="1:1" x14ac:dyDescent="0.3">
      <c r="A949" s="11"/>
    </row>
    <row r="950" spans="1:1" x14ac:dyDescent="0.3">
      <c r="A950" s="11"/>
    </row>
    <row r="951" spans="1:1" x14ac:dyDescent="0.3">
      <c r="A951" s="11"/>
    </row>
    <row r="952" spans="1:1" x14ac:dyDescent="0.3">
      <c r="A952" s="11"/>
    </row>
    <row r="953" spans="1:1" x14ac:dyDescent="0.3">
      <c r="A953" s="11"/>
    </row>
    <row r="954" spans="1:1" x14ac:dyDescent="0.3">
      <c r="A954" s="11"/>
    </row>
    <row r="955" spans="1:1" x14ac:dyDescent="0.3">
      <c r="A955" s="11"/>
    </row>
    <row r="956" spans="1:1" x14ac:dyDescent="0.3">
      <c r="A956" s="11"/>
    </row>
    <row r="957" spans="1:1" x14ac:dyDescent="0.3">
      <c r="A957" s="11"/>
    </row>
    <row r="958" spans="1:1" x14ac:dyDescent="0.3">
      <c r="A958" s="11"/>
    </row>
    <row r="959" spans="1:1" x14ac:dyDescent="0.3">
      <c r="A959" s="11"/>
    </row>
    <row r="960" spans="1:1" x14ac:dyDescent="0.3">
      <c r="A960" s="11"/>
    </row>
    <row r="961" spans="1:1" x14ac:dyDescent="0.3">
      <c r="A961" s="11"/>
    </row>
    <row r="962" spans="1:1" x14ac:dyDescent="0.3">
      <c r="A962" s="11"/>
    </row>
    <row r="963" spans="1:1" x14ac:dyDescent="0.3">
      <c r="A963" s="11"/>
    </row>
    <row r="964" spans="1:1" x14ac:dyDescent="0.3">
      <c r="A964" s="11"/>
    </row>
    <row r="965" spans="1:1" x14ac:dyDescent="0.3">
      <c r="A965" s="11"/>
    </row>
    <row r="966" spans="1:1" x14ac:dyDescent="0.3">
      <c r="A966" s="11"/>
    </row>
    <row r="967" spans="1:1" x14ac:dyDescent="0.3">
      <c r="A967" s="11"/>
    </row>
    <row r="968" spans="1:1" x14ac:dyDescent="0.3">
      <c r="A968" s="11"/>
    </row>
    <row r="969" spans="1:1" x14ac:dyDescent="0.3">
      <c r="A969" s="11"/>
    </row>
    <row r="970" spans="1:1" x14ac:dyDescent="0.3">
      <c r="A970" s="11"/>
    </row>
    <row r="971" spans="1:1" x14ac:dyDescent="0.3">
      <c r="A971" s="11"/>
    </row>
    <row r="972" spans="1:1" x14ac:dyDescent="0.3">
      <c r="A972" s="11"/>
    </row>
    <row r="973" spans="1:1" x14ac:dyDescent="0.3">
      <c r="A973" s="11"/>
    </row>
    <row r="974" spans="1:1" x14ac:dyDescent="0.3">
      <c r="A974" s="11"/>
    </row>
    <row r="975" spans="1:1" x14ac:dyDescent="0.3">
      <c r="A975" s="11"/>
    </row>
    <row r="976" spans="1:1" x14ac:dyDescent="0.3">
      <c r="A976" s="11"/>
    </row>
    <row r="977" spans="1:1" x14ac:dyDescent="0.3">
      <c r="A977" s="11"/>
    </row>
    <row r="978" spans="1:1" x14ac:dyDescent="0.3">
      <c r="A978" s="11"/>
    </row>
    <row r="979" spans="1:1" x14ac:dyDescent="0.3">
      <c r="A979" s="11"/>
    </row>
    <row r="980" spans="1:1" x14ac:dyDescent="0.3">
      <c r="A980" s="11"/>
    </row>
    <row r="981" spans="1:1" x14ac:dyDescent="0.3">
      <c r="A981" s="11"/>
    </row>
    <row r="982" spans="1:1" x14ac:dyDescent="0.3">
      <c r="A982" s="11"/>
    </row>
    <row r="983" spans="1:1" x14ac:dyDescent="0.3">
      <c r="A983" s="11"/>
    </row>
    <row r="984" spans="1:1" x14ac:dyDescent="0.3">
      <c r="A984" s="11"/>
    </row>
    <row r="985" spans="1:1" x14ac:dyDescent="0.3">
      <c r="A985" s="11"/>
    </row>
    <row r="986" spans="1:1" x14ac:dyDescent="0.3">
      <c r="A986" s="11"/>
    </row>
    <row r="987" spans="1:1" x14ac:dyDescent="0.3">
      <c r="A987" s="11"/>
    </row>
    <row r="988" spans="1:1" x14ac:dyDescent="0.3">
      <c r="A988" s="11"/>
    </row>
    <row r="989" spans="1:1" x14ac:dyDescent="0.3">
      <c r="A989" s="11"/>
    </row>
    <row r="990" spans="1:1" x14ac:dyDescent="0.3">
      <c r="A990" s="11"/>
    </row>
    <row r="991" spans="1:1" x14ac:dyDescent="0.3">
      <c r="A991" s="11"/>
    </row>
    <row r="992" spans="1:1" x14ac:dyDescent="0.3">
      <c r="A992" s="11"/>
    </row>
    <row r="993" spans="1:1" x14ac:dyDescent="0.3">
      <c r="A993" s="11"/>
    </row>
    <row r="994" spans="1:1" x14ac:dyDescent="0.3">
      <c r="A994" s="11"/>
    </row>
    <row r="995" spans="1:1" x14ac:dyDescent="0.3">
      <c r="A995" s="11"/>
    </row>
    <row r="996" spans="1:1" x14ac:dyDescent="0.3">
      <c r="A996" s="11"/>
    </row>
    <row r="997" spans="1:1" x14ac:dyDescent="0.3">
      <c r="A997" s="11"/>
    </row>
    <row r="998" spans="1:1" x14ac:dyDescent="0.3">
      <c r="A998" s="11"/>
    </row>
    <row r="999" spans="1:1" x14ac:dyDescent="0.3">
      <c r="A999" s="11"/>
    </row>
    <row r="1000" spans="1:1" x14ac:dyDescent="0.3">
      <c r="A1000" s="11"/>
    </row>
    <row r="1001" spans="1:1" x14ac:dyDescent="0.3">
      <c r="A1001" s="11"/>
    </row>
    <row r="1002" spans="1:1" x14ac:dyDescent="0.3">
      <c r="A1002" s="11"/>
    </row>
    <row r="1003" spans="1:1" x14ac:dyDescent="0.3">
      <c r="A1003" s="11"/>
    </row>
    <row r="1004" spans="1:1" x14ac:dyDescent="0.3">
      <c r="A1004" s="11"/>
    </row>
  </sheetData>
  <mergeCells count="1"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Scale Updated Mavric</vt:lpstr>
      <vt:lpstr>MCNP Godiva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quartemont</dc:creator>
  <cp:lastModifiedBy>nicholas quartemont</cp:lastModifiedBy>
  <dcterms:created xsi:type="dcterms:W3CDTF">2018-04-07T15:02:06Z</dcterms:created>
  <dcterms:modified xsi:type="dcterms:W3CDTF">2018-04-07T16:48:34Z</dcterms:modified>
</cp:coreProperties>
</file>