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16294FFD-BDA6-436D-9600-74A8EEB13328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3" i="1"/>
</calcChain>
</file>

<file path=xl/sharedStrings.xml><?xml version="1.0" encoding="utf-8"?>
<sst xmlns="http://schemas.openxmlformats.org/spreadsheetml/2006/main" count="35" uniqueCount="31">
  <si>
    <t>Rxn</t>
  </si>
  <si>
    <t>total fissions</t>
  </si>
  <si>
    <t>Zr (n,2n)</t>
  </si>
  <si>
    <t>Ni (n,2n)</t>
  </si>
  <si>
    <t>Ni (n,p)</t>
  </si>
  <si>
    <t>In115'</t>
  </si>
  <si>
    <t>1n116'</t>
  </si>
  <si>
    <t>Au(n,2n)</t>
  </si>
  <si>
    <t>ETA.scp</t>
  </si>
  <si>
    <t>Au(n,g)</t>
  </si>
  <si>
    <t>U-234</t>
  </si>
  <si>
    <t>U-235</t>
  </si>
  <si>
    <t>U-236</t>
  </si>
  <si>
    <t>U-238</t>
  </si>
  <si>
    <t>Using the old NIF Shot spectrum N########</t>
  </si>
  <si>
    <t xml:space="preserve">Mavric CE </t>
  </si>
  <si>
    <t>Al (n,a)</t>
  </si>
  <si>
    <t>Mavric Diff</t>
  </si>
  <si>
    <t>MCNP%</t>
  </si>
  <si>
    <t>Mavric 200 g</t>
  </si>
  <si>
    <t>Mavric 252 Group</t>
  </si>
  <si>
    <t>Rel</t>
  </si>
  <si>
    <t>Mavric %</t>
  </si>
  <si>
    <t xml:space="preserve">200 Diff </t>
  </si>
  <si>
    <t>252 Diff</t>
  </si>
  <si>
    <t>Notes</t>
  </si>
  <si>
    <t>IRDFF (n,g) havent been added yet. Planning on when everything else is consistent. They will add a lot of lines to the script</t>
  </si>
  <si>
    <t>Need a little better statistics on MAVRIC cases, but overall it looks good. When I see SCALE/MCNP comparisons in studies, they are never the same answer</t>
  </si>
  <si>
    <t>I don’t know if that is coming from entering in the information errors, or in the way SCALE and MCNP handle things</t>
  </si>
  <si>
    <t>There is a large jump in the Ni (n,2n) rate. I think this has something to do with the group structure. Need to think about this more</t>
  </si>
  <si>
    <t>Need to add forced collisions in the foils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</si>
</sst>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selection activeCell="B25" sqref="B25"/>
    </sheetView>
  </sheetViews>
  <sheetFormatPr defaultRowHeight="14.4" x14ac:dyDescent="0.3"/>
  <cols>
    <col min="1" max="1" width="11.33203125" bestFit="1" customWidth="1"/>
    <col min="2" max="2" width="10.21875" bestFit="1" customWidth="1"/>
    <col min="4" max="4" width="10.21875" bestFit="1" customWidth="1"/>
    <col min="5" max="5" width="10.21875" customWidth="1"/>
    <col min="6" max="6" width="10" bestFit="1" customWidth="1"/>
    <col min="7" max="7" width="11.33203125" bestFit="1" customWidth="1"/>
    <col min="10" max="10" width="15.5546875" bestFit="1" customWidth="1"/>
  </cols>
  <sheetData>
    <row r="1" spans="1:14" x14ac:dyDescent="0.3">
      <c r="A1" t="s">
        <v>14</v>
      </c>
      <c r="F1" t="s">
        <v>17</v>
      </c>
      <c r="I1" t="s">
        <v>23</v>
      </c>
      <c r="L1" t="s">
        <v>24</v>
      </c>
    </row>
    <row r="2" spans="1:14" x14ac:dyDescent="0.3">
      <c r="A2" t="s">
        <v>0</v>
      </c>
      <c r="B2" t="s">
        <v>8</v>
      </c>
      <c r="C2" t="s">
        <v>21</v>
      </c>
      <c r="D2" t="s">
        <v>15</v>
      </c>
      <c r="E2" t="s">
        <v>21</v>
      </c>
      <c r="F2" t="s">
        <v>18</v>
      </c>
      <c r="G2" t="s">
        <v>19</v>
      </c>
      <c r="H2" t="s">
        <v>21</v>
      </c>
      <c r="I2" t="s">
        <v>22</v>
      </c>
      <c r="J2" t="s">
        <v>20</v>
      </c>
      <c r="K2" t="s">
        <v>21</v>
      </c>
      <c r="L2" t="s">
        <v>22</v>
      </c>
    </row>
    <row r="3" spans="1:14" x14ac:dyDescent="0.3">
      <c r="A3" t="s">
        <v>1</v>
      </c>
      <c r="B3" s="3">
        <v>1.32237E-5</v>
      </c>
      <c r="C3">
        <v>2.0000000000000001E-4</v>
      </c>
      <c r="D3" s="3">
        <v>1.3239E-5</v>
      </c>
      <c r="E3">
        <v>1.16E-3</v>
      </c>
      <c r="F3" s="2">
        <f>100*(D3-B3)/D3</f>
        <v>0.11556764106050055</v>
      </c>
      <c r="G3" s="3">
        <v>1.32931E-5</v>
      </c>
      <c r="H3">
        <v>1.15E-3</v>
      </c>
      <c r="I3" s="2">
        <f>100*(G3-D3)/G3</f>
        <v>0.4069780562848398</v>
      </c>
      <c r="J3" s="3">
        <v>1.3208500000000001E-5</v>
      </c>
      <c r="K3">
        <v>1.15E-3</v>
      </c>
      <c r="L3" s="2">
        <f>100*(J3-D3)/J3</f>
        <v>-0.23091191278342821</v>
      </c>
    </row>
    <row r="4" spans="1:14" x14ac:dyDescent="0.3">
      <c r="A4" t="s">
        <v>2</v>
      </c>
      <c r="B4" s="3">
        <v>3.6686700000000003E-7</v>
      </c>
      <c r="C4">
        <v>1E-4</v>
      </c>
      <c r="D4" s="3">
        <v>3.7683599999999997E-7</v>
      </c>
      <c r="E4">
        <v>2.2100000000000002E-3</v>
      </c>
      <c r="F4" s="2">
        <f t="shared" ref="F4:F15" si="0">100*(D4-B4)/D4</f>
        <v>2.6454478871445271</v>
      </c>
      <c r="G4" s="3">
        <v>3.7579299999999998E-7</v>
      </c>
      <c r="H4">
        <v>2.2399999999999998E-3</v>
      </c>
      <c r="I4" s="2">
        <f t="shared" ref="I4:I15" si="1">100*(G4-D4)/G4</f>
        <v>-0.27754641518069567</v>
      </c>
      <c r="J4" s="3">
        <v>3.9789199999999997E-7</v>
      </c>
      <c r="K4" s="1">
        <v>2.2399999999999998E-3</v>
      </c>
      <c r="L4" s="2">
        <f t="shared" ref="L4:L15" si="2">100*(J4-D4)/J4</f>
        <v>5.2918882510832086</v>
      </c>
    </row>
    <row r="5" spans="1:14" x14ac:dyDescent="0.3">
      <c r="A5" t="s">
        <v>3</v>
      </c>
      <c r="B5" s="3">
        <v>3.5751500000000001E-8</v>
      </c>
      <c r="C5">
        <v>1E-4</v>
      </c>
      <c r="D5" s="3">
        <v>3.7146500000000001E-8</v>
      </c>
      <c r="E5">
        <v>2.2300000000000002E-3</v>
      </c>
      <c r="F5" s="2">
        <f t="shared" si="0"/>
        <v>3.755400912602803</v>
      </c>
      <c r="G5" s="3">
        <v>3.7059799999999998E-8</v>
      </c>
      <c r="H5">
        <v>2.2699999999999999E-3</v>
      </c>
      <c r="I5" s="2">
        <f t="shared" si="1"/>
        <v>-0.23394621665525184</v>
      </c>
      <c r="J5" s="3">
        <v>4.1962500000000003E-8</v>
      </c>
      <c r="K5" s="1">
        <v>2.2699999999999999E-3</v>
      </c>
      <c r="L5" s="2">
        <f t="shared" si="2"/>
        <v>11.47691391123027</v>
      </c>
    </row>
    <row r="6" spans="1:14" x14ac:dyDescent="0.3">
      <c r="A6" t="s">
        <v>4</v>
      </c>
      <c r="B6" s="3">
        <v>1.4938E-6</v>
      </c>
      <c r="C6">
        <v>1E-4</v>
      </c>
      <c r="D6" s="3">
        <v>1.50918E-6</v>
      </c>
      <c r="E6">
        <v>1.6199999999999999E-3</v>
      </c>
      <c r="F6" s="2">
        <f t="shared" si="0"/>
        <v>1.0190964629798944</v>
      </c>
      <c r="G6" s="3">
        <v>1.52013E-6</v>
      </c>
      <c r="H6">
        <v>1.6299999999999999E-3</v>
      </c>
      <c r="I6" s="2">
        <f t="shared" si="1"/>
        <v>0.72033312940341165</v>
      </c>
      <c r="J6" s="3">
        <v>1.5176600000000001E-6</v>
      </c>
      <c r="K6" s="1">
        <v>1.6199999999999999E-3</v>
      </c>
      <c r="L6" s="2">
        <f t="shared" si="2"/>
        <v>0.55875492534560356</v>
      </c>
    </row>
    <row r="7" spans="1:14" x14ac:dyDescent="0.3">
      <c r="A7" t="s">
        <v>5</v>
      </c>
      <c r="B7" s="3">
        <v>8.3713100000000001E-7</v>
      </c>
      <c r="C7">
        <v>1E-4</v>
      </c>
      <c r="D7" s="3">
        <v>8.3887400000000005E-7</v>
      </c>
      <c r="E7">
        <v>1.2899999999999999E-3</v>
      </c>
      <c r="F7" s="2">
        <f t="shared" si="0"/>
        <v>0.20777852216185555</v>
      </c>
      <c r="G7" s="3">
        <v>8.4451299999999996E-7</v>
      </c>
      <c r="H7">
        <v>1E-3</v>
      </c>
      <c r="I7" s="2">
        <f t="shared" si="1"/>
        <v>0.66772210729733106</v>
      </c>
      <c r="J7" s="3">
        <v>8.4586500000000001E-7</v>
      </c>
      <c r="K7" s="1">
        <v>1.2600000000000001E-3</v>
      </c>
      <c r="L7" s="2">
        <f t="shared" si="2"/>
        <v>0.8264912249590608</v>
      </c>
    </row>
    <row r="8" spans="1:14" x14ac:dyDescent="0.3">
      <c r="A8" t="s">
        <v>6</v>
      </c>
      <c r="B8" s="3">
        <v>1.1697E-6</v>
      </c>
      <c r="C8">
        <v>5.0000000000000001E-4</v>
      </c>
      <c r="D8" s="3">
        <v>1.4538E-6</v>
      </c>
      <c r="E8">
        <v>1.0399999999999999E-3</v>
      </c>
      <c r="F8" s="2">
        <f t="shared" si="0"/>
        <v>19.541890218737098</v>
      </c>
      <c r="G8" s="3">
        <v>1.4484E-6</v>
      </c>
      <c r="H8">
        <v>1.2600000000000001E-3</v>
      </c>
      <c r="I8" s="2">
        <f t="shared" si="1"/>
        <v>-0.37282518641259199</v>
      </c>
      <c r="J8" s="3">
        <v>1.43302E-6</v>
      </c>
      <c r="K8" s="1">
        <v>1.01E-3</v>
      </c>
      <c r="L8" s="2">
        <f t="shared" si="2"/>
        <v>-1.4500844370629824</v>
      </c>
    </row>
    <row r="9" spans="1:14" x14ac:dyDescent="0.3">
      <c r="A9" t="s">
        <v>7</v>
      </c>
      <c r="B9" s="3">
        <v>3.8082499999999999E-6</v>
      </c>
      <c r="C9">
        <v>1E-4</v>
      </c>
      <c r="D9" s="3">
        <v>3.8135E-6</v>
      </c>
      <c r="E9">
        <v>2.4499999999999999E-3</v>
      </c>
      <c r="F9" s="2">
        <f t="shared" si="0"/>
        <v>0.13766880818146263</v>
      </c>
      <c r="G9" s="3">
        <v>3.8169499999999999E-6</v>
      </c>
      <c r="H9" s="1">
        <v>2.4399999999999999E-3</v>
      </c>
      <c r="I9" s="2">
        <f t="shared" si="1"/>
        <v>9.0386303200197582E-2</v>
      </c>
      <c r="J9" s="3">
        <v>3.8389499999999999E-6</v>
      </c>
      <c r="K9" s="1">
        <v>2.4299999999999999E-3</v>
      </c>
      <c r="L9" s="2">
        <f t="shared" si="2"/>
        <v>0.66294168978496471</v>
      </c>
      <c r="N9" s="1"/>
    </row>
    <row r="10" spans="1:14" x14ac:dyDescent="0.3">
      <c r="A10" t="s">
        <v>9</v>
      </c>
      <c r="B10" s="3">
        <v>1.3706799999999999E-6</v>
      </c>
      <c r="C10">
        <v>5.0000000000000001E-4</v>
      </c>
      <c r="D10" s="3">
        <v>1.3278799999999999E-6</v>
      </c>
      <c r="E10">
        <v>1.32E-3</v>
      </c>
      <c r="F10" s="2">
        <f t="shared" si="0"/>
        <v>-3.2231828177244966</v>
      </c>
      <c r="G10" s="3">
        <v>1.3341399999999999E-6</v>
      </c>
      <c r="H10" s="1">
        <v>1.2700000000000001E-3</v>
      </c>
      <c r="I10" s="2">
        <f t="shared" si="1"/>
        <v>0.46921612424483222</v>
      </c>
      <c r="J10" s="3">
        <v>1.31317E-6</v>
      </c>
      <c r="K10" s="1">
        <v>2.4299999999999999E-3</v>
      </c>
      <c r="L10" s="2">
        <f t="shared" si="2"/>
        <v>-1.1201900744001081</v>
      </c>
      <c r="N10" s="1"/>
    </row>
    <row r="11" spans="1:14" x14ac:dyDescent="0.3">
      <c r="A11" t="s">
        <v>16</v>
      </c>
      <c r="B11" s="3">
        <v>2.30539E-7</v>
      </c>
      <c r="C11">
        <v>1E-4</v>
      </c>
      <c r="D11" s="3">
        <v>2.30498E-7</v>
      </c>
      <c r="E11">
        <v>2.0200000000000001E-3</v>
      </c>
      <c r="F11" s="2">
        <f t="shared" si="0"/>
        <v>-1.7787572994122966E-2</v>
      </c>
      <c r="G11" s="3">
        <v>2.3113899999999999E-7</v>
      </c>
      <c r="H11">
        <v>2.0500000000000002E-3</v>
      </c>
      <c r="I11" s="2">
        <f t="shared" si="1"/>
        <v>0.27732230389505264</v>
      </c>
      <c r="J11" s="3">
        <v>2.2889500000000001E-7</v>
      </c>
      <c r="K11" s="1">
        <v>2.0400000000000001E-3</v>
      </c>
      <c r="L11" s="2">
        <f t="shared" si="2"/>
        <v>-0.70032110793158053</v>
      </c>
      <c r="N11" s="1"/>
    </row>
    <row r="12" spans="1:14" x14ac:dyDescent="0.3">
      <c r="A12" t="s">
        <v>10</v>
      </c>
      <c r="B12" s="3">
        <v>1.02627E-7</v>
      </c>
      <c r="C12">
        <v>1E-4</v>
      </c>
      <c r="D12" s="3">
        <v>1.03975E-7</v>
      </c>
      <c r="E12">
        <v>1.32E-3</v>
      </c>
      <c r="F12" s="2">
        <f t="shared" si="0"/>
        <v>1.2964654965135913</v>
      </c>
      <c r="G12" s="3">
        <v>1.04436E-7</v>
      </c>
      <c r="H12">
        <v>1.2999999999999999E-3</v>
      </c>
      <c r="I12" s="2">
        <f t="shared" si="1"/>
        <v>0.44141866789229134</v>
      </c>
      <c r="J12" s="3">
        <v>1.04496E-7</v>
      </c>
      <c r="K12">
        <v>1.2899999999999999E-3</v>
      </c>
      <c r="L12" s="2">
        <f t="shared" si="2"/>
        <v>0.49858367784412344</v>
      </c>
      <c r="N12" s="1"/>
    </row>
    <row r="13" spans="1:14" x14ac:dyDescent="0.3">
      <c r="A13" t="s">
        <v>11</v>
      </c>
      <c r="B13" s="3">
        <v>1.29185E-5</v>
      </c>
      <c r="C13">
        <v>2.0000000000000001E-4</v>
      </c>
      <c r="D13" s="3">
        <v>1.29409E-5</v>
      </c>
      <c r="E13">
        <v>1.15E-3</v>
      </c>
      <c r="F13" s="2">
        <f t="shared" si="0"/>
        <v>0.1730946070211499</v>
      </c>
      <c r="G13" s="3">
        <v>1.2993899999999999E-5</v>
      </c>
      <c r="H13">
        <v>1.14E-3</v>
      </c>
      <c r="I13" s="2">
        <f t="shared" si="1"/>
        <v>0.40788369927426965</v>
      </c>
      <c r="J13" s="3">
        <v>1.29082E-5</v>
      </c>
      <c r="K13">
        <v>1.14E-3</v>
      </c>
      <c r="L13" s="2">
        <f t="shared" si="2"/>
        <v>-0.25332734230954396</v>
      </c>
      <c r="N13" s="1"/>
    </row>
    <row r="14" spans="1:14" x14ac:dyDescent="0.3">
      <c r="A14" t="s">
        <v>12</v>
      </c>
      <c r="B14" s="3">
        <v>1.6935599999999998E-8</v>
      </c>
      <c r="C14">
        <v>1E-4</v>
      </c>
      <c r="D14" s="3">
        <v>1.6947700000000001E-8</v>
      </c>
      <c r="E14">
        <v>1.5299999999999999E-3</v>
      </c>
      <c r="F14" s="2">
        <f t="shared" si="0"/>
        <v>7.1396118647382656E-2</v>
      </c>
      <c r="G14" s="3">
        <v>1.7020299999999999E-8</v>
      </c>
      <c r="H14">
        <v>1.5200000000000001E-3</v>
      </c>
      <c r="I14" s="2">
        <f t="shared" si="1"/>
        <v>0.42654947327601911</v>
      </c>
      <c r="J14" s="3">
        <v>1.7086499999999999E-8</v>
      </c>
      <c r="K14">
        <v>1.5100000000000001E-3</v>
      </c>
      <c r="L14" s="2">
        <f t="shared" si="2"/>
        <v>0.81233722529481123</v>
      </c>
    </row>
    <row r="15" spans="1:14" x14ac:dyDescent="0.3">
      <c r="A15" t="s">
        <v>13</v>
      </c>
      <c r="B15" s="3">
        <v>1.7843299999999999E-7</v>
      </c>
      <c r="C15">
        <v>1E-4</v>
      </c>
      <c r="D15" s="3">
        <v>1.76755E-7</v>
      </c>
      <c r="E15">
        <v>1.6900000000000001E-3</v>
      </c>
      <c r="F15" s="2">
        <f t="shared" si="0"/>
        <v>-0.94933665242850096</v>
      </c>
      <c r="G15" s="3">
        <v>1.7732600000000001E-7</v>
      </c>
      <c r="H15">
        <v>1.6900000000000001E-3</v>
      </c>
      <c r="I15" s="2">
        <f t="shared" si="1"/>
        <v>0.32200579723222322</v>
      </c>
      <c r="J15" s="3">
        <v>1.78342E-7</v>
      </c>
      <c r="K15">
        <v>1.6800000000000001E-3</v>
      </c>
      <c r="L15" s="2">
        <f t="shared" si="2"/>
        <v>0.88986329636316719</v>
      </c>
    </row>
    <row r="17" spans="2:2" x14ac:dyDescent="0.3">
      <c r="B17" t="s">
        <v>25</v>
      </c>
    </row>
    <row r="18" spans="2:2" x14ac:dyDescent="0.3">
      <c r="B18" t="s">
        <v>26</v>
      </c>
    </row>
    <row r="19" spans="2:2" x14ac:dyDescent="0.3">
      <c r="B19" t="s">
        <v>27</v>
      </c>
    </row>
    <row r="20" spans="2:2" x14ac:dyDescent="0.3">
      <c r="B20" t="s">
        <v>28</v>
      </c>
    </row>
    <row r="22" spans="2:2" x14ac:dyDescent="0.3">
      <c r="B22" t="s">
        <v>29</v>
      </c>
    </row>
    <row r="24" spans="2:2" x14ac:dyDescent="0.3">
      <c r="B24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2018-05-31T19:16:32Z</dcterms:modified>
</cp:coreProperties>
</file>