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slicers/slicer2.xml" ContentType="application/vnd.ms-excel.slicer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mg_n\Desktop\"/>
    </mc:Choice>
  </mc:AlternateContent>
  <xr:revisionPtr revIDLastSave="0" documentId="13_ncr:1_{01D0C9DC-2803-4759-BB74-6744F3278F9C}" xr6:coauthVersionLast="47" xr6:coauthVersionMax="47" xr10:uidLastSave="{00000000-0000-0000-0000-000000000000}"/>
  <bookViews>
    <workbookView xWindow="-108" yWindow="-108" windowWidth="23256" windowHeight="12456" activeTab="4" xr2:uid="{28DD5B76-0634-4F87-BE60-8BFA7EF2E23B}"/>
  </bookViews>
  <sheets>
    <sheet name="A̳ssets" sheetId="1" r:id="rId1"/>
    <sheet name="B̳ases" sheetId="2" r:id="rId2"/>
    <sheet name="Detalhes1" sheetId="6" r:id="rId3"/>
    <sheet name="C̳álculos" sheetId="3" r:id="rId4"/>
    <sheet name="D̳ashboard" sheetId="4" r:id="rId5"/>
  </sheets>
  <definedNames>
    <definedName name="SegmentaçãodeDados_Subscription_Type">#N/A</definedName>
  </definedNames>
  <calcPr calcId="191029"/>
  <pivotCaches>
    <pivotCache cacheId="18" r:id="rId6"/>
  </pivotCaches>
  <extLst>
    <ext xmlns:x14="http://schemas.microsoft.com/office/spreadsheetml/2009/9/main" uri="{BBE1A952-AA13-448e-AADC-164F8A28A991}">
      <x14:slicerCaches>
        <x14:slicerCache r:id="rId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6" i="4" l="1"/>
  <c r="P9" i="4"/>
</calcChain>
</file>

<file path=xl/sharedStrings.xml><?xml version="1.0" encoding="utf-8"?>
<sst xmlns="http://schemas.openxmlformats.org/spreadsheetml/2006/main" count="3012" uniqueCount="320">
  <si>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</si>
  <si>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</si>
  <si>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</si>
  <si>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</si>
  <si>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</si>
  <si>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</si>
  <si>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</si>
  <si>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</si>
  <si>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</si>
  <si>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</si>
  <si>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</si>
  <si>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</si>
  <si>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</si>
  <si>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</si>
  <si>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</si>
  <si>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</si>
  <si>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</si>
  <si>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</si>
  <si>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</si>
  <si>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</si>
  <si>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</si>
  <si>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</si>
  <si>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</si>
  <si>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</si>
  <si>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</si>
  <si>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</si>
  <si>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</si>
  <si>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</si>
  <si>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</si>
  <si>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</si>
  <si>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</si>
  <si>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</si>
  <si>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</si>
  <si>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</si>
  <si>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</si>
  <si>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</si>
  <si>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</si>
  <si>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</si>
  <si>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</si>
  <si>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</si>
  <si>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</si>
  <si>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</si>
  <si>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</si>
  <si>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</si>
  <si>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</si>
  <si>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</si>
  <si>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</si>
  <si>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</si>
  <si>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</si>
  <si>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</si>
  <si>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</si>
  <si>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</si>
  <si>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</si>
  <si>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</si>
  <si>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</si>
  <si>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</si>
  <si>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</si>
  <si>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</si>
  <si>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</si>
  <si>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</si>
  <si>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</si>
  <si>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</si>
  <si>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</si>
  <si>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</si>
  <si>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</si>
  <si>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</si>
  <si>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</si>
  <si>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</si>
  <si>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</si>
  <si>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</si>
  <si>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</si>
  <si>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</si>
  <si>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</si>
  <si>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</si>
  <si>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</si>
  <si>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</si>
  <si>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</si>
  <si>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</si>
  <si>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</si>
  <si>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</si>
  <si>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</si>
  <si>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</si>
  <si>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</si>
  <si>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</si>
  <si>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</si>
  <si>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</si>
  <si>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</si>
  <si>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</si>
  <si>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</si>
  <si>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</si>
  <si>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</si>
  <si>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</si>
  <si>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</si>
  <si>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</si>
  <si>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</si>
  <si>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</si>
  <si>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</si>
  <si>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</si>
  <si>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</si>
  <si>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</si>
  <si>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</si>
  <si>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</si>
  <si>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</si>
  <si>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</si>
  <si>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</si>
  <si>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</si>
  <si>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</si>
  <si>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</si>
  <si>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</si>
  <si>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</si>
  <si>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</si>
  <si>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</si>
  <si>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</si>
  <si>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</si>
  <si>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</si>
  <si>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</si>
  <si>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</si>
  <si>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</si>
  <si>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</si>
  <si>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</si>
  <si>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</si>
  <si>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</si>
  <si>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</si>
  <si>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</si>
  <si>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</si>
  <si>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</si>
  <si>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</si>
  <si>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</si>
  <si>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</si>
  <si>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</si>
  <si>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</si>
  <si>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</si>
  <si>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</si>
  <si>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</si>
  <si>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</si>
  <si>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</si>
  <si>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</si>
  <si>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</si>
  <si>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</si>
  <si>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</si>
  <si>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</si>
  <si>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</si>
  <si>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</si>
  <si>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</si>
  <si>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</si>
  <si>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</si>
  <si>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</si>
  <si>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</si>
  <si>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</si>
  <si>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</si>
  <si>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</si>
  <si>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</si>
  <si>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</si>
  <si>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</si>
  <si>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</si>
  <si>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</si>
  <si>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</si>
  <si>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</si>
  <si>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</si>
  <si>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</si>
  <si>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</si>
  <si>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</si>
  <si>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</si>
  <si>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</si>
  <si>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</si>
  <si>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</si>
  <si>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</si>
  <si>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</si>
  <si>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</si>
  <si>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</si>
  <si>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</si>
  <si>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</si>
  <si>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</si>
  <si>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</si>
  <si>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</si>
  <si>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</si>
  <si>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</si>
  <si>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</si>
  <si>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</si>
  <si>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</si>
  <si>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</si>
  <si>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</si>
  <si>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</si>
  <si>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</si>
  <si>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</si>
  <si>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</si>
  <si>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</si>
  <si>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</si>
  <si>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</si>
  <si>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</si>
  <si>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</si>
  <si>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</si>
  <si>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</si>
  <si>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</si>
  <si>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</si>
  <si>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</si>
  <si>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</si>
  <si>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</si>
  <si>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</si>
  <si>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</si>
  <si>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</si>
  <si>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</si>
  <si>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</si>
  <si>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</si>
  <si>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</si>
  <si>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</si>
  <si>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</si>
  <si>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</si>
  <si>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</si>
  <si>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</si>
  <si>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</si>
  <si>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</si>
  <si>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</si>
  <si>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</si>
  <si>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</si>
  <si>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</si>
  <si>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</si>
  <si>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</si>
  <si>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</si>
  <si>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</si>
  <si>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</si>
  <si>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</si>
  <si>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</si>
  <si>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</si>
  <si>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</si>
  <si>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</si>
  <si>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</si>
  <si>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</si>
  <si>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</si>
  <si>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</si>
  <si>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</si>
  <si>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</si>
  <si>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</si>
  <si>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</si>
  <si>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</si>
  <si>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</si>
  <si>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</si>
  <si>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</si>
  <si>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</si>
  <si>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</si>
  <si>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</si>
  <si>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</si>
  <si>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</si>
  <si>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</si>
  <si>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</si>
  <si>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</si>
  <si>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</si>
  <si>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</si>
  <si>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</si>
  <si>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</si>
  <si>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</si>
  <si>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</si>
  <si>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</si>
  <si>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</si>
  <si>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</si>
  <si>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</si>
  <si>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</si>
  <si>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</si>
  <si>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</si>
  <si>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</si>
  <si>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</si>
  <si>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</si>
  <si>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</si>
  <si>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</si>
  <si>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</si>
  <si>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</si>
  <si>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</si>
  <si>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</si>
  <si>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</si>
  <si>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</si>
  <si>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</si>
  <si>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</si>
  <si>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</si>
  <si>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</si>
  <si>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</si>
  <si>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</si>
  <si>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</si>
  <si>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</si>
  <si>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</si>
  <si>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</si>
  <si>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</si>
  <si>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</si>
  <si>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</si>
  <si>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</si>
  <si>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</si>
  <si>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</si>
  <si>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</si>
  <si>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</si>
  <si>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</si>
  <si>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</si>
  <si>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</si>
  <si>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</si>
  <si>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</si>
  <si>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</si>
  <si>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</si>
  <si>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</si>
  <si>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</si>
  <si>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</si>
  <si>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</si>
  <si>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</si>
  <si>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</si>
  <si>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</si>
  <si>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</si>
  <si>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</si>
  <si>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</si>
  <si>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</si>
  <si>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</si>
  <si>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</si>
  <si>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</si>
  <si>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</si>
  <si>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</si>
  <si>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</si>
  <si>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</si>
  <si>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Rótulos de Linha</t>
  </si>
  <si>
    <t>Total Geral</t>
  </si>
  <si>
    <t>Soma de Total Value</t>
  </si>
  <si>
    <t>(Tudo)</t>
  </si>
  <si>
    <t>Detalhes do Soma de Total Value - Auto Renewal: Yes</t>
  </si>
  <si>
    <t>Soma de EA Play Season Pass</t>
  </si>
  <si>
    <t>Soma de Minecraft Season Pass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</si>
</sst>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5" formatCode="&quot;R$&quot;\ #,##0.00"/>
  </numFmts>
  <fonts count="6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ExtraBold"/>
      <family val="2"/>
    </font>
    <font>
      <b/>
      <sz val="28"/>
      <color rgb="FF2AE6B1"/>
      <name val="Aptos ExtraBold"/>
      <family val="2"/>
    </font>
  </fonts>
  <fills count="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</cellStyleXfs>
  <cellXfs count="22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14" fontId="0" fillId="0" borderId="0" xfId="0" applyNumberFormat="1"/>
    <xf numFmtId="0" fontId="3" fillId="0" borderId="0" xfId="0" applyFont="1"/>
    <xf numFmtId="0" fontId="4" fillId="6" borderId="0" xfId="0" applyFont="1" applyFill="1"/>
    <xf numFmtId="0" fontId="4" fillId="0" borderId="0" xfId="0" applyFont="1"/>
    <xf numFmtId="165" fontId="5" fillId="0" borderId="0" xfId="2" applyNumberFormat="1" applyFont="1" applyAlignment="1">
      <alignment horizontal="center" vertical="center"/>
    </xf>
  </cellXfs>
  <cellStyles count="3">
    <cellStyle name="Moeda" xfId="2" builtinId="4"/>
    <cellStyle name="Normal" xfId="0" builtinId="0"/>
    <cellStyle name="Título 1" xfId="1" builtinId="16"/>
  </cellStyles>
  <dxfs count="17">
    <dxf>
      <fill>
        <patternFill>
          <bgColor rgb="FF5BF6A8"/>
        </patternFill>
      </fill>
    </dxf>
    <dxf>
      <font>
        <name val="Aptos Narrow"/>
        <family val="2"/>
        <scheme val="minor"/>
      </font>
      <fill>
        <patternFill patternType="none">
          <bgColor auto="1"/>
        </patternFill>
      </fill>
    </dxf>
    <dxf>
      <numFmt numFmtId="19" formatCode="dd/mm/yyyy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2" defaultTableStyle="TableStyleMedium2" defaultPivotStyle="PivotStyleLight16">
    <tableStyle name="Estilo de Segmentação de Dados 1" pivot="0" table="0" count="1" xr9:uid="{8F8CD92A-B692-4B49-BFD3-D7203BE5A909}">
      <tableStyleElement type="wholeTable" dxfId="1"/>
    </tableStyle>
    <tableStyle name="Estilo de Segmentação de Dados 2" pivot="0" table="0" count="4" xr9:uid="{7B036725-531E-4238-9E0C-26C7C5E51B7C}">
      <tableStyleElement type="wholeTable" dxfId="0"/>
    </tableStyle>
  </tableStyles>
  <colors>
    <mruColors>
      <color rgb="FFFFFFFF"/>
      <color rgb="FFE8E6E9"/>
      <color rgb="FF22C55E"/>
      <color rgb="FF2AE6B1"/>
      <color rgb="FF5BF6A8"/>
      <color rgb="FFE0E0E0"/>
      <color rgb="FF000000"/>
      <color rgb="FF9BC848"/>
      <color rgb="FFF7F8FC"/>
      <color rgb="FFEDEDED"/>
    </mruColors>
  </colors>
  <extLst>
    <ext xmlns:x14="http://schemas.microsoft.com/office/spreadsheetml/2009/9/main" uri="{46F421CA-312F-682f-3DD2-61675219B42D}">
      <x14:dxfs count="2">
        <dxf>
          <font>
            <sz val="14"/>
            <name val="Aptos Narrow"/>
            <family val="2"/>
            <scheme val="minor"/>
          </font>
          <fill>
            <patternFill patternType="none">
              <bgColor auto="1"/>
            </patternFill>
          </fill>
        </dxf>
        <dxf>
          <font>
            <b/>
            <i val="0"/>
            <sz val="14"/>
            <name val="Aptos Narrow"/>
            <family val="2"/>
            <scheme val="minor"/>
          </font>
          <fill>
            <patternFill>
              <bgColor theme="0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Estilo de Segmentação de Dados 1"/>
        <x14:slicerStyle name="Estilo de Segmentação de Dados 2">
          <x14:slicerStyleElements>
            <x14:slicerStyleElement type="selectedItemWithData" dxfId="1"/>
            <x14:slicerStyleElement type="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[805d54f9-6d53-4246-bed7-4aa2da615923.xlsx]C̳álculos!Tabela dinâmica1</c:name>
    <c:fmtId val="20"/>
  </c:pivotSource>
  <c:chart>
    <c:autoTitleDeleted val="1"/>
    <c:pivotFmts>
      <c:pivotFmt>
        <c:idx val="0"/>
        <c:spPr>
          <a:solidFill>
            <a:srgbClr val="5BF6A8"/>
          </a:solidFill>
          <a:ln w="25400" cap="flat" cmpd="sng" algn="ctr">
            <a:solidFill>
              <a:srgbClr val="F7F8FC"/>
            </a:solidFill>
            <a:miter lim="800000"/>
          </a:ln>
          <a:effectLst/>
        </c:spPr>
        <c:marker>
          <c:symbol val="circle"/>
          <c:size val="6"/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 w="25400" cap="flat" cmpd="sng" algn="ctr">
            <a:solidFill>
              <a:srgbClr val="F7F8FC"/>
            </a:solidFill>
            <a:miter lim="800000"/>
          </a:ln>
          <a:effectLst/>
        </c:spPr>
      </c:pivotFmt>
      <c:pivotFmt>
        <c:idx val="2"/>
        <c:spPr>
          <a:solidFill>
            <a:srgbClr val="5BF6A8"/>
          </a:solidFill>
          <a:ln w="25400" cap="flat" cmpd="sng" algn="ctr">
            <a:solidFill>
              <a:srgbClr val="F7F8FC"/>
            </a:solidFill>
            <a:miter lim="800000"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41142027190421421"/>
          <c:y val="4.0285661966672796E-3"/>
          <c:w val="0.58857972809578574"/>
          <c:h val="0.7840851288937720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C̳álculos!$D$3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5BF6A8"/>
            </a:solidFill>
            <a:ln w="25400" cap="flat" cmpd="sng" algn="ctr">
              <a:solidFill>
                <a:srgbClr val="F7F8FC"/>
              </a:solidFill>
              <a:miter lim="800000"/>
            </a:ln>
            <a:effectLst/>
          </c:spPr>
          <c:invertIfNegative val="0"/>
          <c:cat>
            <c:strRef>
              <c:f>C̳álculos!$C$4:$C$6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C̳álculos!$D$4:$D$6</c:f>
              <c:numCache>
                <c:formatCode>_("R$"* #,##0.00_);_("R$"* \(#,##0.00\);_("R$"* "-"??_);_(@_)</c:formatCode>
                <c:ptCount val="2"/>
                <c:pt idx="0">
                  <c:v>217</c:v>
                </c:pt>
                <c:pt idx="1">
                  <c:v>1537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8E6-4BCC-9C27-EC8AFB1561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7"/>
        <c:overlap val="-48"/>
        <c:axId val="1127616175"/>
        <c:axId val="1127612815"/>
      </c:barChart>
      <c:catAx>
        <c:axId val="1127616175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27612815"/>
        <c:crosses val="autoZero"/>
        <c:auto val="1"/>
        <c:lblAlgn val="ctr"/>
        <c:lblOffset val="100"/>
        <c:noMultiLvlLbl val="0"/>
      </c:catAx>
      <c:valAx>
        <c:axId val="1127612815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1276161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[805d54f9-6d53-4246-bed7-4aa2da615923.xlsx]C̳álculos!Tabela dinâmica1</c:name>
    <c:fmtId val="31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</c:pivotFmt>
      <c:pivotFmt>
        <c:idx val="2"/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noFill/>
          <a:ln w="28575" cap="flat" cmpd="sng" algn="ctr">
            <a:solidFill>
              <a:srgbClr val="22C55E"/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tx1"/>
          </a:solidFill>
          <a:ln w="28575" cap="flat" cmpd="sng" algn="ctr">
            <a:noFill/>
            <a:round/>
          </a:ln>
          <a:effectLst/>
        </c:spPr>
      </c:pivotFmt>
      <c:pivotFmt>
        <c:idx val="6"/>
        <c:spPr>
          <a:solidFill>
            <a:schemeClr val="tx1"/>
          </a:solidFill>
          <a:ln w="28575" cap="flat" cmpd="sng" algn="ctr">
            <a:noFill/>
            <a:round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27055541543107575"/>
          <c:y val="0.15858927263713998"/>
          <c:w val="0.72705766533738447"/>
          <c:h val="0.8038520558012436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C̳álculos!$D$3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  <a:ln w="28575" cap="flat" cmpd="sng" algn="ctr">
              <a:solidFill>
                <a:srgbClr val="22C55E"/>
              </a:solidFill>
              <a:round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1"/>
              </a:solidFill>
              <a:ln w="28575" cap="flat" cmpd="sng" algn="ctr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3F9A-4A41-B57E-C0322A98A4E1}"/>
              </c:ext>
            </c:extLst>
          </c:dPt>
          <c:dPt>
            <c:idx val="1"/>
            <c:invertIfNegative val="0"/>
            <c:bubble3D val="0"/>
            <c:spPr>
              <a:solidFill>
                <a:schemeClr val="tx1"/>
              </a:solidFill>
              <a:ln w="28575" cap="flat" cmpd="sng" algn="ctr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3F9A-4A41-B57E-C0322A98A4E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C̳álculos!$C$4:$C$6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C̳álculos!$D$4:$D$6</c:f>
              <c:numCache>
                <c:formatCode>_("R$"* #,##0.00_);_("R$"* \(#,##0.00\);_("R$"* "-"??_);_(@_)</c:formatCode>
                <c:ptCount val="2"/>
                <c:pt idx="0">
                  <c:v>217</c:v>
                </c:pt>
                <c:pt idx="1">
                  <c:v>1537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9A-4A41-B57E-C0322A98A4E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127616175"/>
        <c:axId val="1127612815"/>
      </c:barChart>
      <c:catAx>
        <c:axId val="11276161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cap="all" baseline="0">
                <a:solidFill>
                  <a:srgbClr val="22C55E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27612815"/>
        <c:crosses val="autoZero"/>
        <c:auto val="1"/>
        <c:lblAlgn val="ctr"/>
        <c:lblOffset val="100"/>
        <c:noMultiLvlLbl val="0"/>
      </c:catAx>
      <c:valAx>
        <c:axId val="1127612815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127616175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25400" cap="flat" cmpd="sng" algn="ctr">
      <a:solidFill>
        <a:srgbClr val="2AE6B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35000"/>
          <a:lumOff val="6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/>
    <cs:fontRef idx="minor">
      <a:schemeClr val="dk1"/>
    </cs:fontRef>
    <cs:spPr>
      <a:noFill/>
      <a:ln w="25400" cap="flat" cmpd="sng" algn="ctr">
        <a:solidFill>
          <a:schemeClr val="phClr"/>
        </a:solidFill>
        <a:miter lim="800000"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flat" cmpd="sng" algn="ctr">
        <a:solidFill>
          <a:schemeClr val="phClr"/>
        </a:solidFill>
        <a:miter lim="800000"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1"/>
    <cs:effectRef idx="0"/>
    <cs:fontRef idx="minor">
      <a:schemeClr val="tx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7" Type="http://schemas.openxmlformats.org/officeDocument/2006/relationships/image" Target="../media/image10.svg"/><Relationship Id="rId2" Type="http://schemas.openxmlformats.org/officeDocument/2006/relationships/image" Target="../media/image5.png"/><Relationship Id="rId1" Type="http://schemas.openxmlformats.org/officeDocument/2006/relationships/image" Target="../media/image1.png"/><Relationship Id="rId6" Type="http://schemas.openxmlformats.org/officeDocument/2006/relationships/image" Target="../media/image9.png"/><Relationship Id="rId5" Type="http://schemas.openxmlformats.org/officeDocument/2006/relationships/image" Target="../media/image8.png"/><Relationship Id="rId4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219699"/>
          <a:ext cx="1549476" cy="72199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95249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95249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7620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7620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198120</xdr:colOff>
      <xdr:row>0</xdr:row>
      <xdr:rowOff>209550</xdr:rowOff>
    </xdr:from>
    <xdr:to>
      <xdr:col>9</xdr:col>
      <xdr:colOff>1767840</xdr:colOff>
      <xdr:row>9</xdr:row>
      <xdr:rowOff>60960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F644044-AA1C-BF57-4B82-AB9F8990B7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510540</xdr:colOff>
      <xdr:row>7</xdr:row>
      <xdr:rowOff>15241</xdr:rowOff>
    </xdr:from>
    <xdr:to>
      <xdr:col>2</xdr:col>
      <xdr:colOff>1188720</xdr:colOff>
      <xdr:row>11</xdr:row>
      <xdr:rowOff>99061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Subscription Type">
              <a:extLst>
                <a:ext uri="{FF2B5EF4-FFF2-40B4-BE49-F238E27FC236}">
                  <a16:creationId xmlns:a16="http://schemas.microsoft.com/office/drawing/2014/main" id="{93E625BD-87E4-A04E-E6CD-19DC51B529A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20140" y="2042161"/>
              <a:ext cx="1828800" cy="12420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340314</xdr:colOff>
      <xdr:row>2</xdr:row>
      <xdr:rowOff>85725</xdr:rowOff>
    </xdr:from>
    <xdr:to>
      <xdr:col>0</xdr:col>
      <xdr:colOff>1840911</xdr:colOff>
      <xdr:row>4</xdr:row>
      <xdr:rowOff>160783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8D9A6F17-309B-49A3-9245-7716A408E9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0314" y="447675"/>
          <a:ext cx="1500597" cy="437008"/>
        </a:xfrm>
        <a:prstGeom prst="rect">
          <a:avLst/>
        </a:prstGeom>
      </xdr:spPr>
    </xdr:pic>
    <xdr:clientData/>
  </xdr:twoCellAnchor>
  <xdr:twoCellAnchor>
    <xdr:from>
      <xdr:col>0</xdr:col>
      <xdr:colOff>382921</xdr:colOff>
      <xdr:row>7</xdr:row>
      <xdr:rowOff>0</xdr:rowOff>
    </xdr:from>
    <xdr:to>
      <xdr:col>0</xdr:col>
      <xdr:colOff>1798303</xdr:colOff>
      <xdr:row>14</xdr:row>
      <xdr:rowOff>66675</xdr:rowOff>
    </xdr:to>
    <xdr:sp macro="" textlink="">
      <xdr:nvSpPr>
        <xdr:cNvPr id="5" name="Elipse 4">
          <a:extLst>
            <a:ext uri="{FF2B5EF4-FFF2-40B4-BE49-F238E27FC236}">
              <a16:creationId xmlns:a16="http://schemas.microsoft.com/office/drawing/2014/main" id="{2152FDA4-2921-43E6-A66E-88B20B4774D8}"/>
            </a:ext>
          </a:extLst>
        </xdr:cNvPr>
        <xdr:cNvSpPr/>
      </xdr:nvSpPr>
      <xdr:spPr>
        <a:xfrm>
          <a:off x="382921" y="1266825"/>
          <a:ext cx="1415382" cy="1333500"/>
        </a:xfrm>
        <a:prstGeom prst="ellipse">
          <a:avLst/>
        </a:prstGeom>
        <a:blipFill>
          <a:blip xmlns:r="http://schemas.openxmlformats.org/officeDocument/2006/relationships" r:embed="rId2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absolute">
    <xdr:from>
      <xdr:col>2</xdr:col>
      <xdr:colOff>314324</xdr:colOff>
      <xdr:row>6</xdr:row>
      <xdr:rowOff>38100</xdr:rowOff>
    </xdr:from>
    <xdr:to>
      <xdr:col>11</xdr:col>
      <xdr:colOff>419100</xdr:colOff>
      <xdr:row>21</xdr:row>
      <xdr:rowOff>9525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E1144532-4D40-40E4-8468-9B89EAF8D7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0</xdr:colOff>
      <xdr:row>17</xdr:row>
      <xdr:rowOff>121921</xdr:rowOff>
    </xdr:from>
    <xdr:to>
      <xdr:col>1</xdr:col>
      <xdr:colOff>0</xdr:colOff>
      <xdr:row>24</xdr:row>
      <xdr:rowOff>97156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7" name="Subscription Type 1">
              <a:extLst>
                <a:ext uri="{FF2B5EF4-FFF2-40B4-BE49-F238E27FC236}">
                  <a16:creationId xmlns:a16="http://schemas.microsoft.com/office/drawing/2014/main" id="{9E65DF70-E262-464F-9E1B-8BDBDE18513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3198496"/>
              <a:ext cx="2181225" cy="12420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12</xdr:col>
      <xdr:colOff>314325</xdr:colOff>
      <xdr:row>6</xdr:row>
      <xdr:rowOff>19050</xdr:rowOff>
    </xdr:from>
    <xdr:to>
      <xdr:col>17</xdr:col>
      <xdr:colOff>95250</xdr:colOff>
      <xdr:row>11</xdr:row>
      <xdr:rowOff>114300</xdr:rowOff>
    </xdr:to>
    <xdr:sp macro="" textlink="">
      <xdr:nvSpPr>
        <xdr:cNvPr id="10" name="Retângulo 9">
          <a:extLst>
            <a:ext uri="{FF2B5EF4-FFF2-40B4-BE49-F238E27FC236}">
              <a16:creationId xmlns:a16="http://schemas.microsoft.com/office/drawing/2014/main" id="{0A3B5FFA-FF6E-A395-0114-A74DB786EAB4}"/>
            </a:ext>
          </a:extLst>
        </xdr:cNvPr>
        <xdr:cNvSpPr/>
      </xdr:nvSpPr>
      <xdr:spPr>
        <a:xfrm>
          <a:off x="8677275" y="1104900"/>
          <a:ext cx="2686050" cy="1000125"/>
        </a:xfrm>
        <a:prstGeom prst="rect">
          <a:avLst/>
        </a:prstGeom>
        <a:noFill/>
        <a:ln>
          <a:solidFill>
            <a:srgbClr val="22C55E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12</xdr:col>
      <xdr:colOff>494185</xdr:colOff>
      <xdr:row>5</xdr:row>
      <xdr:rowOff>114300</xdr:rowOff>
    </xdr:from>
    <xdr:to>
      <xdr:col>15</xdr:col>
      <xdr:colOff>27460</xdr:colOff>
      <xdr:row>12</xdr:row>
      <xdr:rowOff>13335</xdr:rowOff>
    </xdr:to>
    <xdr:pic>
      <xdr:nvPicPr>
        <xdr:cNvPr id="11" name="Imagem 10">
          <a:extLst>
            <a:ext uri="{FF2B5EF4-FFF2-40B4-BE49-F238E27FC236}">
              <a16:creationId xmlns:a16="http://schemas.microsoft.com/office/drawing/2014/main" id="{66D3D38C-0D7C-4071-AFCB-5EB025986F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57135" y="1019175"/>
          <a:ext cx="1219200" cy="1165860"/>
        </a:xfrm>
        <a:prstGeom prst="rect">
          <a:avLst/>
        </a:prstGeom>
      </xdr:spPr>
    </xdr:pic>
    <xdr:clientData/>
  </xdr:twoCellAnchor>
  <xdr:twoCellAnchor>
    <xdr:from>
      <xdr:col>15</xdr:col>
      <xdr:colOff>990599</xdr:colOff>
      <xdr:row>6</xdr:row>
      <xdr:rowOff>19051</xdr:rowOff>
    </xdr:from>
    <xdr:to>
      <xdr:col>17</xdr:col>
      <xdr:colOff>95249</xdr:colOff>
      <xdr:row>7</xdr:row>
      <xdr:rowOff>95250</xdr:rowOff>
    </xdr:to>
    <xdr:sp macro="" textlink="">
      <xdr:nvSpPr>
        <xdr:cNvPr id="12" name="Retângulo: Cantos Superiores Arredondados 11">
          <a:extLst>
            <a:ext uri="{FF2B5EF4-FFF2-40B4-BE49-F238E27FC236}">
              <a16:creationId xmlns:a16="http://schemas.microsoft.com/office/drawing/2014/main" id="{FC369623-13AE-A6E5-E6FD-557909084CF5}"/>
            </a:ext>
          </a:extLst>
        </xdr:cNvPr>
        <xdr:cNvSpPr/>
      </xdr:nvSpPr>
      <xdr:spPr>
        <a:xfrm flipV="1">
          <a:off x="11039474" y="1104901"/>
          <a:ext cx="1228725" cy="257174"/>
        </a:xfrm>
        <a:prstGeom prst="round2SameRect">
          <a:avLst/>
        </a:prstGeom>
        <a:solidFill>
          <a:srgbClr val="22C55E"/>
        </a:solidFill>
        <a:ln>
          <a:solidFill>
            <a:srgbClr val="22C55E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16</xdr:col>
      <xdr:colOff>47625</xdr:colOff>
      <xdr:row>6</xdr:row>
      <xdr:rowOff>19050</xdr:rowOff>
    </xdr:from>
    <xdr:ext cx="1090235" cy="264560"/>
    <xdr:sp macro="" textlink="">
      <xdr:nvSpPr>
        <xdr:cNvPr id="13" name="CaixaDeTexto 12">
          <a:extLst>
            <a:ext uri="{FF2B5EF4-FFF2-40B4-BE49-F238E27FC236}">
              <a16:creationId xmlns:a16="http://schemas.microsoft.com/office/drawing/2014/main" id="{D9FB38AC-F9EE-D4C4-AC45-40D6AEC726E1}"/>
            </a:ext>
          </a:extLst>
        </xdr:cNvPr>
        <xdr:cNvSpPr txBox="1"/>
      </xdr:nvSpPr>
      <xdr:spPr>
        <a:xfrm>
          <a:off x="11106150" y="1104900"/>
          <a:ext cx="109023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 b="1">
              <a:solidFill>
                <a:schemeClr val="bg1"/>
              </a:solidFill>
            </a:rPr>
            <a:t>Total de vendas</a:t>
          </a:r>
        </a:p>
      </xdr:txBody>
    </xdr:sp>
    <xdr:clientData/>
  </xdr:oneCellAnchor>
  <xdr:twoCellAnchor>
    <xdr:from>
      <xdr:col>12</xdr:col>
      <xdr:colOff>304800</xdr:colOff>
      <xdr:row>12</xdr:row>
      <xdr:rowOff>152400</xdr:rowOff>
    </xdr:from>
    <xdr:to>
      <xdr:col>17</xdr:col>
      <xdr:colOff>85725</xdr:colOff>
      <xdr:row>18</xdr:row>
      <xdr:rowOff>66675</xdr:rowOff>
    </xdr:to>
    <xdr:sp macro="" textlink="">
      <xdr:nvSpPr>
        <xdr:cNvPr id="14" name="Retângulo 13">
          <a:extLst>
            <a:ext uri="{FF2B5EF4-FFF2-40B4-BE49-F238E27FC236}">
              <a16:creationId xmlns:a16="http://schemas.microsoft.com/office/drawing/2014/main" id="{A778A4DF-2D39-4F59-9A9A-76FF441770E5}"/>
            </a:ext>
          </a:extLst>
        </xdr:cNvPr>
        <xdr:cNvSpPr/>
      </xdr:nvSpPr>
      <xdr:spPr>
        <a:xfrm>
          <a:off x="8667750" y="2324100"/>
          <a:ext cx="3590925" cy="1000125"/>
        </a:xfrm>
        <a:prstGeom prst="rect">
          <a:avLst/>
        </a:prstGeom>
        <a:noFill/>
        <a:ln>
          <a:solidFill>
            <a:srgbClr val="22C55E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15</xdr:col>
      <xdr:colOff>981074</xdr:colOff>
      <xdr:row>12</xdr:row>
      <xdr:rowOff>152401</xdr:rowOff>
    </xdr:from>
    <xdr:to>
      <xdr:col>17</xdr:col>
      <xdr:colOff>85724</xdr:colOff>
      <xdr:row>14</xdr:row>
      <xdr:rowOff>47625</xdr:rowOff>
    </xdr:to>
    <xdr:sp macro="" textlink="">
      <xdr:nvSpPr>
        <xdr:cNvPr id="15" name="Retângulo: Cantos Superiores Arredondados 14">
          <a:extLst>
            <a:ext uri="{FF2B5EF4-FFF2-40B4-BE49-F238E27FC236}">
              <a16:creationId xmlns:a16="http://schemas.microsoft.com/office/drawing/2014/main" id="{2FE27362-ED0D-41B4-A57B-871FE2B3B2AA}"/>
            </a:ext>
          </a:extLst>
        </xdr:cNvPr>
        <xdr:cNvSpPr/>
      </xdr:nvSpPr>
      <xdr:spPr>
        <a:xfrm flipV="1">
          <a:off x="11029949" y="2324101"/>
          <a:ext cx="1228725" cy="257174"/>
        </a:xfrm>
        <a:prstGeom prst="round2SameRect">
          <a:avLst/>
        </a:prstGeom>
        <a:solidFill>
          <a:srgbClr val="22C55E"/>
        </a:solidFill>
        <a:ln>
          <a:solidFill>
            <a:srgbClr val="22C55E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16</xdr:col>
      <xdr:colOff>38100</xdr:colOff>
      <xdr:row>12</xdr:row>
      <xdr:rowOff>152400</xdr:rowOff>
    </xdr:from>
    <xdr:ext cx="1090235" cy="264560"/>
    <xdr:sp macro="" textlink="">
      <xdr:nvSpPr>
        <xdr:cNvPr id="16" name="CaixaDeTexto 15">
          <a:extLst>
            <a:ext uri="{FF2B5EF4-FFF2-40B4-BE49-F238E27FC236}">
              <a16:creationId xmlns:a16="http://schemas.microsoft.com/office/drawing/2014/main" id="{6D579822-F741-4E57-9EFC-5D699A196C9E}"/>
            </a:ext>
          </a:extLst>
        </xdr:cNvPr>
        <xdr:cNvSpPr txBox="1"/>
      </xdr:nvSpPr>
      <xdr:spPr>
        <a:xfrm>
          <a:off x="11096625" y="2324100"/>
          <a:ext cx="109023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 b="1">
              <a:solidFill>
                <a:schemeClr val="bg1"/>
              </a:solidFill>
            </a:rPr>
            <a:t>Total de vendas</a:t>
          </a:r>
        </a:p>
      </xdr:txBody>
    </xdr:sp>
    <xdr:clientData/>
  </xdr:oneCellAnchor>
  <xdr:twoCellAnchor editAs="absolute">
    <xdr:from>
      <xdr:col>12</xdr:col>
      <xdr:colOff>490537</xdr:colOff>
      <xdr:row>13</xdr:row>
      <xdr:rowOff>161925</xdr:rowOff>
    </xdr:from>
    <xdr:to>
      <xdr:col>15</xdr:col>
      <xdr:colOff>31108</xdr:colOff>
      <xdr:row>17</xdr:row>
      <xdr:rowOff>9525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026D54FA-43A9-44A3-88FE-D935676CA9F1}"/>
            </a:ext>
          </a:extLst>
        </xdr:cNvPr>
        <xdr:cNvGrpSpPr/>
      </xdr:nvGrpSpPr>
      <xdr:grpSpPr>
        <a:xfrm>
          <a:off x="8853487" y="2514600"/>
          <a:ext cx="1226496" cy="571500"/>
          <a:chOff x="3495675" y="5400674"/>
          <a:chExt cx="1549476" cy="752476"/>
        </a:xfrm>
      </xdr:grpSpPr>
      <xdr:pic>
        <xdr:nvPicPr>
          <xdr:cNvPr id="18" name="Imagem 17">
            <a:extLst>
              <a:ext uri="{FF2B5EF4-FFF2-40B4-BE49-F238E27FC236}">
                <a16:creationId xmlns:a16="http://schemas.microsoft.com/office/drawing/2014/main" id="{AF1C8B00-84EE-9348-EEEC-31C03634EC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9" name="Gráfico 18">
            <a:extLst>
              <a:ext uri="{FF2B5EF4-FFF2-40B4-BE49-F238E27FC236}">
                <a16:creationId xmlns:a16="http://schemas.microsoft.com/office/drawing/2014/main" id="{EABF769B-4218-0AF6-717C-7094CB64E3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>
            <a:extLst>
              <a:ext uri="{96DAC541-7B7A-43D3-8B79-37D633B846F1}">
                <asvg:svgBlip xmlns:asvg="http://schemas.microsoft.com/office/drawing/2016/SVG/main" r:embed="rId7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  <xdr:twoCellAnchor>
    <xdr:from>
      <xdr:col>9</xdr:col>
      <xdr:colOff>152399</xdr:colOff>
      <xdr:row>6</xdr:row>
      <xdr:rowOff>42863</xdr:rowOff>
    </xdr:from>
    <xdr:to>
      <xdr:col>11</xdr:col>
      <xdr:colOff>419100</xdr:colOff>
      <xdr:row>8</xdr:row>
      <xdr:rowOff>4762</xdr:rowOff>
    </xdr:to>
    <xdr:sp macro="" textlink="">
      <xdr:nvSpPr>
        <xdr:cNvPr id="20" name="Retângulo: Cantos Superiores Arredondados 19">
          <a:extLst>
            <a:ext uri="{FF2B5EF4-FFF2-40B4-BE49-F238E27FC236}">
              <a16:creationId xmlns:a16="http://schemas.microsoft.com/office/drawing/2014/main" id="{CB0A63A0-02CC-4ABF-9D3F-93C9BD5A8D95}"/>
            </a:ext>
          </a:extLst>
        </xdr:cNvPr>
        <xdr:cNvSpPr/>
      </xdr:nvSpPr>
      <xdr:spPr>
        <a:xfrm flipV="1">
          <a:off x="6848474" y="1128713"/>
          <a:ext cx="1485901" cy="323849"/>
        </a:xfrm>
        <a:prstGeom prst="round2SameRect">
          <a:avLst/>
        </a:prstGeom>
        <a:solidFill>
          <a:srgbClr val="2AE6B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9</xdr:col>
      <xdr:colOff>361773</xdr:colOff>
      <xdr:row>6</xdr:row>
      <xdr:rowOff>72507</xdr:rowOff>
    </xdr:from>
    <xdr:ext cx="1067152" cy="264560"/>
    <xdr:sp macro="" textlink="">
      <xdr:nvSpPr>
        <xdr:cNvPr id="21" name="CaixaDeTexto 20">
          <a:extLst>
            <a:ext uri="{FF2B5EF4-FFF2-40B4-BE49-F238E27FC236}">
              <a16:creationId xmlns:a16="http://schemas.microsoft.com/office/drawing/2014/main" id="{CFBC4BA8-63D5-4F93-AE55-6D88FC5AE3C2}"/>
            </a:ext>
          </a:extLst>
        </xdr:cNvPr>
        <xdr:cNvSpPr txBox="1"/>
      </xdr:nvSpPr>
      <xdr:spPr>
        <a:xfrm>
          <a:off x="7057848" y="1158357"/>
          <a:ext cx="106715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 b="1">
              <a:solidFill>
                <a:schemeClr val="bg1"/>
              </a:solidFill>
            </a:rPr>
            <a:t>Autorenovação</a:t>
          </a:r>
        </a:p>
      </xdr:txBody>
    </xdr:sp>
    <xdr:clientData/>
  </xdr:oneCellAnchor>
  <xdr:twoCellAnchor editAs="absolute">
    <xdr:from>
      <xdr:col>0</xdr:col>
      <xdr:colOff>369934</xdr:colOff>
      <xdr:row>16</xdr:row>
      <xdr:rowOff>0</xdr:rowOff>
    </xdr:from>
    <xdr:to>
      <xdr:col>0</xdr:col>
      <xdr:colOff>1811291</xdr:colOff>
      <xdr:row>17</xdr:row>
      <xdr:rowOff>130521</xdr:rowOff>
    </xdr:to>
    <xdr:sp macro="" textlink="">
      <xdr:nvSpPr>
        <xdr:cNvPr id="22" name="CaixaDeTexto 21">
          <a:extLst>
            <a:ext uri="{FF2B5EF4-FFF2-40B4-BE49-F238E27FC236}">
              <a16:creationId xmlns:a16="http://schemas.microsoft.com/office/drawing/2014/main" id="{86C7999E-6B07-8785-4EE6-4846DECC54FA}"/>
            </a:ext>
          </a:extLst>
        </xdr:cNvPr>
        <xdr:cNvSpPr txBox="1"/>
      </xdr:nvSpPr>
      <xdr:spPr>
        <a:xfrm>
          <a:off x="369934" y="2895600"/>
          <a:ext cx="1441357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400" b="1">
              <a:solidFill>
                <a:srgbClr val="FFFFFF"/>
              </a:solidFill>
            </a:rPr>
            <a:t>Dados de vendas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cole Moraes Graniço" refreshedDate="45829.636615856478" createdVersion="8" refreshedVersion="8" minRefreshableVersion="3" recordCount="295" xr:uid="{1A2A1F7A-E9D7-4E97-BA6D-1F5C3CFF6239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 count="295">
        <n v="3231"/>
        <n v="3232"/>
        <n v="3233"/>
        <n v="3234"/>
        <n v="3235"/>
        <n v="3236"/>
        <n v="3237"/>
        <n v="3238"/>
        <n v="3239"/>
        <n v="3240"/>
        <n v="3241"/>
        <n v="3242"/>
        <n v="3243"/>
        <n v="3244"/>
        <n v="3245"/>
        <n v="3246"/>
        <n v="3247"/>
        <n v="3248"/>
        <n v="3249"/>
        <n v="3250"/>
        <n v="3251"/>
        <n v="3252"/>
        <n v="3253"/>
        <n v="3254"/>
        <n v="3255"/>
        <n v="3256"/>
        <n v="3257"/>
        <n v="3258"/>
        <n v="3259"/>
        <n v="3260"/>
        <n v="3261"/>
        <n v="3262"/>
        <n v="3263"/>
        <n v="3264"/>
        <n v="3265"/>
        <n v="3266"/>
        <n v="3267"/>
        <n v="3268"/>
        <n v="3269"/>
        <n v="3270"/>
        <n v="3271"/>
        <n v="3272"/>
        <n v="3273"/>
        <n v="3274"/>
        <n v="3275"/>
        <n v="3276"/>
        <n v="3277"/>
        <n v="3278"/>
        <n v="3279"/>
        <n v="3280"/>
        <n v="3281"/>
        <n v="3282"/>
        <n v="3283"/>
        <n v="3284"/>
        <n v="3285"/>
        <n v="3286"/>
        <n v="3287"/>
        <n v="3288"/>
        <n v="3289"/>
        <n v="3290"/>
        <n v="3291"/>
        <n v="3292"/>
        <n v="3293"/>
        <n v="3294"/>
        <n v="3295"/>
        <n v="3296"/>
        <n v="3297"/>
        <n v="3298"/>
        <n v="3299"/>
        <n v="3300"/>
        <n v="3301"/>
        <n v="3302"/>
        <n v="3303"/>
        <n v="3304"/>
        <n v="3305"/>
        <n v="3306"/>
        <n v="3307"/>
        <n v="3308"/>
        <n v="3309"/>
        <n v="3310"/>
        <n v="3311"/>
        <n v="3312"/>
        <n v="3313"/>
        <n v="3314"/>
        <n v="3315"/>
        <n v="3316"/>
        <n v="3317"/>
        <n v="3318"/>
        <n v="3319"/>
        <n v="3320"/>
        <n v="3321"/>
        <n v="3322"/>
        <n v="3323"/>
        <n v="3324"/>
        <n v="3325"/>
        <n v="3326"/>
        <n v="3327"/>
        <n v="3328"/>
        <n v="3329"/>
        <n v="3330"/>
        <n v="3331"/>
        <n v="3332"/>
        <n v="3333"/>
        <n v="3334"/>
        <n v="3335"/>
        <n v="3336"/>
        <n v="3337"/>
        <n v="3338"/>
        <n v="3339"/>
        <n v="3340"/>
        <n v="3341"/>
        <n v="3342"/>
        <n v="3343"/>
        <n v="3344"/>
        <n v="3345"/>
        <n v="3346"/>
        <n v="3347"/>
        <n v="3348"/>
        <n v="3349"/>
        <n v="3350"/>
        <n v="3351"/>
        <n v="3352"/>
        <n v="3353"/>
        <n v="3354"/>
        <n v="3355"/>
        <n v="3356"/>
        <n v="3357"/>
        <n v="3358"/>
        <n v="3359"/>
        <n v="3360"/>
        <n v="3361"/>
        <n v="3362"/>
        <n v="3363"/>
        <n v="3364"/>
        <n v="3365"/>
        <n v="3366"/>
        <n v="3367"/>
        <n v="3368"/>
        <n v="3369"/>
        <n v="3370"/>
        <n v="3371"/>
        <n v="3372"/>
        <n v="3373"/>
        <n v="3374"/>
        <n v="3375"/>
        <n v="3376"/>
        <n v="3377"/>
        <n v="3378"/>
        <n v="3379"/>
        <n v="3380"/>
        <n v="3381"/>
        <n v="3382"/>
        <n v="3383"/>
        <n v="3384"/>
        <n v="3385"/>
        <n v="3386"/>
        <n v="3387"/>
        <n v="3388"/>
        <n v="3389"/>
        <n v="3390"/>
        <n v="3391"/>
        <n v="3392"/>
        <n v="3393"/>
        <n v="3394"/>
        <n v="3395"/>
        <n v="3396"/>
        <n v="3397"/>
        <n v="3398"/>
        <n v="3399"/>
        <n v="3400"/>
        <n v="3401"/>
        <n v="3402"/>
        <n v="3403"/>
        <n v="3404"/>
        <n v="3405"/>
        <n v="3406"/>
        <n v="3407"/>
        <n v="3408"/>
        <n v="3409"/>
        <n v="3410"/>
        <n v="3411"/>
        <n v="3412"/>
        <n v="3413"/>
        <n v="3414"/>
        <n v="3415"/>
        <n v="3416"/>
        <n v="3417"/>
        <n v="3418"/>
        <n v="3419"/>
        <n v="3420"/>
        <n v="3421"/>
        <n v="3422"/>
        <n v="3423"/>
        <n v="3424"/>
        <n v="3425"/>
        <n v="3426"/>
        <n v="3427"/>
        <n v="3428"/>
        <n v="3429"/>
        <n v="3430"/>
        <n v="3431"/>
        <n v="3432"/>
        <n v="3433"/>
        <n v="3434"/>
        <n v="3435"/>
        <n v="3436"/>
        <n v="3437"/>
        <n v="3438"/>
        <n v="3439"/>
        <n v="3440"/>
        <n v="3441"/>
        <n v="3442"/>
        <n v="3443"/>
        <n v="3444"/>
        <n v="3445"/>
        <n v="3446"/>
        <n v="3447"/>
        <n v="3448"/>
        <n v="3449"/>
        <n v="3450"/>
        <n v="3451"/>
        <n v="3452"/>
        <n v="3453"/>
        <n v="3454"/>
        <n v="3455"/>
        <n v="3456"/>
        <n v="3457"/>
        <n v="3458"/>
        <n v="3459"/>
        <n v="3460"/>
        <n v="3461"/>
        <n v="3462"/>
        <n v="3463"/>
        <n v="3464"/>
        <n v="3465"/>
        <n v="3466"/>
        <n v="3467"/>
        <n v="3468"/>
        <n v="3469"/>
        <n v="3470"/>
        <n v="3471"/>
        <n v="3472"/>
        <n v="3473"/>
        <n v="3474"/>
        <n v="3475"/>
        <n v="3476"/>
        <n v="3477"/>
        <n v="3478"/>
        <n v="3479"/>
        <n v="3480"/>
        <n v="3481"/>
        <n v="3482"/>
        <n v="3483"/>
        <n v="3484"/>
        <n v="3485"/>
        <n v="3486"/>
        <n v="3487"/>
        <n v="3488"/>
        <n v="3489"/>
        <n v="3490"/>
        <n v="3491"/>
        <n v="3492"/>
        <n v="3493"/>
        <n v="3494"/>
        <n v="3495"/>
        <n v="3496"/>
        <n v="3497"/>
        <n v="3498"/>
        <n v="3499"/>
        <n v="3500"/>
        <n v="3501"/>
        <n v="3502"/>
        <n v="3503"/>
        <n v="3504"/>
        <n v="3505"/>
        <n v="3506"/>
        <n v="3507"/>
        <n v="3508"/>
        <n v="3509"/>
        <n v="3510"/>
        <n v="3511"/>
        <n v="3512"/>
        <n v="3513"/>
        <n v="3514"/>
        <n v="3515"/>
        <n v="3516"/>
        <n v="3517"/>
        <n v="3518"/>
        <n v="3519"/>
        <n v="3520"/>
        <n v="3521"/>
        <n v="3522"/>
        <n v="3523"/>
        <n v="3524"/>
        <n v="3525"/>
      </sharedItems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 count="2">
        <s v="Yes"/>
        <s v="No"/>
      </sharedItems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 count="15">
        <n v="60"/>
        <n v="5"/>
        <n v="20"/>
        <n v="62"/>
        <n v="4"/>
        <n v="28"/>
        <n v="55"/>
        <n v="15"/>
        <n v="45"/>
        <n v="57"/>
        <n v="18"/>
        <n v="3"/>
        <n v="58"/>
        <n v="25"/>
        <n v="50"/>
      </sharedItems>
    </cacheField>
  </cacheFields>
  <extLst>
    <ext xmlns:x14="http://schemas.microsoft.com/office/spreadsheetml/2009/9/main" uri="{725AE2AE-9491-48be-B2B4-4EB974FC3084}">
      <x14:pivotCacheDefinition pivotCacheId="69387157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x v="0"/>
    <x v="0"/>
    <x v="0"/>
    <d v="2024-01-01T00:00:00"/>
    <x v="0"/>
    <n v="15"/>
    <x v="0"/>
    <x v="0"/>
    <x v="0"/>
    <s v="Yes"/>
    <n v="20"/>
    <n v="5"/>
    <x v="0"/>
  </r>
  <r>
    <x v="1"/>
    <x v="1"/>
    <x v="1"/>
    <d v="2024-01-15T00:00:00"/>
    <x v="1"/>
    <n v="5"/>
    <x v="1"/>
    <x v="1"/>
    <x v="1"/>
    <s v="No"/>
    <n v="0"/>
    <n v="0"/>
    <x v="1"/>
  </r>
  <r>
    <x v="2"/>
    <x v="2"/>
    <x v="2"/>
    <d v="2024-02-10T00:00:00"/>
    <x v="0"/>
    <n v="10"/>
    <x v="2"/>
    <x v="1"/>
    <x v="1"/>
    <s v="Yes"/>
    <n v="20"/>
    <n v="10"/>
    <x v="2"/>
  </r>
  <r>
    <x v="3"/>
    <x v="3"/>
    <x v="0"/>
    <d v="2024-02-20T00:00:00"/>
    <x v="1"/>
    <n v="15"/>
    <x v="0"/>
    <x v="0"/>
    <x v="0"/>
    <s v="Yes"/>
    <n v="20"/>
    <n v="3"/>
    <x v="3"/>
  </r>
  <r>
    <x v="4"/>
    <x v="4"/>
    <x v="1"/>
    <d v="2024-03-05T00:00:00"/>
    <x v="0"/>
    <n v="5"/>
    <x v="0"/>
    <x v="1"/>
    <x v="1"/>
    <s v="No"/>
    <n v="0"/>
    <n v="1"/>
    <x v="4"/>
  </r>
  <r>
    <x v="5"/>
    <x v="5"/>
    <x v="2"/>
    <d v="2024-03-02T00:00:00"/>
    <x v="1"/>
    <n v="10"/>
    <x v="0"/>
    <x v="1"/>
    <x v="1"/>
    <s v="Yes"/>
    <n v="20"/>
    <n v="2"/>
    <x v="5"/>
  </r>
  <r>
    <x v="6"/>
    <x v="6"/>
    <x v="0"/>
    <d v="2024-03-03T00:00:00"/>
    <x v="0"/>
    <n v="15"/>
    <x v="2"/>
    <x v="0"/>
    <x v="0"/>
    <s v="Yes"/>
    <n v="20"/>
    <n v="10"/>
    <x v="6"/>
  </r>
  <r>
    <x v="7"/>
    <x v="7"/>
    <x v="1"/>
    <d v="2024-03-04T00:00:00"/>
    <x v="0"/>
    <n v="5"/>
    <x v="1"/>
    <x v="1"/>
    <x v="1"/>
    <s v="No"/>
    <n v="0"/>
    <n v="0"/>
    <x v="1"/>
  </r>
  <r>
    <x v="8"/>
    <x v="8"/>
    <x v="0"/>
    <d v="2024-03-05T00:00:00"/>
    <x v="1"/>
    <n v="15"/>
    <x v="0"/>
    <x v="0"/>
    <x v="0"/>
    <s v="Yes"/>
    <n v="20"/>
    <n v="5"/>
    <x v="0"/>
  </r>
  <r>
    <x v="9"/>
    <x v="9"/>
    <x v="2"/>
    <d v="2024-03-06T00:00:00"/>
    <x v="0"/>
    <n v="10"/>
    <x v="2"/>
    <x v="1"/>
    <x v="1"/>
    <s v="Yes"/>
    <n v="20"/>
    <n v="15"/>
    <x v="7"/>
  </r>
  <r>
    <x v="10"/>
    <x v="10"/>
    <x v="1"/>
    <d v="2024-03-07T00:00:00"/>
    <x v="1"/>
    <n v="5"/>
    <x v="0"/>
    <x v="1"/>
    <x v="1"/>
    <s v="No"/>
    <n v="0"/>
    <n v="1"/>
    <x v="4"/>
  </r>
  <r>
    <x v="11"/>
    <x v="11"/>
    <x v="0"/>
    <d v="2024-03-08T00:00:00"/>
    <x v="0"/>
    <n v="15"/>
    <x v="1"/>
    <x v="0"/>
    <x v="0"/>
    <s v="Yes"/>
    <n v="20"/>
    <n v="20"/>
    <x v="8"/>
  </r>
  <r>
    <x v="12"/>
    <x v="12"/>
    <x v="2"/>
    <d v="2024-03-09T00:00:00"/>
    <x v="1"/>
    <n v="10"/>
    <x v="0"/>
    <x v="1"/>
    <x v="1"/>
    <s v="Yes"/>
    <n v="20"/>
    <n v="10"/>
    <x v="2"/>
  </r>
  <r>
    <x v="13"/>
    <x v="13"/>
    <x v="1"/>
    <d v="2024-03-10T00:00:00"/>
    <x v="0"/>
    <n v="5"/>
    <x v="2"/>
    <x v="1"/>
    <x v="1"/>
    <s v="No"/>
    <n v="0"/>
    <n v="0"/>
    <x v="1"/>
  </r>
  <r>
    <x v="14"/>
    <x v="14"/>
    <x v="0"/>
    <d v="2024-03-11T00:00:00"/>
    <x v="1"/>
    <n v="15"/>
    <x v="0"/>
    <x v="0"/>
    <x v="0"/>
    <s v="Yes"/>
    <n v="20"/>
    <n v="8"/>
    <x v="9"/>
  </r>
  <r>
    <x v="15"/>
    <x v="15"/>
    <x v="2"/>
    <d v="2024-03-12T00:00:00"/>
    <x v="0"/>
    <n v="10"/>
    <x v="1"/>
    <x v="1"/>
    <x v="1"/>
    <s v="Yes"/>
    <n v="20"/>
    <n v="12"/>
    <x v="10"/>
  </r>
  <r>
    <x v="16"/>
    <x v="16"/>
    <x v="1"/>
    <d v="2024-03-13T00:00:00"/>
    <x v="1"/>
    <n v="5"/>
    <x v="0"/>
    <x v="1"/>
    <x v="1"/>
    <s v="No"/>
    <n v="0"/>
    <n v="2"/>
    <x v="11"/>
  </r>
  <r>
    <x v="17"/>
    <x v="17"/>
    <x v="0"/>
    <d v="2024-03-14T00:00:00"/>
    <x v="0"/>
    <n v="15"/>
    <x v="2"/>
    <x v="0"/>
    <x v="0"/>
    <s v="Yes"/>
    <n v="20"/>
    <n v="7"/>
    <x v="12"/>
  </r>
  <r>
    <x v="18"/>
    <x v="18"/>
    <x v="2"/>
    <d v="2024-03-15T00:00:00"/>
    <x v="1"/>
    <n v="10"/>
    <x v="0"/>
    <x v="1"/>
    <x v="1"/>
    <s v="Yes"/>
    <n v="20"/>
    <n v="5"/>
    <x v="13"/>
  </r>
  <r>
    <x v="19"/>
    <x v="19"/>
    <x v="1"/>
    <d v="2024-03-16T00:00:00"/>
    <x v="0"/>
    <n v="5"/>
    <x v="1"/>
    <x v="1"/>
    <x v="1"/>
    <s v="No"/>
    <n v="0"/>
    <n v="0"/>
    <x v="1"/>
  </r>
  <r>
    <x v="20"/>
    <x v="20"/>
    <x v="0"/>
    <d v="2024-03-17T00:00:00"/>
    <x v="1"/>
    <n v="15"/>
    <x v="0"/>
    <x v="0"/>
    <x v="0"/>
    <s v="Yes"/>
    <n v="20"/>
    <n v="3"/>
    <x v="3"/>
  </r>
  <r>
    <x v="21"/>
    <x v="21"/>
    <x v="2"/>
    <d v="2024-03-18T00:00:00"/>
    <x v="0"/>
    <n v="10"/>
    <x v="2"/>
    <x v="1"/>
    <x v="1"/>
    <s v="Yes"/>
    <n v="20"/>
    <n v="15"/>
    <x v="7"/>
  </r>
  <r>
    <x v="22"/>
    <x v="22"/>
    <x v="1"/>
    <d v="2024-03-19T00:00:00"/>
    <x v="1"/>
    <n v="5"/>
    <x v="0"/>
    <x v="1"/>
    <x v="1"/>
    <s v="No"/>
    <n v="0"/>
    <n v="1"/>
    <x v="4"/>
  </r>
  <r>
    <x v="23"/>
    <x v="23"/>
    <x v="0"/>
    <d v="2024-03-20T00:00:00"/>
    <x v="0"/>
    <n v="15"/>
    <x v="1"/>
    <x v="0"/>
    <x v="0"/>
    <s v="Yes"/>
    <n v="20"/>
    <n v="20"/>
    <x v="8"/>
  </r>
  <r>
    <x v="24"/>
    <x v="24"/>
    <x v="2"/>
    <d v="2024-03-21T00:00:00"/>
    <x v="1"/>
    <n v="10"/>
    <x v="0"/>
    <x v="1"/>
    <x v="1"/>
    <s v="Yes"/>
    <n v="20"/>
    <n v="10"/>
    <x v="2"/>
  </r>
  <r>
    <x v="25"/>
    <x v="25"/>
    <x v="1"/>
    <d v="2024-03-22T00:00:00"/>
    <x v="0"/>
    <n v="5"/>
    <x v="2"/>
    <x v="1"/>
    <x v="1"/>
    <s v="No"/>
    <n v="0"/>
    <n v="0"/>
    <x v="1"/>
  </r>
  <r>
    <x v="26"/>
    <x v="26"/>
    <x v="0"/>
    <d v="2024-03-23T00:00:00"/>
    <x v="1"/>
    <n v="15"/>
    <x v="0"/>
    <x v="0"/>
    <x v="0"/>
    <s v="Yes"/>
    <n v="20"/>
    <n v="5"/>
    <x v="0"/>
  </r>
  <r>
    <x v="27"/>
    <x v="27"/>
    <x v="2"/>
    <d v="2024-03-24T00:00:00"/>
    <x v="0"/>
    <n v="10"/>
    <x v="1"/>
    <x v="1"/>
    <x v="1"/>
    <s v="Yes"/>
    <n v="20"/>
    <n v="15"/>
    <x v="7"/>
  </r>
  <r>
    <x v="28"/>
    <x v="28"/>
    <x v="1"/>
    <d v="2024-03-25T00:00:00"/>
    <x v="1"/>
    <n v="5"/>
    <x v="0"/>
    <x v="1"/>
    <x v="1"/>
    <s v="No"/>
    <n v="0"/>
    <n v="1"/>
    <x v="4"/>
  </r>
  <r>
    <x v="29"/>
    <x v="29"/>
    <x v="0"/>
    <d v="2024-03-26T00:00:00"/>
    <x v="0"/>
    <n v="15"/>
    <x v="2"/>
    <x v="0"/>
    <x v="0"/>
    <s v="Yes"/>
    <n v="20"/>
    <n v="7"/>
    <x v="12"/>
  </r>
  <r>
    <x v="30"/>
    <x v="30"/>
    <x v="2"/>
    <d v="2024-03-27T00:00:00"/>
    <x v="1"/>
    <n v="10"/>
    <x v="0"/>
    <x v="1"/>
    <x v="1"/>
    <s v="Yes"/>
    <n v="20"/>
    <n v="10"/>
    <x v="2"/>
  </r>
  <r>
    <x v="31"/>
    <x v="31"/>
    <x v="1"/>
    <d v="2024-03-28T00:00:00"/>
    <x v="0"/>
    <n v="5"/>
    <x v="1"/>
    <x v="1"/>
    <x v="1"/>
    <s v="No"/>
    <n v="0"/>
    <n v="0"/>
    <x v="1"/>
  </r>
  <r>
    <x v="32"/>
    <x v="32"/>
    <x v="0"/>
    <d v="2024-03-29T00:00:00"/>
    <x v="1"/>
    <n v="15"/>
    <x v="0"/>
    <x v="0"/>
    <x v="0"/>
    <s v="Yes"/>
    <n v="20"/>
    <n v="3"/>
    <x v="3"/>
  </r>
  <r>
    <x v="33"/>
    <x v="33"/>
    <x v="2"/>
    <d v="2024-03-30T00:00:00"/>
    <x v="0"/>
    <n v="10"/>
    <x v="2"/>
    <x v="1"/>
    <x v="1"/>
    <s v="Yes"/>
    <n v="20"/>
    <n v="15"/>
    <x v="7"/>
  </r>
  <r>
    <x v="34"/>
    <x v="34"/>
    <x v="1"/>
    <d v="2024-03-31T00:00:00"/>
    <x v="1"/>
    <n v="5"/>
    <x v="0"/>
    <x v="1"/>
    <x v="1"/>
    <s v="No"/>
    <n v="0"/>
    <n v="1"/>
    <x v="4"/>
  </r>
  <r>
    <x v="35"/>
    <x v="35"/>
    <x v="1"/>
    <d v="2024-04-01T00:00:00"/>
    <x v="0"/>
    <n v="5"/>
    <x v="0"/>
    <x v="1"/>
    <x v="1"/>
    <s v="No"/>
    <n v="0"/>
    <n v="0"/>
    <x v="1"/>
  </r>
  <r>
    <x v="36"/>
    <x v="36"/>
    <x v="0"/>
    <d v="2024-04-02T00:00:00"/>
    <x v="1"/>
    <n v="15"/>
    <x v="2"/>
    <x v="0"/>
    <x v="0"/>
    <s v="Yes"/>
    <n v="20"/>
    <n v="7"/>
    <x v="12"/>
  </r>
  <r>
    <x v="37"/>
    <x v="37"/>
    <x v="2"/>
    <d v="2024-04-03T00:00:00"/>
    <x v="0"/>
    <n v="10"/>
    <x v="1"/>
    <x v="1"/>
    <x v="1"/>
    <s v="Yes"/>
    <n v="20"/>
    <n v="10"/>
    <x v="2"/>
  </r>
  <r>
    <x v="38"/>
    <x v="38"/>
    <x v="1"/>
    <d v="2024-04-04T00:00:00"/>
    <x v="1"/>
    <n v="5"/>
    <x v="2"/>
    <x v="1"/>
    <x v="1"/>
    <s v="No"/>
    <n v="0"/>
    <n v="1"/>
    <x v="4"/>
  </r>
  <r>
    <x v="39"/>
    <x v="39"/>
    <x v="0"/>
    <d v="2024-04-05T00:00:00"/>
    <x v="0"/>
    <n v="15"/>
    <x v="0"/>
    <x v="0"/>
    <x v="0"/>
    <s v="Yes"/>
    <n v="20"/>
    <n v="15"/>
    <x v="14"/>
  </r>
  <r>
    <x v="40"/>
    <x v="40"/>
    <x v="2"/>
    <d v="2024-04-06T00:00:00"/>
    <x v="1"/>
    <n v="10"/>
    <x v="0"/>
    <x v="1"/>
    <x v="1"/>
    <s v="Yes"/>
    <n v="20"/>
    <n v="5"/>
    <x v="13"/>
  </r>
  <r>
    <x v="41"/>
    <x v="41"/>
    <x v="1"/>
    <d v="2024-04-07T00:00:00"/>
    <x v="0"/>
    <n v="5"/>
    <x v="1"/>
    <x v="1"/>
    <x v="1"/>
    <s v="No"/>
    <n v="0"/>
    <n v="0"/>
    <x v="1"/>
  </r>
  <r>
    <x v="42"/>
    <x v="42"/>
    <x v="0"/>
    <d v="2024-04-08T00:00:00"/>
    <x v="1"/>
    <n v="15"/>
    <x v="2"/>
    <x v="0"/>
    <x v="0"/>
    <s v="Yes"/>
    <n v="20"/>
    <n v="20"/>
    <x v="8"/>
  </r>
  <r>
    <x v="43"/>
    <x v="43"/>
    <x v="2"/>
    <d v="2024-04-09T00:00:00"/>
    <x v="0"/>
    <n v="10"/>
    <x v="2"/>
    <x v="1"/>
    <x v="1"/>
    <s v="Yes"/>
    <n v="20"/>
    <n v="12"/>
    <x v="10"/>
  </r>
  <r>
    <x v="44"/>
    <x v="44"/>
    <x v="1"/>
    <d v="2024-04-10T00:00:00"/>
    <x v="1"/>
    <n v="5"/>
    <x v="0"/>
    <x v="1"/>
    <x v="1"/>
    <s v="No"/>
    <n v="0"/>
    <n v="2"/>
    <x v="11"/>
  </r>
  <r>
    <x v="45"/>
    <x v="45"/>
    <x v="0"/>
    <d v="2024-04-11T00:00:00"/>
    <x v="0"/>
    <n v="15"/>
    <x v="1"/>
    <x v="0"/>
    <x v="0"/>
    <s v="Yes"/>
    <n v="20"/>
    <n v="5"/>
    <x v="0"/>
  </r>
  <r>
    <x v="46"/>
    <x v="46"/>
    <x v="2"/>
    <d v="2024-04-12T00:00:00"/>
    <x v="1"/>
    <n v="10"/>
    <x v="0"/>
    <x v="1"/>
    <x v="1"/>
    <s v="Yes"/>
    <n v="20"/>
    <n v="10"/>
    <x v="2"/>
  </r>
  <r>
    <x v="47"/>
    <x v="47"/>
    <x v="1"/>
    <d v="2024-04-13T00:00:00"/>
    <x v="0"/>
    <n v="5"/>
    <x v="2"/>
    <x v="1"/>
    <x v="1"/>
    <s v="No"/>
    <n v="0"/>
    <n v="0"/>
    <x v="1"/>
  </r>
  <r>
    <x v="48"/>
    <x v="48"/>
    <x v="0"/>
    <d v="2024-04-14T00:00:00"/>
    <x v="1"/>
    <n v="15"/>
    <x v="0"/>
    <x v="0"/>
    <x v="0"/>
    <s v="Yes"/>
    <n v="20"/>
    <n v="3"/>
    <x v="3"/>
  </r>
  <r>
    <x v="49"/>
    <x v="49"/>
    <x v="2"/>
    <d v="2024-04-15T00:00:00"/>
    <x v="0"/>
    <n v="10"/>
    <x v="1"/>
    <x v="1"/>
    <x v="1"/>
    <s v="Yes"/>
    <n v="20"/>
    <n v="15"/>
    <x v="7"/>
  </r>
  <r>
    <x v="50"/>
    <x v="50"/>
    <x v="1"/>
    <d v="2024-04-16T00:00:00"/>
    <x v="1"/>
    <n v="5"/>
    <x v="0"/>
    <x v="1"/>
    <x v="1"/>
    <s v="No"/>
    <n v="0"/>
    <n v="1"/>
    <x v="4"/>
  </r>
  <r>
    <x v="51"/>
    <x v="51"/>
    <x v="0"/>
    <d v="2024-04-17T00:00:00"/>
    <x v="0"/>
    <n v="15"/>
    <x v="2"/>
    <x v="0"/>
    <x v="0"/>
    <s v="Yes"/>
    <n v="20"/>
    <n v="7"/>
    <x v="12"/>
  </r>
  <r>
    <x v="52"/>
    <x v="52"/>
    <x v="2"/>
    <d v="2024-04-18T00:00:00"/>
    <x v="1"/>
    <n v="10"/>
    <x v="0"/>
    <x v="1"/>
    <x v="1"/>
    <s v="Yes"/>
    <n v="20"/>
    <n v="10"/>
    <x v="2"/>
  </r>
  <r>
    <x v="53"/>
    <x v="53"/>
    <x v="1"/>
    <d v="2024-04-19T00:00:00"/>
    <x v="0"/>
    <n v="5"/>
    <x v="1"/>
    <x v="1"/>
    <x v="1"/>
    <s v="No"/>
    <n v="0"/>
    <n v="0"/>
    <x v="1"/>
  </r>
  <r>
    <x v="54"/>
    <x v="54"/>
    <x v="0"/>
    <d v="2024-04-20T00:00:00"/>
    <x v="1"/>
    <n v="15"/>
    <x v="0"/>
    <x v="0"/>
    <x v="0"/>
    <s v="Yes"/>
    <n v="20"/>
    <n v="20"/>
    <x v="8"/>
  </r>
  <r>
    <x v="55"/>
    <x v="55"/>
    <x v="2"/>
    <d v="2024-04-21T00:00:00"/>
    <x v="0"/>
    <n v="10"/>
    <x v="2"/>
    <x v="1"/>
    <x v="1"/>
    <s v="Yes"/>
    <n v="20"/>
    <n v="15"/>
    <x v="7"/>
  </r>
  <r>
    <x v="56"/>
    <x v="56"/>
    <x v="1"/>
    <d v="2024-04-22T00:00:00"/>
    <x v="1"/>
    <n v="5"/>
    <x v="0"/>
    <x v="1"/>
    <x v="1"/>
    <s v="No"/>
    <n v="0"/>
    <n v="1"/>
    <x v="4"/>
  </r>
  <r>
    <x v="57"/>
    <x v="57"/>
    <x v="0"/>
    <d v="2024-04-23T00:00:00"/>
    <x v="0"/>
    <n v="15"/>
    <x v="1"/>
    <x v="0"/>
    <x v="0"/>
    <s v="Yes"/>
    <n v="20"/>
    <n v="3"/>
    <x v="3"/>
  </r>
  <r>
    <x v="58"/>
    <x v="58"/>
    <x v="2"/>
    <d v="2024-04-24T00:00:00"/>
    <x v="1"/>
    <n v="10"/>
    <x v="0"/>
    <x v="1"/>
    <x v="1"/>
    <s v="Yes"/>
    <n v="20"/>
    <n v="10"/>
    <x v="2"/>
  </r>
  <r>
    <x v="59"/>
    <x v="59"/>
    <x v="1"/>
    <d v="2024-04-25T00:00:00"/>
    <x v="0"/>
    <n v="5"/>
    <x v="2"/>
    <x v="1"/>
    <x v="1"/>
    <s v="No"/>
    <n v="0"/>
    <n v="0"/>
    <x v="1"/>
  </r>
  <r>
    <x v="60"/>
    <x v="60"/>
    <x v="0"/>
    <d v="2024-04-26T00:00:00"/>
    <x v="1"/>
    <n v="15"/>
    <x v="0"/>
    <x v="0"/>
    <x v="0"/>
    <s v="Yes"/>
    <n v="20"/>
    <n v="5"/>
    <x v="0"/>
  </r>
  <r>
    <x v="61"/>
    <x v="61"/>
    <x v="2"/>
    <d v="2024-04-27T00:00:00"/>
    <x v="0"/>
    <n v="10"/>
    <x v="1"/>
    <x v="1"/>
    <x v="1"/>
    <s v="Yes"/>
    <n v="20"/>
    <n v="15"/>
    <x v="7"/>
  </r>
  <r>
    <x v="62"/>
    <x v="62"/>
    <x v="1"/>
    <d v="2024-04-28T00:00:00"/>
    <x v="1"/>
    <n v="5"/>
    <x v="0"/>
    <x v="1"/>
    <x v="1"/>
    <s v="No"/>
    <n v="0"/>
    <n v="1"/>
    <x v="4"/>
  </r>
  <r>
    <x v="63"/>
    <x v="63"/>
    <x v="0"/>
    <d v="2024-04-29T00:00:00"/>
    <x v="0"/>
    <n v="15"/>
    <x v="2"/>
    <x v="0"/>
    <x v="0"/>
    <s v="Yes"/>
    <n v="20"/>
    <n v="20"/>
    <x v="8"/>
  </r>
  <r>
    <x v="64"/>
    <x v="64"/>
    <x v="2"/>
    <d v="2024-04-30T00:00:00"/>
    <x v="1"/>
    <n v="10"/>
    <x v="0"/>
    <x v="1"/>
    <x v="1"/>
    <s v="Yes"/>
    <n v="20"/>
    <n v="5"/>
    <x v="13"/>
  </r>
  <r>
    <x v="65"/>
    <x v="65"/>
    <x v="1"/>
    <d v="2024-05-01T00:00:00"/>
    <x v="1"/>
    <n v="5"/>
    <x v="0"/>
    <x v="1"/>
    <x v="1"/>
    <s v="No"/>
    <n v="0"/>
    <n v="0"/>
    <x v="1"/>
  </r>
  <r>
    <x v="66"/>
    <x v="66"/>
    <x v="0"/>
    <d v="2024-05-02T00:00:00"/>
    <x v="0"/>
    <n v="15"/>
    <x v="2"/>
    <x v="0"/>
    <x v="0"/>
    <s v="Yes"/>
    <n v="20"/>
    <n v="7"/>
    <x v="12"/>
  </r>
  <r>
    <x v="67"/>
    <x v="67"/>
    <x v="2"/>
    <d v="2024-05-03T00:00:00"/>
    <x v="1"/>
    <n v="10"/>
    <x v="1"/>
    <x v="1"/>
    <x v="1"/>
    <s v="Yes"/>
    <n v="20"/>
    <n v="10"/>
    <x v="2"/>
  </r>
  <r>
    <x v="68"/>
    <x v="68"/>
    <x v="1"/>
    <d v="2024-05-04T00:00:00"/>
    <x v="0"/>
    <n v="5"/>
    <x v="2"/>
    <x v="1"/>
    <x v="1"/>
    <s v="No"/>
    <n v="0"/>
    <n v="1"/>
    <x v="4"/>
  </r>
  <r>
    <x v="69"/>
    <x v="69"/>
    <x v="0"/>
    <d v="2024-05-05T00:00:00"/>
    <x v="1"/>
    <n v="15"/>
    <x v="0"/>
    <x v="0"/>
    <x v="0"/>
    <s v="Yes"/>
    <n v="20"/>
    <n v="15"/>
    <x v="14"/>
  </r>
  <r>
    <x v="70"/>
    <x v="70"/>
    <x v="2"/>
    <d v="2024-05-06T00:00:00"/>
    <x v="0"/>
    <n v="10"/>
    <x v="0"/>
    <x v="1"/>
    <x v="1"/>
    <s v="Yes"/>
    <n v="20"/>
    <n v="5"/>
    <x v="13"/>
  </r>
  <r>
    <x v="71"/>
    <x v="71"/>
    <x v="1"/>
    <d v="2024-05-07T00:00:00"/>
    <x v="1"/>
    <n v="5"/>
    <x v="1"/>
    <x v="1"/>
    <x v="1"/>
    <s v="No"/>
    <n v="0"/>
    <n v="0"/>
    <x v="1"/>
  </r>
  <r>
    <x v="72"/>
    <x v="72"/>
    <x v="0"/>
    <d v="2024-05-08T00:00:00"/>
    <x v="0"/>
    <n v="15"/>
    <x v="2"/>
    <x v="0"/>
    <x v="0"/>
    <s v="Yes"/>
    <n v="20"/>
    <n v="20"/>
    <x v="8"/>
  </r>
  <r>
    <x v="73"/>
    <x v="73"/>
    <x v="2"/>
    <d v="2024-05-09T00:00:00"/>
    <x v="1"/>
    <n v="10"/>
    <x v="2"/>
    <x v="1"/>
    <x v="1"/>
    <s v="Yes"/>
    <n v="20"/>
    <n v="12"/>
    <x v="10"/>
  </r>
  <r>
    <x v="74"/>
    <x v="74"/>
    <x v="1"/>
    <d v="2024-05-10T00:00:00"/>
    <x v="0"/>
    <n v="5"/>
    <x v="0"/>
    <x v="1"/>
    <x v="1"/>
    <s v="No"/>
    <n v="0"/>
    <n v="2"/>
    <x v="11"/>
  </r>
  <r>
    <x v="75"/>
    <x v="75"/>
    <x v="0"/>
    <d v="2024-05-11T00:00:00"/>
    <x v="1"/>
    <n v="15"/>
    <x v="1"/>
    <x v="0"/>
    <x v="0"/>
    <s v="Yes"/>
    <n v="20"/>
    <n v="5"/>
    <x v="0"/>
  </r>
  <r>
    <x v="76"/>
    <x v="76"/>
    <x v="2"/>
    <d v="2024-05-12T00:00:00"/>
    <x v="0"/>
    <n v="10"/>
    <x v="0"/>
    <x v="1"/>
    <x v="1"/>
    <s v="Yes"/>
    <n v="20"/>
    <n v="10"/>
    <x v="2"/>
  </r>
  <r>
    <x v="77"/>
    <x v="77"/>
    <x v="1"/>
    <d v="2024-05-13T00:00:00"/>
    <x v="1"/>
    <n v="5"/>
    <x v="2"/>
    <x v="1"/>
    <x v="1"/>
    <s v="No"/>
    <n v="0"/>
    <n v="0"/>
    <x v="1"/>
  </r>
  <r>
    <x v="78"/>
    <x v="78"/>
    <x v="0"/>
    <d v="2024-05-14T00:00:00"/>
    <x v="0"/>
    <n v="15"/>
    <x v="0"/>
    <x v="0"/>
    <x v="0"/>
    <s v="Yes"/>
    <n v="20"/>
    <n v="3"/>
    <x v="3"/>
  </r>
  <r>
    <x v="79"/>
    <x v="79"/>
    <x v="2"/>
    <d v="2024-05-15T00:00:00"/>
    <x v="1"/>
    <n v="10"/>
    <x v="1"/>
    <x v="1"/>
    <x v="1"/>
    <s v="Yes"/>
    <n v="20"/>
    <n v="15"/>
    <x v="7"/>
  </r>
  <r>
    <x v="80"/>
    <x v="80"/>
    <x v="1"/>
    <d v="2024-05-16T00:00:00"/>
    <x v="0"/>
    <n v="5"/>
    <x v="0"/>
    <x v="1"/>
    <x v="1"/>
    <s v="No"/>
    <n v="0"/>
    <n v="1"/>
    <x v="4"/>
  </r>
  <r>
    <x v="81"/>
    <x v="81"/>
    <x v="0"/>
    <d v="2024-05-17T00:00:00"/>
    <x v="1"/>
    <n v="15"/>
    <x v="2"/>
    <x v="0"/>
    <x v="0"/>
    <s v="Yes"/>
    <n v="20"/>
    <n v="7"/>
    <x v="12"/>
  </r>
  <r>
    <x v="82"/>
    <x v="82"/>
    <x v="2"/>
    <d v="2024-05-18T00:00:00"/>
    <x v="0"/>
    <n v="10"/>
    <x v="0"/>
    <x v="1"/>
    <x v="1"/>
    <s v="Yes"/>
    <n v="20"/>
    <n v="10"/>
    <x v="2"/>
  </r>
  <r>
    <x v="83"/>
    <x v="83"/>
    <x v="1"/>
    <d v="2024-05-19T00:00:00"/>
    <x v="1"/>
    <n v="5"/>
    <x v="1"/>
    <x v="1"/>
    <x v="1"/>
    <s v="No"/>
    <n v="0"/>
    <n v="0"/>
    <x v="1"/>
  </r>
  <r>
    <x v="84"/>
    <x v="84"/>
    <x v="0"/>
    <d v="2024-05-20T00:00:00"/>
    <x v="0"/>
    <n v="15"/>
    <x v="0"/>
    <x v="0"/>
    <x v="0"/>
    <s v="Yes"/>
    <n v="20"/>
    <n v="20"/>
    <x v="8"/>
  </r>
  <r>
    <x v="85"/>
    <x v="85"/>
    <x v="2"/>
    <d v="2024-05-21T00:00:00"/>
    <x v="1"/>
    <n v="10"/>
    <x v="2"/>
    <x v="1"/>
    <x v="1"/>
    <s v="Yes"/>
    <n v="20"/>
    <n v="15"/>
    <x v="7"/>
  </r>
  <r>
    <x v="86"/>
    <x v="86"/>
    <x v="1"/>
    <d v="2024-05-22T00:00:00"/>
    <x v="0"/>
    <n v="5"/>
    <x v="0"/>
    <x v="1"/>
    <x v="1"/>
    <s v="No"/>
    <n v="0"/>
    <n v="1"/>
    <x v="4"/>
  </r>
  <r>
    <x v="87"/>
    <x v="87"/>
    <x v="0"/>
    <d v="2024-05-23T00:00:00"/>
    <x v="1"/>
    <n v="15"/>
    <x v="1"/>
    <x v="0"/>
    <x v="0"/>
    <s v="Yes"/>
    <n v="20"/>
    <n v="3"/>
    <x v="3"/>
  </r>
  <r>
    <x v="88"/>
    <x v="88"/>
    <x v="2"/>
    <d v="2024-05-24T00:00:00"/>
    <x v="0"/>
    <n v="10"/>
    <x v="0"/>
    <x v="1"/>
    <x v="1"/>
    <s v="Yes"/>
    <n v="20"/>
    <n v="10"/>
    <x v="2"/>
  </r>
  <r>
    <x v="89"/>
    <x v="89"/>
    <x v="1"/>
    <d v="2024-05-25T00:00:00"/>
    <x v="1"/>
    <n v="5"/>
    <x v="2"/>
    <x v="1"/>
    <x v="1"/>
    <s v="No"/>
    <n v="0"/>
    <n v="0"/>
    <x v="1"/>
  </r>
  <r>
    <x v="90"/>
    <x v="90"/>
    <x v="0"/>
    <d v="2024-05-26T00:00:00"/>
    <x v="0"/>
    <n v="15"/>
    <x v="0"/>
    <x v="0"/>
    <x v="0"/>
    <s v="Yes"/>
    <n v="20"/>
    <n v="5"/>
    <x v="0"/>
  </r>
  <r>
    <x v="91"/>
    <x v="91"/>
    <x v="2"/>
    <d v="2024-05-27T00:00:00"/>
    <x v="1"/>
    <n v="10"/>
    <x v="1"/>
    <x v="1"/>
    <x v="1"/>
    <s v="Yes"/>
    <n v="20"/>
    <n v="15"/>
    <x v="7"/>
  </r>
  <r>
    <x v="92"/>
    <x v="92"/>
    <x v="1"/>
    <d v="2024-05-28T00:00:00"/>
    <x v="0"/>
    <n v="5"/>
    <x v="0"/>
    <x v="1"/>
    <x v="1"/>
    <s v="No"/>
    <n v="0"/>
    <n v="1"/>
    <x v="4"/>
  </r>
  <r>
    <x v="93"/>
    <x v="93"/>
    <x v="0"/>
    <d v="2024-05-29T00:00:00"/>
    <x v="1"/>
    <n v="15"/>
    <x v="2"/>
    <x v="0"/>
    <x v="0"/>
    <s v="Yes"/>
    <n v="20"/>
    <n v="20"/>
    <x v="8"/>
  </r>
  <r>
    <x v="94"/>
    <x v="94"/>
    <x v="2"/>
    <d v="2024-05-30T00:00:00"/>
    <x v="0"/>
    <n v="10"/>
    <x v="2"/>
    <x v="1"/>
    <x v="1"/>
    <s v="Yes"/>
    <n v="20"/>
    <n v="15"/>
    <x v="7"/>
  </r>
  <r>
    <x v="95"/>
    <x v="95"/>
    <x v="1"/>
    <d v="2024-05-31T00:00:00"/>
    <x v="1"/>
    <n v="5"/>
    <x v="1"/>
    <x v="1"/>
    <x v="1"/>
    <s v="No"/>
    <n v="0"/>
    <n v="0"/>
    <x v="1"/>
  </r>
  <r>
    <x v="96"/>
    <x v="96"/>
    <x v="0"/>
    <d v="2024-06-01T00:00:00"/>
    <x v="0"/>
    <n v="15"/>
    <x v="0"/>
    <x v="0"/>
    <x v="0"/>
    <s v="Yes"/>
    <n v="20"/>
    <n v="7"/>
    <x v="12"/>
  </r>
  <r>
    <x v="97"/>
    <x v="97"/>
    <x v="2"/>
    <d v="2024-06-02T00:00:00"/>
    <x v="1"/>
    <n v="10"/>
    <x v="1"/>
    <x v="1"/>
    <x v="1"/>
    <s v="Yes"/>
    <n v="20"/>
    <n v="10"/>
    <x v="2"/>
  </r>
  <r>
    <x v="98"/>
    <x v="98"/>
    <x v="1"/>
    <d v="2024-06-03T00:00:00"/>
    <x v="0"/>
    <n v="5"/>
    <x v="2"/>
    <x v="1"/>
    <x v="1"/>
    <s v="No"/>
    <n v="0"/>
    <n v="1"/>
    <x v="4"/>
  </r>
  <r>
    <x v="99"/>
    <x v="99"/>
    <x v="0"/>
    <d v="2024-06-04T00:00:00"/>
    <x v="1"/>
    <n v="15"/>
    <x v="0"/>
    <x v="0"/>
    <x v="0"/>
    <s v="Yes"/>
    <n v="20"/>
    <n v="15"/>
    <x v="14"/>
  </r>
  <r>
    <x v="100"/>
    <x v="100"/>
    <x v="2"/>
    <d v="2024-06-05T00:00:00"/>
    <x v="0"/>
    <n v="10"/>
    <x v="0"/>
    <x v="1"/>
    <x v="1"/>
    <s v="Yes"/>
    <n v="20"/>
    <n v="5"/>
    <x v="13"/>
  </r>
  <r>
    <x v="101"/>
    <x v="101"/>
    <x v="1"/>
    <d v="2024-06-06T00:00:00"/>
    <x v="1"/>
    <n v="5"/>
    <x v="1"/>
    <x v="1"/>
    <x v="1"/>
    <s v="No"/>
    <n v="0"/>
    <n v="0"/>
    <x v="1"/>
  </r>
  <r>
    <x v="102"/>
    <x v="102"/>
    <x v="0"/>
    <d v="2024-06-07T00:00:00"/>
    <x v="0"/>
    <n v="15"/>
    <x v="2"/>
    <x v="0"/>
    <x v="0"/>
    <s v="Yes"/>
    <n v="20"/>
    <n v="20"/>
    <x v="8"/>
  </r>
  <r>
    <x v="103"/>
    <x v="103"/>
    <x v="2"/>
    <d v="2024-06-08T00:00:00"/>
    <x v="1"/>
    <n v="10"/>
    <x v="2"/>
    <x v="1"/>
    <x v="1"/>
    <s v="Yes"/>
    <n v="20"/>
    <n v="12"/>
    <x v="10"/>
  </r>
  <r>
    <x v="104"/>
    <x v="104"/>
    <x v="1"/>
    <d v="2024-06-09T00:00:00"/>
    <x v="0"/>
    <n v="5"/>
    <x v="0"/>
    <x v="1"/>
    <x v="1"/>
    <s v="No"/>
    <n v="0"/>
    <n v="2"/>
    <x v="11"/>
  </r>
  <r>
    <x v="105"/>
    <x v="105"/>
    <x v="1"/>
    <d v="2024-06-10T00:00:00"/>
    <x v="0"/>
    <n v="5"/>
    <x v="0"/>
    <x v="1"/>
    <x v="1"/>
    <s v="No"/>
    <n v="0"/>
    <n v="0"/>
    <x v="1"/>
  </r>
  <r>
    <x v="106"/>
    <x v="106"/>
    <x v="0"/>
    <d v="2024-06-11T00:00:00"/>
    <x v="1"/>
    <n v="15"/>
    <x v="2"/>
    <x v="0"/>
    <x v="0"/>
    <s v="Yes"/>
    <n v="20"/>
    <n v="7"/>
    <x v="12"/>
  </r>
  <r>
    <x v="107"/>
    <x v="107"/>
    <x v="2"/>
    <d v="2024-06-12T00:00:00"/>
    <x v="0"/>
    <n v="10"/>
    <x v="1"/>
    <x v="1"/>
    <x v="1"/>
    <s v="Yes"/>
    <n v="20"/>
    <n v="10"/>
    <x v="2"/>
  </r>
  <r>
    <x v="108"/>
    <x v="108"/>
    <x v="1"/>
    <d v="2024-06-13T00:00:00"/>
    <x v="1"/>
    <n v="5"/>
    <x v="2"/>
    <x v="1"/>
    <x v="1"/>
    <s v="No"/>
    <n v="0"/>
    <n v="1"/>
    <x v="4"/>
  </r>
  <r>
    <x v="109"/>
    <x v="109"/>
    <x v="0"/>
    <d v="2024-06-14T00:00:00"/>
    <x v="0"/>
    <n v="15"/>
    <x v="0"/>
    <x v="0"/>
    <x v="0"/>
    <s v="Yes"/>
    <n v="20"/>
    <n v="15"/>
    <x v="14"/>
  </r>
  <r>
    <x v="110"/>
    <x v="110"/>
    <x v="2"/>
    <d v="2024-06-15T00:00:00"/>
    <x v="1"/>
    <n v="10"/>
    <x v="0"/>
    <x v="1"/>
    <x v="1"/>
    <s v="Yes"/>
    <n v="20"/>
    <n v="5"/>
    <x v="13"/>
  </r>
  <r>
    <x v="111"/>
    <x v="111"/>
    <x v="1"/>
    <d v="2024-06-16T00:00:00"/>
    <x v="0"/>
    <n v="5"/>
    <x v="1"/>
    <x v="1"/>
    <x v="1"/>
    <s v="No"/>
    <n v="0"/>
    <n v="0"/>
    <x v="1"/>
  </r>
  <r>
    <x v="112"/>
    <x v="112"/>
    <x v="0"/>
    <d v="2024-06-17T00:00:00"/>
    <x v="1"/>
    <n v="15"/>
    <x v="2"/>
    <x v="0"/>
    <x v="0"/>
    <s v="Yes"/>
    <n v="20"/>
    <n v="20"/>
    <x v="8"/>
  </r>
  <r>
    <x v="113"/>
    <x v="113"/>
    <x v="2"/>
    <d v="2024-06-18T00:00:00"/>
    <x v="0"/>
    <n v="10"/>
    <x v="2"/>
    <x v="1"/>
    <x v="1"/>
    <s v="Yes"/>
    <n v="20"/>
    <n v="12"/>
    <x v="10"/>
  </r>
  <r>
    <x v="114"/>
    <x v="114"/>
    <x v="1"/>
    <d v="2024-06-19T00:00:00"/>
    <x v="1"/>
    <n v="5"/>
    <x v="0"/>
    <x v="1"/>
    <x v="1"/>
    <s v="No"/>
    <n v="0"/>
    <n v="2"/>
    <x v="11"/>
  </r>
  <r>
    <x v="115"/>
    <x v="115"/>
    <x v="0"/>
    <d v="2024-06-20T00:00:00"/>
    <x v="0"/>
    <n v="15"/>
    <x v="1"/>
    <x v="0"/>
    <x v="0"/>
    <s v="Yes"/>
    <n v="20"/>
    <n v="5"/>
    <x v="0"/>
  </r>
  <r>
    <x v="116"/>
    <x v="116"/>
    <x v="2"/>
    <d v="2024-06-21T00:00:00"/>
    <x v="1"/>
    <n v="10"/>
    <x v="0"/>
    <x v="1"/>
    <x v="1"/>
    <s v="Yes"/>
    <n v="20"/>
    <n v="10"/>
    <x v="2"/>
  </r>
  <r>
    <x v="117"/>
    <x v="117"/>
    <x v="1"/>
    <d v="2024-06-22T00:00:00"/>
    <x v="0"/>
    <n v="5"/>
    <x v="2"/>
    <x v="1"/>
    <x v="1"/>
    <s v="No"/>
    <n v="0"/>
    <n v="0"/>
    <x v="1"/>
  </r>
  <r>
    <x v="118"/>
    <x v="93"/>
    <x v="0"/>
    <d v="2024-06-23T00:00:00"/>
    <x v="1"/>
    <n v="15"/>
    <x v="0"/>
    <x v="0"/>
    <x v="0"/>
    <s v="Yes"/>
    <n v="20"/>
    <n v="3"/>
    <x v="3"/>
  </r>
  <r>
    <x v="119"/>
    <x v="118"/>
    <x v="2"/>
    <d v="2024-06-24T00:00:00"/>
    <x v="0"/>
    <n v="10"/>
    <x v="1"/>
    <x v="1"/>
    <x v="1"/>
    <s v="Yes"/>
    <n v="20"/>
    <n v="15"/>
    <x v="7"/>
  </r>
  <r>
    <x v="120"/>
    <x v="119"/>
    <x v="1"/>
    <d v="2024-06-25T00:00:00"/>
    <x v="1"/>
    <n v="5"/>
    <x v="0"/>
    <x v="1"/>
    <x v="1"/>
    <s v="No"/>
    <n v="0"/>
    <n v="1"/>
    <x v="4"/>
  </r>
  <r>
    <x v="121"/>
    <x v="120"/>
    <x v="0"/>
    <d v="2024-06-26T00:00:00"/>
    <x v="0"/>
    <n v="15"/>
    <x v="2"/>
    <x v="0"/>
    <x v="0"/>
    <s v="Yes"/>
    <n v="20"/>
    <n v="7"/>
    <x v="12"/>
  </r>
  <r>
    <x v="122"/>
    <x v="121"/>
    <x v="2"/>
    <d v="2024-06-27T00:00:00"/>
    <x v="1"/>
    <n v="10"/>
    <x v="0"/>
    <x v="1"/>
    <x v="1"/>
    <s v="Yes"/>
    <n v="20"/>
    <n v="10"/>
    <x v="2"/>
  </r>
  <r>
    <x v="123"/>
    <x v="122"/>
    <x v="1"/>
    <d v="2024-06-28T00:00:00"/>
    <x v="0"/>
    <n v="5"/>
    <x v="1"/>
    <x v="1"/>
    <x v="1"/>
    <s v="No"/>
    <n v="0"/>
    <n v="0"/>
    <x v="1"/>
  </r>
  <r>
    <x v="124"/>
    <x v="123"/>
    <x v="0"/>
    <d v="2024-06-29T00:00:00"/>
    <x v="1"/>
    <n v="15"/>
    <x v="0"/>
    <x v="0"/>
    <x v="0"/>
    <s v="Yes"/>
    <n v="20"/>
    <n v="20"/>
    <x v="8"/>
  </r>
  <r>
    <x v="125"/>
    <x v="124"/>
    <x v="2"/>
    <d v="2024-06-30T00:00:00"/>
    <x v="0"/>
    <n v="10"/>
    <x v="2"/>
    <x v="1"/>
    <x v="1"/>
    <s v="Yes"/>
    <n v="20"/>
    <n v="15"/>
    <x v="7"/>
  </r>
  <r>
    <x v="126"/>
    <x v="125"/>
    <x v="1"/>
    <d v="2024-07-01T00:00:00"/>
    <x v="1"/>
    <n v="5"/>
    <x v="0"/>
    <x v="1"/>
    <x v="1"/>
    <s v="No"/>
    <n v="0"/>
    <n v="1"/>
    <x v="4"/>
  </r>
  <r>
    <x v="127"/>
    <x v="126"/>
    <x v="0"/>
    <d v="2024-07-02T00:00:00"/>
    <x v="0"/>
    <n v="15"/>
    <x v="1"/>
    <x v="0"/>
    <x v="0"/>
    <s v="Yes"/>
    <n v="20"/>
    <n v="3"/>
    <x v="3"/>
  </r>
  <r>
    <x v="128"/>
    <x v="127"/>
    <x v="2"/>
    <d v="2024-07-03T00:00:00"/>
    <x v="1"/>
    <n v="10"/>
    <x v="0"/>
    <x v="1"/>
    <x v="1"/>
    <s v="Yes"/>
    <n v="20"/>
    <n v="10"/>
    <x v="2"/>
  </r>
  <r>
    <x v="129"/>
    <x v="128"/>
    <x v="1"/>
    <d v="2024-07-04T00:00:00"/>
    <x v="0"/>
    <n v="5"/>
    <x v="2"/>
    <x v="1"/>
    <x v="1"/>
    <s v="No"/>
    <n v="0"/>
    <n v="0"/>
    <x v="1"/>
  </r>
  <r>
    <x v="130"/>
    <x v="129"/>
    <x v="0"/>
    <d v="2024-07-05T00:00:00"/>
    <x v="1"/>
    <n v="15"/>
    <x v="0"/>
    <x v="0"/>
    <x v="0"/>
    <s v="Yes"/>
    <n v="20"/>
    <n v="15"/>
    <x v="14"/>
  </r>
  <r>
    <x v="131"/>
    <x v="130"/>
    <x v="2"/>
    <d v="2024-07-06T00:00:00"/>
    <x v="0"/>
    <n v="10"/>
    <x v="1"/>
    <x v="1"/>
    <x v="1"/>
    <s v="Yes"/>
    <n v="20"/>
    <n v="15"/>
    <x v="7"/>
  </r>
  <r>
    <x v="132"/>
    <x v="131"/>
    <x v="1"/>
    <d v="2024-07-07T00:00:00"/>
    <x v="1"/>
    <n v="5"/>
    <x v="0"/>
    <x v="1"/>
    <x v="1"/>
    <s v="No"/>
    <n v="0"/>
    <n v="1"/>
    <x v="4"/>
  </r>
  <r>
    <x v="133"/>
    <x v="132"/>
    <x v="0"/>
    <d v="2024-07-08T00:00:00"/>
    <x v="0"/>
    <n v="15"/>
    <x v="2"/>
    <x v="0"/>
    <x v="0"/>
    <s v="Yes"/>
    <n v="20"/>
    <n v="7"/>
    <x v="12"/>
  </r>
  <r>
    <x v="134"/>
    <x v="133"/>
    <x v="2"/>
    <d v="2024-07-09T00:00:00"/>
    <x v="1"/>
    <n v="10"/>
    <x v="0"/>
    <x v="1"/>
    <x v="1"/>
    <s v="Yes"/>
    <n v="20"/>
    <n v="10"/>
    <x v="2"/>
  </r>
  <r>
    <x v="135"/>
    <x v="134"/>
    <x v="1"/>
    <d v="2024-07-10T00:00:00"/>
    <x v="0"/>
    <n v="5"/>
    <x v="0"/>
    <x v="1"/>
    <x v="1"/>
    <s v="No"/>
    <n v="0"/>
    <n v="0"/>
    <x v="1"/>
  </r>
  <r>
    <x v="136"/>
    <x v="135"/>
    <x v="0"/>
    <d v="2024-07-11T00:00:00"/>
    <x v="1"/>
    <n v="15"/>
    <x v="2"/>
    <x v="0"/>
    <x v="0"/>
    <s v="Yes"/>
    <n v="20"/>
    <n v="7"/>
    <x v="12"/>
  </r>
  <r>
    <x v="137"/>
    <x v="136"/>
    <x v="2"/>
    <d v="2024-07-12T00:00:00"/>
    <x v="0"/>
    <n v="10"/>
    <x v="1"/>
    <x v="1"/>
    <x v="1"/>
    <s v="Yes"/>
    <n v="20"/>
    <n v="10"/>
    <x v="2"/>
  </r>
  <r>
    <x v="138"/>
    <x v="137"/>
    <x v="1"/>
    <d v="2024-07-13T00:00:00"/>
    <x v="1"/>
    <n v="5"/>
    <x v="2"/>
    <x v="1"/>
    <x v="1"/>
    <s v="No"/>
    <n v="0"/>
    <n v="1"/>
    <x v="4"/>
  </r>
  <r>
    <x v="139"/>
    <x v="138"/>
    <x v="0"/>
    <d v="2024-07-14T00:00:00"/>
    <x v="0"/>
    <n v="15"/>
    <x v="0"/>
    <x v="0"/>
    <x v="0"/>
    <s v="Yes"/>
    <n v="20"/>
    <n v="15"/>
    <x v="14"/>
  </r>
  <r>
    <x v="140"/>
    <x v="139"/>
    <x v="2"/>
    <d v="2024-07-15T00:00:00"/>
    <x v="1"/>
    <n v="10"/>
    <x v="0"/>
    <x v="1"/>
    <x v="1"/>
    <s v="Yes"/>
    <n v="20"/>
    <n v="5"/>
    <x v="13"/>
  </r>
  <r>
    <x v="141"/>
    <x v="140"/>
    <x v="1"/>
    <d v="2024-07-16T00:00:00"/>
    <x v="0"/>
    <n v="5"/>
    <x v="1"/>
    <x v="1"/>
    <x v="1"/>
    <s v="No"/>
    <n v="0"/>
    <n v="0"/>
    <x v="1"/>
  </r>
  <r>
    <x v="142"/>
    <x v="141"/>
    <x v="0"/>
    <d v="2024-07-17T00:00:00"/>
    <x v="1"/>
    <n v="15"/>
    <x v="2"/>
    <x v="0"/>
    <x v="0"/>
    <s v="Yes"/>
    <n v="20"/>
    <n v="20"/>
    <x v="8"/>
  </r>
  <r>
    <x v="143"/>
    <x v="142"/>
    <x v="2"/>
    <d v="2024-07-18T00:00:00"/>
    <x v="0"/>
    <n v="10"/>
    <x v="2"/>
    <x v="1"/>
    <x v="1"/>
    <s v="Yes"/>
    <n v="20"/>
    <n v="12"/>
    <x v="10"/>
  </r>
  <r>
    <x v="144"/>
    <x v="143"/>
    <x v="1"/>
    <d v="2024-07-19T00:00:00"/>
    <x v="1"/>
    <n v="5"/>
    <x v="0"/>
    <x v="1"/>
    <x v="1"/>
    <s v="No"/>
    <n v="0"/>
    <n v="2"/>
    <x v="11"/>
  </r>
  <r>
    <x v="145"/>
    <x v="144"/>
    <x v="0"/>
    <d v="2024-07-20T00:00:00"/>
    <x v="0"/>
    <n v="15"/>
    <x v="1"/>
    <x v="0"/>
    <x v="0"/>
    <s v="Yes"/>
    <n v="20"/>
    <n v="5"/>
    <x v="0"/>
  </r>
  <r>
    <x v="146"/>
    <x v="145"/>
    <x v="2"/>
    <d v="2024-07-21T00:00:00"/>
    <x v="1"/>
    <n v="10"/>
    <x v="0"/>
    <x v="1"/>
    <x v="1"/>
    <s v="Yes"/>
    <n v="20"/>
    <n v="10"/>
    <x v="2"/>
  </r>
  <r>
    <x v="147"/>
    <x v="146"/>
    <x v="1"/>
    <d v="2024-07-22T00:00:00"/>
    <x v="0"/>
    <n v="5"/>
    <x v="2"/>
    <x v="1"/>
    <x v="1"/>
    <s v="No"/>
    <n v="0"/>
    <n v="0"/>
    <x v="1"/>
  </r>
  <r>
    <x v="148"/>
    <x v="147"/>
    <x v="0"/>
    <d v="2024-07-23T00:00:00"/>
    <x v="1"/>
    <n v="15"/>
    <x v="0"/>
    <x v="0"/>
    <x v="0"/>
    <s v="Yes"/>
    <n v="20"/>
    <n v="3"/>
    <x v="3"/>
  </r>
  <r>
    <x v="149"/>
    <x v="148"/>
    <x v="2"/>
    <d v="2024-07-24T00:00:00"/>
    <x v="0"/>
    <n v="10"/>
    <x v="1"/>
    <x v="1"/>
    <x v="1"/>
    <s v="Yes"/>
    <n v="20"/>
    <n v="15"/>
    <x v="7"/>
  </r>
  <r>
    <x v="150"/>
    <x v="149"/>
    <x v="1"/>
    <d v="2024-07-25T00:00:00"/>
    <x v="1"/>
    <n v="5"/>
    <x v="0"/>
    <x v="1"/>
    <x v="1"/>
    <s v="No"/>
    <n v="0"/>
    <n v="1"/>
    <x v="4"/>
  </r>
  <r>
    <x v="151"/>
    <x v="150"/>
    <x v="0"/>
    <d v="2024-07-26T00:00:00"/>
    <x v="0"/>
    <n v="15"/>
    <x v="2"/>
    <x v="0"/>
    <x v="0"/>
    <s v="Yes"/>
    <n v="20"/>
    <n v="7"/>
    <x v="12"/>
  </r>
  <r>
    <x v="152"/>
    <x v="151"/>
    <x v="2"/>
    <d v="2024-07-27T00:00:00"/>
    <x v="1"/>
    <n v="10"/>
    <x v="0"/>
    <x v="1"/>
    <x v="1"/>
    <s v="Yes"/>
    <n v="20"/>
    <n v="10"/>
    <x v="2"/>
  </r>
  <r>
    <x v="153"/>
    <x v="152"/>
    <x v="1"/>
    <d v="2024-07-28T00:00:00"/>
    <x v="0"/>
    <n v="5"/>
    <x v="1"/>
    <x v="1"/>
    <x v="1"/>
    <s v="No"/>
    <n v="0"/>
    <n v="0"/>
    <x v="1"/>
  </r>
  <r>
    <x v="154"/>
    <x v="153"/>
    <x v="0"/>
    <d v="2024-07-29T00:00:00"/>
    <x v="1"/>
    <n v="15"/>
    <x v="0"/>
    <x v="0"/>
    <x v="0"/>
    <s v="Yes"/>
    <n v="20"/>
    <n v="20"/>
    <x v="8"/>
  </r>
  <r>
    <x v="155"/>
    <x v="154"/>
    <x v="2"/>
    <d v="2024-07-30T00:00:00"/>
    <x v="0"/>
    <n v="10"/>
    <x v="2"/>
    <x v="1"/>
    <x v="1"/>
    <s v="Yes"/>
    <n v="20"/>
    <n v="15"/>
    <x v="7"/>
  </r>
  <r>
    <x v="156"/>
    <x v="155"/>
    <x v="1"/>
    <d v="2024-07-31T00:00:00"/>
    <x v="1"/>
    <n v="5"/>
    <x v="0"/>
    <x v="1"/>
    <x v="1"/>
    <s v="No"/>
    <n v="0"/>
    <n v="1"/>
    <x v="4"/>
  </r>
  <r>
    <x v="157"/>
    <x v="156"/>
    <x v="0"/>
    <d v="2024-08-01T00:00:00"/>
    <x v="0"/>
    <n v="15"/>
    <x v="1"/>
    <x v="0"/>
    <x v="0"/>
    <s v="Yes"/>
    <n v="20"/>
    <n v="3"/>
    <x v="3"/>
  </r>
  <r>
    <x v="158"/>
    <x v="157"/>
    <x v="2"/>
    <d v="2024-08-02T00:00:00"/>
    <x v="1"/>
    <n v="10"/>
    <x v="0"/>
    <x v="1"/>
    <x v="1"/>
    <s v="Yes"/>
    <n v="20"/>
    <n v="10"/>
    <x v="2"/>
  </r>
  <r>
    <x v="159"/>
    <x v="158"/>
    <x v="1"/>
    <d v="2024-08-03T00:00:00"/>
    <x v="0"/>
    <n v="5"/>
    <x v="2"/>
    <x v="1"/>
    <x v="1"/>
    <s v="No"/>
    <n v="0"/>
    <n v="0"/>
    <x v="1"/>
  </r>
  <r>
    <x v="160"/>
    <x v="58"/>
    <x v="0"/>
    <d v="2024-08-04T00:00:00"/>
    <x v="1"/>
    <n v="15"/>
    <x v="0"/>
    <x v="0"/>
    <x v="0"/>
    <s v="Yes"/>
    <n v="20"/>
    <n v="15"/>
    <x v="14"/>
  </r>
  <r>
    <x v="161"/>
    <x v="159"/>
    <x v="2"/>
    <d v="2024-08-05T00:00:00"/>
    <x v="0"/>
    <n v="10"/>
    <x v="1"/>
    <x v="1"/>
    <x v="1"/>
    <s v="Yes"/>
    <n v="20"/>
    <n v="15"/>
    <x v="7"/>
  </r>
  <r>
    <x v="162"/>
    <x v="160"/>
    <x v="1"/>
    <d v="2024-08-06T00:00:00"/>
    <x v="1"/>
    <n v="5"/>
    <x v="0"/>
    <x v="1"/>
    <x v="1"/>
    <s v="No"/>
    <n v="0"/>
    <n v="1"/>
    <x v="4"/>
  </r>
  <r>
    <x v="163"/>
    <x v="161"/>
    <x v="0"/>
    <d v="2024-08-07T00:00:00"/>
    <x v="0"/>
    <n v="15"/>
    <x v="2"/>
    <x v="0"/>
    <x v="0"/>
    <s v="Yes"/>
    <n v="20"/>
    <n v="7"/>
    <x v="12"/>
  </r>
  <r>
    <x v="164"/>
    <x v="162"/>
    <x v="2"/>
    <d v="2024-08-08T00:00:00"/>
    <x v="1"/>
    <n v="10"/>
    <x v="0"/>
    <x v="1"/>
    <x v="1"/>
    <s v="Yes"/>
    <n v="20"/>
    <n v="10"/>
    <x v="2"/>
  </r>
  <r>
    <x v="165"/>
    <x v="163"/>
    <x v="1"/>
    <d v="2024-08-09T00:00:00"/>
    <x v="0"/>
    <n v="5"/>
    <x v="1"/>
    <x v="1"/>
    <x v="1"/>
    <s v="No"/>
    <n v="0"/>
    <n v="0"/>
    <x v="1"/>
  </r>
  <r>
    <x v="166"/>
    <x v="90"/>
    <x v="0"/>
    <d v="2024-08-10T00:00:00"/>
    <x v="1"/>
    <n v="15"/>
    <x v="0"/>
    <x v="0"/>
    <x v="0"/>
    <s v="Yes"/>
    <n v="20"/>
    <n v="20"/>
    <x v="8"/>
  </r>
  <r>
    <x v="167"/>
    <x v="164"/>
    <x v="2"/>
    <d v="2024-08-11T00:00:00"/>
    <x v="0"/>
    <n v="10"/>
    <x v="2"/>
    <x v="1"/>
    <x v="1"/>
    <s v="Yes"/>
    <n v="20"/>
    <n v="15"/>
    <x v="7"/>
  </r>
  <r>
    <x v="168"/>
    <x v="165"/>
    <x v="1"/>
    <d v="2024-08-12T00:00:00"/>
    <x v="1"/>
    <n v="5"/>
    <x v="0"/>
    <x v="1"/>
    <x v="1"/>
    <s v="No"/>
    <n v="0"/>
    <n v="1"/>
    <x v="4"/>
  </r>
  <r>
    <x v="169"/>
    <x v="166"/>
    <x v="0"/>
    <d v="2024-08-13T00:00:00"/>
    <x v="0"/>
    <n v="15"/>
    <x v="1"/>
    <x v="0"/>
    <x v="0"/>
    <s v="Yes"/>
    <n v="20"/>
    <n v="5"/>
    <x v="0"/>
  </r>
  <r>
    <x v="170"/>
    <x v="167"/>
    <x v="2"/>
    <d v="2024-08-14T00:00:00"/>
    <x v="1"/>
    <n v="10"/>
    <x v="0"/>
    <x v="1"/>
    <x v="1"/>
    <s v="Yes"/>
    <n v="20"/>
    <n v="10"/>
    <x v="2"/>
  </r>
  <r>
    <x v="171"/>
    <x v="168"/>
    <x v="1"/>
    <d v="2024-08-15T00:00:00"/>
    <x v="0"/>
    <n v="5"/>
    <x v="2"/>
    <x v="1"/>
    <x v="1"/>
    <s v="No"/>
    <n v="0"/>
    <n v="0"/>
    <x v="1"/>
  </r>
  <r>
    <x v="172"/>
    <x v="169"/>
    <x v="0"/>
    <d v="2024-08-16T00:00:00"/>
    <x v="1"/>
    <n v="15"/>
    <x v="0"/>
    <x v="0"/>
    <x v="0"/>
    <s v="Yes"/>
    <n v="20"/>
    <n v="3"/>
    <x v="3"/>
  </r>
  <r>
    <x v="173"/>
    <x v="170"/>
    <x v="2"/>
    <d v="2024-08-17T00:00:00"/>
    <x v="0"/>
    <n v="10"/>
    <x v="1"/>
    <x v="1"/>
    <x v="1"/>
    <s v="Yes"/>
    <n v="20"/>
    <n v="15"/>
    <x v="7"/>
  </r>
  <r>
    <x v="174"/>
    <x v="171"/>
    <x v="1"/>
    <d v="2024-08-18T00:00:00"/>
    <x v="1"/>
    <n v="5"/>
    <x v="0"/>
    <x v="1"/>
    <x v="1"/>
    <s v="No"/>
    <n v="0"/>
    <n v="1"/>
    <x v="4"/>
  </r>
  <r>
    <x v="175"/>
    <x v="172"/>
    <x v="1"/>
    <d v="2024-08-19T00:00:00"/>
    <x v="0"/>
    <n v="5"/>
    <x v="0"/>
    <x v="1"/>
    <x v="1"/>
    <s v="No"/>
    <n v="0"/>
    <n v="0"/>
    <x v="1"/>
  </r>
  <r>
    <x v="176"/>
    <x v="173"/>
    <x v="0"/>
    <d v="2024-08-20T00:00:00"/>
    <x v="1"/>
    <n v="15"/>
    <x v="2"/>
    <x v="0"/>
    <x v="0"/>
    <s v="Yes"/>
    <n v="20"/>
    <n v="7"/>
    <x v="12"/>
  </r>
  <r>
    <x v="177"/>
    <x v="174"/>
    <x v="2"/>
    <d v="2024-08-21T00:00:00"/>
    <x v="0"/>
    <n v="10"/>
    <x v="1"/>
    <x v="1"/>
    <x v="1"/>
    <s v="Yes"/>
    <n v="20"/>
    <n v="10"/>
    <x v="2"/>
  </r>
  <r>
    <x v="178"/>
    <x v="175"/>
    <x v="1"/>
    <d v="2024-08-22T00:00:00"/>
    <x v="1"/>
    <n v="5"/>
    <x v="2"/>
    <x v="1"/>
    <x v="1"/>
    <s v="No"/>
    <n v="0"/>
    <n v="1"/>
    <x v="4"/>
  </r>
  <r>
    <x v="179"/>
    <x v="176"/>
    <x v="0"/>
    <d v="2024-08-23T00:00:00"/>
    <x v="0"/>
    <n v="15"/>
    <x v="0"/>
    <x v="0"/>
    <x v="0"/>
    <s v="Yes"/>
    <n v="20"/>
    <n v="15"/>
    <x v="14"/>
  </r>
  <r>
    <x v="180"/>
    <x v="177"/>
    <x v="2"/>
    <d v="2024-08-24T00:00:00"/>
    <x v="1"/>
    <n v="10"/>
    <x v="0"/>
    <x v="1"/>
    <x v="1"/>
    <s v="Yes"/>
    <n v="20"/>
    <n v="5"/>
    <x v="13"/>
  </r>
  <r>
    <x v="181"/>
    <x v="178"/>
    <x v="1"/>
    <d v="2024-08-25T00:00:00"/>
    <x v="0"/>
    <n v="5"/>
    <x v="1"/>
    <x v="1"/>
    <x v="1"/>
    <s v="No"/>
    <n v="0"/>
    <n v="0"/>
    <x v="1"/>
  </r>
  <r>
    <x v="182"/>
    <x v="179"/>
    <x v="0"/>
    <d v="2024-08-26T00:00:00"/>
    <x v="1"/>
    <n v="15"/>
    <x v="2"/>
    <x v="0"/>
    <x v="0"/>
    <s v="Yes"/>
    <n v="20"/>
    <n v="20"/>
    <x v="8"/>
  </r>
  <r>
    <x v="183"/>
    <x v="180"/>
    <x v="2"/>
    <d v="2024-08-27T00:00:00"/>
    <x v="0"/>
    <n v="10"/>
    <x v="2"/>
    <x v="1"/>
    <x v="1"/>
    <s v="Yes"/>
    <n v="20"/>
    <n v="12"/>
    <x v="10"/>
  </r>
  <r>
    <x v="184"/>
    <x v="181"/>
    <x v="1"/>
    <d v="2024-08-28T00:00:00"/>
    <x v="1"/>
    <n v="5"/>
    <x v="0"/>
    <x v="1"/>
    <x v="1"/>
    <s v="No"/>
    <n v="0"/>
    <n v="2"/>
    <x v="11"/>
  </r>
  <r>
    <x v="185"/>
    <x v="182"/>
    <x v="0"/>
    <d v="2024-08-29T00:00:00"/>
    <x v="0"/>
    <n v="15"/>
    <x v="1"/>
    <x v="0"/>
    <x v="0"/>
    <s v="Yes"/>
    <n v="20"/>
    <n v="5"/>
    <x v="0"/>
  </r>
  <r>
    <x v="186"/>
    <x v="183"/>
    <x v="2"/>
    <d v="2024-08-30T00:00:00"/>
    <x v="1"/>
    <n v="10"/>
    <x v="0"/>
    <x v="1"/>
    <x v="1"/>
    <s v="Yes"/>
    <n v="20"/>
    <n v="10"/>
    <x v="2"/>
  </r>
  <r>
    <x v="187"/>
    <x v="184"/>
    <x v="1"/>
    <d v="2024-08-31T00:00:00"/>
    <x v="0"/>
    <n v="5"/>
    <x v="2"/>
    <x v="1"/>
    <x v="1"/>
    <s v="No"/>
    <n v="0"/>
    <n v="0"/>
    <x v="1"/>
  </r>
  <r>
    <x v="188"/>
    <x v="185"/>
    <x v="0"/>
    <d v="2024-09-01T00:00:00"/>
    <x v="1"/>
    <n v="15"/>
    <x v="0"/>
    <x v="0"/>
    <x v="0"/>
    <s v="Yes"/>
    <n v="20"/>
    <n v="3"/>
    <x v="3"/>
  </r>
  <r>
    <x v="189"/>
    <x v="186"/>
    <x v="2"/>
    <d v="2024-09-02T00:00:00"/>
    <x v="0"/>
    <n v="10"/>
    <x v="1"/>
    <x v="1"/>
    <x v="1"/>
    <s v="Yes"/>
    <n v="20"/>
    <n v="15"/>
    <x v="7"/>
  </r>
  <r>
    <x v="190"/>
    <x v="15"/>
    <x v="1"/>
    <d v="2024-09-03T00:00:00"/>
    <x v="1"/>
    <n v="5"/>
    <x v="0"/>
    <x v="1"/>
    <x v="1"/>
    <s v="No"/>
    <n v="0"/>
    <n v="1"/>
    <x v="4"/>
  </r>
  <r>
    <x v="191"/>
    <x v="187"/>
    <x v="0"/>
    <d v="2024-09-04T00:00:00"/>
    <x v="0"/>
    <n v="15"/>
    <x v="2"/>
    <x v="0"/>
    <x v="0"/>
    <s v="Yes"/>
    <n v="20"/>
    <n v="7"/>
    <x v="12"/>
  </r>
  <r>
    <x v="192"/>
    <x v="188"/>
    <x v="2"/>
    <d v="2024-09-05T00:00:00"/>
    <x v="1"/>
    <n v="10"/>
    <x v="0"/>
    <x v="1"/>
    <x v="1"/>
    <s v="Yes"/>
    <n v="20"/>
    <n v="10"/>
    <x v="2"/>
  </r>
  <r>
    <x v="193"/>
    <x v="14"/>
    <x v="1"/>
    <d v="2024-09-06T00:00:00"/>
    <x v="0"/>
    <n v="5"/>
    <x v="1"/>
    <x v="1"/>
    <x v="1"/>
    <s v="No"/>
    <n v="0"/>
    <n v="0"/>
    <x v="1"/>
  </r>
  <r>
    <x v="194"/>
    <x v="189"/>
    <x v="0"/>
    <d v="2024-09-07T00:00:00"/>
    <x v="1"/>
    <n v="15"/>
    <x v="0"/>
    <x v="0"/>
    <x v="0"/>
    <s v="Yes"/>
    <n v="20"/>
    <n v="20"/>
    <x v="8"/>
  </r>
  <r>
    <x v="195"/>
    <x v="167"/>
    <x v="2"/>
    <d v="2024-09-08T00:00:00"/>
    <x v="0"/>
    <n v="10"/>
    <x v="2"/>
    <x v="1"/>
    <x v="1"/>
    <s v="Yes"/>
    <n v="20"/>
    <n v="15"/>
    <x v="7"/>
  </r>
  <r>
    <x v="196"/>
    <x v="190"/>
    <x v="1"/>
    <d v="2024-09-09T00:00:00"/>
    <x v="1"/>
    <n v="5"/>
    <x v="0"/>
    <x v="1"/>
    <x v="1"/>
    <s v="No"/>
    <n v="0"/>
    <n v="1"/>
    <x v="4"/>
  </r>
  <r>
    <x v="197"/>
    <x v="191"/>
    <x v="0"/>
    <d v="2024-09-10T00:00:00"/>
    <x v="0"/>
    <n v="15"/>
    <x v="1"/>
    <x v="0"/>
    <x v="0"/>
    <s v="Yes"/>
    <n v="20"/>
    <n v="3"/>
    <x v="3"/>
  </r>
  <r>
    <x v="198"/>
    <x v="192"/>
    <x v="2"/>
    <d v="2024-09-11T00:00:00"/>
    <x v="1"/>
    <n v="10"/>
    <x v="0"/>
    <x v="1"/>
    <x v="1"/>
    <s v="Yes"/>
    <n v="20"/>
    <n v="10"/>
    <x v="2"/>
  </r>
  <r>
    <x v="199"/>
    <x v="193"/>
    <x v="1"/>
    <d v="2024-09-12T00:00:00"/>
    <x v="0"/>
    <n v="5"/>
    <x v="2"/>
    <x v="1"/>
    <x v="1"/>
    <s v="No"/>
    <n v="0"/>
    <n v="0"/>
    <x v="1"/>
  </r>
  <r>
    <x v="200"/>
    <x v="194"/>
    <x v="0"/>
    <d v="2024-09-13T00:00:00"/>
    <x v="1"/>
    <n v="15"/>
    <x v="0"/>
    <x v="0"/>
    <x v="0"/>
    <s v="Yes"/>
    <n v="20"/>
    <n v="15"/>
    <x v="14"/>
  </r>
  <r>
    <x v="201"/>
    <x v="195"/>
    <x v="2"/>
    <d v="2024-09-14T00:00:00"/>
    <x v="0"/>
    <n v="10"/>
    <x v="1"/>
    <x v="1"/>
    <x v="1"/>
    <s v="Yes"/>
    <n v="20"/>
    <n v="15"/>
    <x v="7"/>
  </r>
  <r>
    <x v="202"/>
    <x v="196"/>
    <x v="1"/>
    <d v="2024-09-15T00:00:00"/>
    <x v="1"/>
    <n v="5"/>
    <x v="0"/>
    <x v="1"/>
    <x v="1"/>
    <s v="No"/>
    <n v="0"/>
    <n v="1"/>
    <x v="4"/>
  </r>
  <r>
    <x v="203"/>
    <x v="197"/>
    <x v="0"/>
    <d v="2024-09-16T00:00:00"/>
    <x v="0"/>
    <n v="15"/>
    <x v="2"/>
    <x v="0"/>
    <x v="0"/>
    <s v="Yes"/>
    <n v="20"/>
    <n v="7"/>
    <x v="12"/>
  </r>
  <r>
    <x v="204"/>
    <x v="198"/>
    <x v="2"/>
    <d v="2024-09-17T00:00:00"/>
    <x v="1"/>
    <n v="10"/>
    <x v="0"/>
    <x v="1"/>
    <x v="1"/>
    <s v="Yes"/>
    <n v="20"/>
    <n v="10"/>
    <x v="2"/>
  </r>
  <r>
    <x v="205"/>
    <x v="199"/>
    <x v="1"/>
    <d v="2024-09-18T00:00:00"/>
    <x v="0"/>
    <n v="5"/>
    <x v="0"/>
    <x v="1"/>
    <x v="1"/>
    <s v="No"/>
    <n v="0"/>
    <n v="0"/>
    <x v="1"/>
  </r>
  <r>
    <x v="206"/>
    <x v="200"/>
    <x v="0"/>
    <d v="2024-09-19T00:00:00"/>
    <x v="1"/>
    <n v="15"/>
    <x v="2"/>
    <x v="0"/>
    <x v="0"/>
    <s v="Yes"/>
    <n v="20"/>
    <n v="7"/>
    <x v="12"/>
  </r>
  <r>
    <x v="207"/>
    <x v="201"/>
    <x v="2"/>
    <d v="2024-09-20T00:00:00"/>
    <x v="0"/>
    <n v="10"/>
    <x v="1"/>
    <x v="1"/>
    <x v="1"/>
    <s v="Yes"/>
    <n v="20"/>
    <n v="10"/>
    <x v="2"/>
  </r>
  <r>
    <x v="208"/>
    <x v="202"/>
    <x v="1"/>
    <d v="2024-09-21T00:00:00"/>
    <x v="1"/>
    <n v="5"/>
    <x v="2"/>
    <x v="1"/>
    <x v="1"/>
    <s v="No"/>
    <n v="0"/>
    <n v="1"/>
    <x v="4"/>
  </r>
  <r>
    <x v="209"/>
    <x v="203"/>
    <x v="0"/>
    <d v="2024-09-22T00:00:00"/>
    <x v="0"/>
    <n v="15"/>
    <x v="0"/>
    <x v="0"/>
    <x v="0"/>
    <s v="Yes"/>
    <n v="20"/>
    <n v="15"/>
    <x v="14"/>
  </r>
  <r>
    <x v="210"/>
    <x v="204"/>
    <x v="2"/>
    <d v="2024-09-23T00:00:00"/>
    <x v="1"/>
    <n v="10"/>
    <x v="0"/>
    <x v="1"/>
    <x v="1"/>
    <s v="Yes"/>
    <n v="20"/>
    <n v="5"/>
    <x v="13"/>
  </r>
  <r>
    <x v="211"/>
    <x v="205"/>
    <x v="1"/>
    <d v="2024-09-24T00:00:00"/>
    <x v="0"/>
    <n v="5"/>
    <x v="1"/>
    <x v="1"/>
    <x v="1"/>
    <s v="No"/>
    <n v="0"/>
    <n v="0"/>
    <x v="1"/>
  </r>
  <r>
    <x v="212"/>
    <x v="206"/>
    <x v="0"/>
    <d v="2024-09-25T00:00:00"/>
    <x v="1"/>
    <n v="15"/>
    <x v="2"/>
    <x v="0"/>
    <x v="0"/>
    <s v="Yes"/>
    <n v="20"/>
    <n v="20"/>
    <x v="8"/>
  </r>
  <r>
    <x v="213"/>
    <x v="207"/>
    <x v="2"/>
    <d v="2024-09-26T00:00:00"/>
    <x v="0"/>
    <n v="10"/>
    <x v="2"/>
    <x v="1"/>
    <x v="1"/>
    <s v="Yes"/>
    <n v="20"/>
    <n v="12"/>
    <x v="10"/>
  </r>
  <r>
    <x v="214"/>
    <x v="37"/>
    <x v="1"/>
    <d v="2024-09-27T00:00:00"/>
    <x v="1"/>
    <n v="5"/>
    <x v="0"/>
    <x v="1"/>
    <x v="1"/>
    <s v="No"/>
    <n v="0"/>
    <n v="2"/>
    <x v="11"/>
  </r>
  <r>
    <x v="215"/>
    <x v="208"/>
    <x v="0"/>
    <d v="2024-09-28T00:00:00"/>
    <x v="0"/>
    <n v="15"/>
    <x v="1"/>
    <x v="0"/>
    <x v="0"/>
    <s v="Yes"/>
    <n v="20"/>
    <n v="5"/>
    <x v="0"/>
  </r>
  <r>
    <x v="216"/>
    <x v="209"/>
    <x v="2"/>
    <d v="2024-09-29T00:00:00"/>
    <x v="1"/>
    <n v="10"/>
    <x v="0"/>
    <x v="1"/>
    <x v="1"/>
    <s v="Yes"/>
    <n v="20"/>
    <n v="10"/>
    <x v="2"/>
  </r>
  <r>
    <x v="217"/>
    <x v="210"/>
    <x v="1"/>
    <d v="2024-09-30T00:00:00"/>
    <x v="0"/>
    <n v="5"/>
    <x v="2"/>
    <x v="1"/>
    <x v="1"/>
    <s v="No"/>
    <n v="0"/>
    <n v="0"/>
    <x v="1"/>
  </r>
  <r>
    <x v="218"/>
    <x v="211"/>
    <x v="0"/>
    <d v="2024-10-01T00:00:00"/>
    <x v="1"/>
    <n v="15"/>
    <x v="0"/>
    <x v="0"/>
    <x v="0"/>
    <s v="Yes"/>
    <n v="20"/>
    <n v="3"/>
    <x v="3"/>
  </r>
  <r>
    <x v="219"/>
    <x v="212"/>
    <x v="2"/>
    <d v="2024-10-02T00:00:00"/>
    <x v="0"/>
    <n v="10"/>
    <x v="1"/>
    <x v="1"/>
    <x v="1"/>
    <s v="Yes"/>
    <n v="20"/>
    <n v="15"/>
    <x v="7"/>
  </r>
  <r>
    <x v="220"/>
    <x v="213"/>
    <x v="1"/>
    <d v="2024-10-03T00:00:00"/>
    <x v="1"/>
    <n v="5"/>
    <x v="0"/>
    <x v="1"/>
    <x v="1"/>
    <s v="No"/>
    <n v="0"/>
    <n v="1"/>
    <x v="4"/>
  </r>
  <r>
    <x v="221"/>
    <x v="191"/>
    <x v="0"/>
    <d v="2024-10-04T00:00:00"/>
    <x v="0"/>
    <n v="15"/>
    <x v="2"/>
    <x v="0"/>
    <x v="0"/>
    <s v="Yes"/>
    <n v="20"/>
    <n v="7"/>
    <x v="12"/>
  </r>
  <r>
    <x v="222"/>
    <x v="45"/>
    <x v="2"/>
    <d v="2024-10-05T00:00:00"/>
    <x v="1"/>
    <n v="10"/>
    <x v="0"/>
    <x v="1"/>
    <x v="1"/>
    <s v="Yes"/>
    <n v="20"/>
    <n v="10"/>
    <x v="2"/>
  </r>
  <r>
    <x v="223"/>
    <x v="214"/>
    <x v="1"/>
    <d v="2024-10-06T00:00:00"/>
    <x v="0"/>
    <n v="5"/>
    <x v="1"/>
    <x v="1"/>
    <x v="1"/>
    <s v="No"/>
    <n v="0"/>
    <n v="0"/>
    <x v="1"/>
  </r>
  <r>
    <x v="224"/>
    <x v="215"/>
    <x v="0"/>
    <d v="2024-10-07T00:00:00"/>
    <x v="1"/>
    <n v="15"/>
    <x v="0"/>
    <x v="0"/>
    <x v="0"/>
    <s v="Yes"/>
    <n v="20"/>
    <n v="20"/>
    <x v="8"/>
  </r>
  <r>
    <x v="225"/>
    <x v="216"/>
    <x v="2"/>
    <d v="2024-10-08T00:00:00"/>
    <x v="0"/>
    <n v="10"/>
    <x v="2"/>
    <x v="1"/>
    <x v="1"/>
    <s v="Yes"/>
    <n v="20"/>
    <n v="15"/>
    <x v="7"/>
  </r>
  <r>
    <x v="226"/>
    <x v="217"/>
    <x v="1"/>
    <d v="2024-10-09T00:00:00"/>
    <x v="1"/>
    <n v="5"/>
    <x v="0"/>
    <x v="1"/>
    <x v="1"/>
    <s v="No"/>
    <n v="0"/>
    <n v="1"/>
    <x v="4"/>
  </r>
  <r>
    <x v="227"/>
    <x v="218"/>
    <x v="0"/>
    <d v="2024-10-10T00:00:00"/>
    <x v="0"/>
    <n v="15"/>
    <x v="1"/>
    <x v="0"/>
    <x v="0"/>
    <s v="Yes"/>
    <n v="20"/>
    <n v="3"/>
    <x v="3"/>
  </r>
  <r>
    <x v="228"/>
    <x v="219"/>
    <x v="2"/>
    <d v="2024-10-11T00:00:00"/>
    <x v="1"/>
    <n v="10"/>
    <x v="0"/>
    <x v="1"/>
    <x v="1"/>
    <s v="Yes"/>
    <n v="20"/>
    <n v="10"/>
    <x v="2"/>
  </r>
  <r>
    <x v="229"/>
    <x v="127"/>
    <x v="1"/>
    <d v="2024-10-12T00:00:00"/>
    <x v="0"/>
    <n v="5"/>
    <x v="2"/>
    <x v="1"/>
    <x v="1"/>
    <s v="No"/>
    <n v="0"/>
    <n v="0"/>
    <x v="1"/>
  </r>
  <r>
    <x v="230"/>
    <x v="220"/>
    <x v="0"/>
    <d v="2024-10-13T00:00:00"/>
    <x v="1"/>
    <n v="15"/>
    <x v="0"/>
    <x v="0"/>
    <x v="0"/>
    <s v="Yes"/>
    <n v="20"/>
    <n v="15"/>
    <x v="14"/>
  </r>
  <r>
    <x v="231"/>
    <x v="221"/>
    <x v="2"/>
    <d v="2024-10-14T00:00:00"/>
    <x v="0"/>
    <n v="10"/>
    <x v="1"/>
    <x v="1"/>
    <x v="1"/>
    <s v="Yes"/>
    <n v="20"/>
    <n v="15"/>
    <x v="7"/>
  </r>
  <r>
    <x v="232"/>
    <x v="222"/>
    <x v="1"/>
    <d v="2024-10-15T00:00:00"/>
    <x v="1"/>
    <n v="5"/>
    <x v="0"/>
    <x v="1"/>
    <x v="1"/>
    <s v="No"/>
    <n v="0"/>
    <n v="1"/>
    <x v="4"/>
  </r>
  <r>
    <x v="233"/>
    <x v="223"/>
    <x v="0"/>
    <d v="2024-10-16T00:00:00"/>
    <x v="0"/>
    <n v="15"/>
    <x v="2"/>
    <x v="0"/>
    <x v="0"/>
    <s v="Yes"/>
    <n v="20"/>
    <n v="7"/>
    <x v="12"/>
  </r>
  <r>
    <x v="234"/>
    <x v="224"/>
    <x v="2"/>
    <d v="2024-10-17T00:00:00"/>
    <x v="1"/>
    <n v="10"/>
    <x v="0"/>
    <x v="1"/>
    <x v="1"/>
    <s v="Yes"/>
    <n v="20"/>
    <n v="10"/>
    <x v="2"/>
  </r>
  <r>
    <x v="235"/>
    <x v="225"/>
    <x v="1"/>
    <d v="2024-10-18T00:00:00"/>
    <x v="0"/>
    <n v="5"/>
    <x v="1"/>
    <x v="1"/>
    <x v="1"/>
    <s v="No"/>
    <n v="0"/>
    <n v="0"/>
    <x v="1"/>
  </r>
  <r>
    <x v="236"/>
    <x v="226"/>
    <x v="0"/>
    <d v="2024-10-19T00:00:00"/>
    <x v="1"/>
    <n v="15"/>
    <x v="0"/>
    <x v="0"/>
    <x v="0"/>
    <s v="Yes"/>
    <n v="20"/>
    <n v="15"/>
    <x v="14"/>
  </r>
  <r>
    <x v="237"/>
    <x v="227"/>
    <x v="2"/>
    <d v="2024-10-20T00:00:00"/>
    <x v="0"/>
    <n v="10"/>
    <x v="2"/>
    <x v="1"/>
    <x v="1"/>
    <s v="Yes"/>
    <n v="20"/>
    <n v="12"/>
    <x v="10"/>
  </r>
  <r>
    <x v="238"/>
    <x v="228"/>
    <x v="1"/>
    <d v="2024-10-21T00:00:00"/>
    <x v="1"/>
    <n v="5"/>
    <x v="0"/>
    <x v="1"/>
    <x v="1"/>
    <s v="No"/>
    <n v="0"/>
    <n v="2"/>
    <x v="11"/>
  </r>
  <r>
    <x v="239"/>
    <x v="229"/>
    <x v="0"/>
    <d v="2024-10-22T00:00:00"/>
    <x v="0"/>
    <n v="15"/>
    <x v="1"/>
    <x v="0"/>
    <x v="0"/>
    <s v="Yes"/>
    <n v="20"/>
    <n v="5"/>
    <x v="0"/>
  </r>
  <r>
    <x v="240"/>
    <x v="230"/>
    <x v="2"/>
    <d v="2024-10-23T00:00:00"/>
    <x v="1"/>
    <n v="10"/>
    <x v="0"/>
    <x v="1"/>
    <x v="1"/>
    <s v="Yes"/>
    <n v="20"/>
    <n v="10"/>
    <x v="2"/>
  </r>
  <r>
    <x v="241"/>
    <x v="231"/>
    <x v="1"/>
    <d v="2024-10-24T00:00:00"/>
    <x v="0"/>
    <n v="5"/>
    <x v="2"/>
    <x v="1"/>
    <x v="1"/>
    <s v="No"/>
    <n v="0"/>
    <n v="0"/>
    <x v="1"/>
  </r>
  <r>
    <x v="242"/>
    <x v="140"/>
    <x v="0"/>
    <d v="2024-10-25T00:00:00"/>
    <x v="1"/>
    <n v="15"/>
    <x v="0"/>
    <x v="0"/>
    <x v="0"/>
    <s v="Yes"/>
    <n v="20"/>
    <n v="3"/>
    <x v="3"/>
  </r>
  <r>
    <x v="243"/>
    <x v="232"/>
    <x v="2"/>
    <d v="2024-10-26T00:00:00"/>
    <x v="0"/>
    <n v="10"/>
    <x v="1"/>
    <x v="1"/>
    <x v="1"/>
    <s v="Yes"/>
    <n v="20"/>
    <n v="15"/>
    <x v="7"/>
  </r>
  <r>
    <x v="244"/>
    <x v="233"/>
    <x v="1"/>
    <d v="2024-10-27T00:00:00"/>
    <x v="1"/>
    <n v="5"/>
    <x v="0"/>
    <x v="1"/>
    <x v="1"/>
    <s v="No"/>
    <n v="0"/>
    <n v="1"/>
    <x v="4"/>
  </r>
  <r>
    <x v="245"/>
    <x v="234"/>
    <x v="0"/>
    <d v="2024-10-28T00:00:00"/>
    <x v="0"/>
    <n v="15"/>
    <x v="2"/>
    <x v="0"/>
    <x v="0"/>
    <s v="Yes"/>
    <n v="20"/>
    <n v="7"/>
    <x v="12"/>
  </r>
  <r>
    <x v="246"/>
    <x v="235"/>
    <x v="2"/>
    <d v="2024-10-29T00:00:00"/>
    <x v="1"/>
    <n v="10"/>
    <x v="0"/>
    <x v="1"/>
    <x v="1"/>
    <s v="Yes"/>
    <n v="20"/>
    <n v="10"/>
    <x v="2"/>
  </r>
  <r>
    <x v="247"/>
    <x v="236"/>
    <x v="1"/>
    <d v="2024-10-30T00:00:00"/>
    <x v="0"/>
    <n v="5"/>
    <x v="1"/>
    <x v="1"/>
    <x v="1"/>
    <s v="No"/>
    <n v="0"/>
    <n v="0"/>
    <x v="1"/>
  </r>
  <r>
    <x v="248"/>
    <x v="237"/>
    <x v="0"/>
    <d v="2024-10-31T00:00:00"/>
    <x v="1"/>
    <n v="15"/>
    <x v="0"/>
    <x v="0"/>
    <x v="0"/>
    <s v="Yes"/>
    <n v="20"/>
    <n v="20"/>
    <x v="8"/>
  </r>
  <r>
    <x v="249"/>
    <x v="238"/>
    <x v="2"/>
    <d v="2024-11-01T00:00:00"/>
    <x v="0"/>
    <n v="10"/>
    <x v="2"/>
    <x v="1"/>
    <x v="1"/>
    <s v="Yes"/>
    <n v="20"/>
    <n v="15"/>
    <x v="7"/>
  </r>
  <r>
    <x v="250"/>
    <x v="239"/>
    <x v="1"/>
    <d v="2024-11-02T00:00:00"/>
    <x v="1"/>
    <n v="5"/>
    <x v="0"/>
    <x v="1"/>
    <x v="1"/>
    <s v="No"/>
    <n v="0"/>
    <n v="1"/>
    <x v="4"/>
  </r>
  <r>
    <x v="251"/>
    <x v="240"/>
    <x v="0"/>
    <d v="2024-11-03T00:00:00"/>
    <x v="0"/>
    <n v="15"/>
    <x v="1"/>
    <x v="0"/>
    <x v="0"/>
    <s v="Yes"/>
    <n v="20"/>
    <n v="3"/>
    <x v="3"/>
  </r>
  <r>
    <x v="252"/>
    <x v="241"/>
    <x v="2"/>
    <d v="2024-11-04T00:00:00"/>
    <x v="1"/>
    <n v="10"/>
    <x v="0"/>
    <x v="1"/>
    <x v="1"/>
    <s v="Yes"/>
    <n v="20"/>
    <n v="10"/>
    <x v="2"/>
  </r>
  <r>
    <x v="253"/>
    <x v="242"/>
    <x v="1"/>
    <d v="2024-11-05T00:00:00"/>
    <x v="0"/>
    <n v="5"/>
    <x v="2"/>
    <x v="1"/>
    <x v="1"/>
    <s v="No"/>
    <n v="0"/>
    <n v="0"/>
    <x v="1"/>
  </r>
  <r>
    <x v="254"/>
    <x v="243"/>
    <x v="0"/>
    <d v="2024-11-06T00:00:00"/>
    <x v="1"/>
    <n v="15"/>
    <x v="0"/>
    <x v="0"/>
    <x v="0"/>
    <s v="Yes"/>
    <n v="20"/>
    <n v="15"/>
    <x v="14"/>
  </r>
  <r>
    <x v="255"/>
    <x v="244"/>
    <x v="1"/>
    <d v="2024-11-07T00:00:00"/>
    <x v="0"/>
    <n v="5"/>
    <x v="0"/>
    <x v="1"/>
    <x v="1"/>
    <s v="No"/>
    <n v="0"/>
    <n v="0"/>
    <x v="1"/>
  </r>
  <r>
    <x v="256"/>
    <x v="245"/>
    <x v="0"/>
    <d v="2024-11-08T00:00:00"/>
    <x v="1"/>
    <n v="15"/>
    <x v="2"/>
    <x v="0"/>
    <x v="0"/>
    <s v="Yes"/>
    <n v="20"/>
    <n v="7"/>
    <x v="12"/>
  </r>
  <r>
    <x v="257"/>
    <x v="246"/>
    <x v="2"/>
    <d v="2024-11-09T00:00:00"/>
    <x v="0"/>
    <n v="10"/>
    <x v="1"/>
    <x v="1"/>
    <x v="1"/>
    <s v="Yes"/>
    <n v="20"/>
    <n v="10"/>
    <x v="2"/>
  </r>
  <r>
    <x v="258"/>
    <x v="247"/>
    <x v="1"/>
    <d v="2024-11-10T00:00:00"/>
    <x v="1"/>
    <n v="5"/>
    <x v="2"/>
    <x v="1"/>
    <x v="1"/>
    <s v="No"/>
    <n v="0"/>
    <n v="1"/>
    <x v="4"/>
  </r>
  <r>
    <x v="259"/>
    <x v="248"/>
    <x v="0"/>
    <d v="2024-11-11T00:00:00"/>
    <x v="0"/>
    <n v="15"/>
    <x v="0"/>
    <x v="0"/>
    <x v="0"/>
    <s v="Yes"/>
    <n v="20"/>
    <n v="15"/>
    <x v="14"/>
  </r>
  <r>
    <x v="260"/>
    <x v="249"/>
    <x v="2"/>
    <d v="2024-11-12T00:00:00"/>
    <x v="1"/>
    <n v="10"/>
    <x v="0"/>
    <x v="1"/>
    <x v="1"/>
    <s v="Yes"/>
    <n v="20"/>
    <n v="5"/>
    <x v="13"/>
  </r>
  <r>
    <x v="261"/>
    <x v="250"/>
    <x v="1"/>
    <d v="2024-11-13T00:00:00"/>
    <x v="0"/>
    <n v="5"/>
    <x v="1"/>
    <x v="1"/>
    <x v="1"/>
    <s v="No"/>
    <n v="0"/>
    <n v="0"/>
    <x v="1"/>
  </r>
  <r>
    <x v="262"/>
    <x v="251"/>
    <x v="0"/>
    <d v="2024-11-14T00:00:00"/>
    <x v="1"/>
    <n v="15"/>
    <x v="2"/>
    <x v="0"/>
    <x v="0"/>
    <s v="Yes"/>
    <n v="20"/>
    <n v="20"/>
    <x v="8"/>
  </r>
  <r>
    <x v="263"/>
    <x v="252"/>
    <x v="2"/>
    <d v="2024-11-15T00:00:00"/>
    <x v="0"/>
    <n v="10"/>
    <x v="2"/>
    <x v="1"/>
    <x v="1"/>
    <s v="Yes"/>
    <n v="20"/>
    <n v="12"/>
    <x v="10"/>
  </r>
  <r>
    <x v="264"/>
    <x v="253"/>
    <x v="1"/>
    <d v="2024-11-16T00:00:00"/>
    <x v="1"/>
    <n v="5"/>
    <x v="0"/>
    <x v="1"/>
    <x v="1"/>
    <s v="No"/>
    <n v="0"/>
    <n v="2"/>
    <x v="11"/>
  </r>
  <r>
    <x v="265"/>
    <x v="254"/>
    <x v="0"/>
    <d v="2024-11-17T00:00:00"/>
    <x v="0"/>
    <n v="15"/>
    <x v="1"/>
    <x v="0"/>
    <x v="0"/>
    <s v="Yes"/>
    <n v="20"/>
    <n v="5"/>
    <x v="0"/>
  </r>
  <r>
    <x v="266"/>
    <x v="255"/>
    <x v="2"/>
    <d v="2024-11-18T00:00:00"/>
    <x v="1"/>
    <n v="10"/>
    <x v="0"/>
    <x v="1"/>
    <x v="1"/>
    <s v="Yes"/>
    <n v="20"/>
    <n v="10"/>
    <x v="2"/>
  </r>
  <r>
    <x v="267"/>
    <x v="256"/>
    <x v="1"/>
    <d v="2024-11-19T00:00:00"/>
    <x v="0"/>
    <n v="5"/>
    <x v="2"/>
    <x v="1"/>
    <x v="1"/>
    <s v="No"/>
    <n v="0"/>
    <n v="0"/>
    <x v="1"/>
  </r>
  <r>
    <x v="268"/>
    <x v="257"/>
    <x v="0"/>
    <d v="2024-11-20T00:00:00"/>
    <x v="1"/>
    <n v="15"/>
    <x v="0"/>
    <x v="0"/>
    <x v="0"/>
    <s v="Yes"/>
    <n v="20"/>
    <n v="3"/>
    <x v="3"/>
  </r>
  <r>
    <x v="269"/>
    <x v="258"/>
    <x v="2"/>
    <d v="2024-11-21T00:00:00"/>
    <x v="0"/>
    <n v="10"/>
    <x v="1"/>
    <x v="1"/>
    <x v="1"/>
    <s v="Yes"/>
    <n v="20"/>
    <n v="15"/>
    <x v="7"/>
  </r>
  <r>
    <x v="270"/>
    <x v="259"/>
    <x v="1"/>
    <d v="2024-11-22T00:00:00"/>
    <x v="1"/>
    <n v="5"/>
    <x v="0"/>
    <x v="1"/>
    <x v="1"/>
    <s v="No"/>
    <n v="0"/>
    <n v="1"/>
    <x v="4"/>
  </r>
  <r>
    <x v="271"/>
    <x v="260"/>
    <x v="0"/>
    <d v="2024-11-23T00:00:00"/>
    <x v="0"/>
    <n v="15"/>
    <x v="2"/>
    <x v="0"/>
    <x v="0"/>
    <s v="Yes"/>
    <n v="20"/>
    <n v="7"/>
    <x v="12"/>
  </r>
  <r>
    <x v="272"/>
    <x v="119"/>
    <x v="2"/>
    <d v="2024-11-24T00:00:00"/>
    <x v="1"/>
    <n v="10"/>
    <x v="0"/>
    <x v="1"/>
    <x v="1"/>
    <s v="Yes"/>
    <n v="20"/>
    <n v="10"/>
    <x v="2"/>
  </r>
  <r>
    <x v="273"/>
    <x v="261"/>
    <x v="1"/>
    <d v="2024-11-25T00:00:00"/>
    <x v="0"/>
    <n v="5"/>
    <x v="1"/>
    <x v="1"/>
    <x v="1"/>
    <s v="No"/>
    <n v="0"/>
    <n v="0"/>
    <x v="1"/>
  </r>
  <r>
    <x v="274"/>
    <x v="262"/>
    <x v="0"/>
    <d v="2024-11-26T00:00:00"/>
    <x v="1"/>
    <n v="15"/>
    <x v="0"/>
    <x v="0"/>
    <x v="0"/>
    <s v="Yes"/>
    <n v="20"/>
    <n v="20"/>
    <x v="8"/>
  </r>
  <r>
    <x v="275"/>
    <x v="263"/>
    <x v="2"/>
    <d v="2024-11-27T00:00:00"/>
    <x v="0"/>
    <n v="10"/>
    <x v="2"/>
    <x v="1"/>
    <x v="1"/>
    <s v="Yes"/>
    <n v="20"/>
    <n v="15"/>
    <x v="7"/>
  </r>
  <r>
    <x v="276"/>
    <x v="264"/>
    <x v="1"/>
    <d v="2024-11-28T00:00:00"/>
    <x v="1"/>
    <n v="5"/>
    <x v="0"/>
    <x v="1"/>
    <x v="1"/>
    <s v="No"/>
    <n v="0"/>
    <n v="1"/>
    <x v="4"/>
  </r>
  <r>
    <x v="277"/>
    <x v="265"/>
    <x v="0"/>
    <d v="2024-11-29T00:00:00"/>
    <x v="0"/>
    <n v="15"/>
    <x v="1"/>
    <x v="0"/>
    <x v="0"/>
    <s v="Yes"/>
    <n v="20"/>
    <n v="3"/>
    <x v="3"/>
  </r>
  <r>
    <x v="278"/>
    <x v="266"/>
    <x v="2"/>
    <d v="2024-11-30T00:00:00"/>
    <x v="1"/>
    <n v="10"/>
    <x v="0"/>
    <x v="1"/>
    <x v="1"/>
    <s v="Yes"/>
    <n v="20"/>
    <n v="10"/>
    <x v="2"/>
  </r>
  <r>
    <x v="279"/>
    <x v="267"/>
    <x v="1"/>
    <d v="2024-12-01T00:00:00"/>
    <x v="0"/>
    <n v="5"/>
    <x v="2"/>
    <x v="1"/>
    <x v="1"/>
    <s v="No"/>
    <n v="0"/>
    <n v="0"/>
    <x v="1"/>
  </r>
  <r>
    <x v="280"/>
    <x v="268"/>
    <x v="0"/>
    <d v="2024-12-02T00:00:00"/>
    <x v="1"/>
    <n v="15"/>
    <x v="0"/>
    <x v="0"/>
    <x v="0"/>
    <s v="Yes"/>
    <n v="20"/>
    <n v="15"/>
    <x v="14"/>
  </r>
  <r>
    <x v="281"/>
    <x v="269"/>
    <x v="2"/>
    <d v="2024-12-03T00:00:00"/>
    <x v="0"/>
    <n v="10"/>
    <x v="1"/>
    <x v="1"/>
    <x v="1"/>
    <s v="Yes"/>
    <n v="20"/>
    <n v="15"/>
    <x v="7"/>
  </r>
  <r>
    <x v="282"/>
    <x v="270"/>
    <x v="1"/>
    <d v="2024-12-04T00:00:00"/>
    <x v="1"/>
    <n v="5"/>
    <x v="0"/>
    <x v="1"/>
    <x v="1"/>
    <s v="No"/>
    <n v="0"/>
    <n v="1"/>
    <x v="4"/>
  </r>
  <r>
    <x v="283"/>
    <x v="271"/>
    <x v="0"/>
    <d v="2024-12-05T00:00:00"/>
    <x v="0"/>
    <n v="15"/>
    <x v="2"/>
    <x v="0"/>
    <x v="0"/>
    <s v="Yes"/>
    <n v="20"/>
    <n v="7"/>
    <x v="12"/>
  </r>
  <r>
    <x v="284"/>
    <x v="130"/>
    <x v="2"/>
    <d v="2024-12-06T00:00:00"/>
    <x v="1"/>
    <n v="10"/>
    <x v="0"/>
    <x v="1"/>
    <x v="1"/>
    <s v="Yes"/>
    <n v="20"/>
    <n v="10"/>
    <x v="2"/>
  </r>
  <r>
    <x v="285"/>
    <x v="131"/>
    <x v="1"/>
    <d v="2024-12-07T00:00:00"/>
    <x v="0"/>
    <n v="5"/>
    <x v="1"/>
    <x v="1"/>
    <x v="1"/>
    <s v="No"/>
    <n v="0"/>
    <n v="0"/>
    <x v="1"/>
  </r>
  <r>
    <x v="286"/>
    <x v="181"/>
    <x v="0"/>
    <d v="2024-12-08T00:00:00"/>
    <x v="1"/>
    <n v="15"/>
    <x v="0"/>
    <x v="0"/>
    <x v="0"/>
    <s v="Yes"/>
    <n v="20"/>
    <n v="20"/>
    <x v="8"/>
  </r>
  <r>
    <x v="287"/>
    <x v="272"/>
    <x v="2"/>
    <d v="2024-12-09T00:00:00"/>
    <x v="0"/>
    <n v="10"/>
    <x v="2"/>
    <x v="1"/>
    <x v="1"/>
    <s v="Yes"/>
    <n v="20"/>
    <n v="12"/>
    <x v="10"/>
  </r>
  <r>
    <x v="288"/>
    <x v="273"/>
    <x v="1"/>
    <d v="2024-12-10T00:00:00"/>
    <x v="1"/>
    <n v="5"/>
    <x v="0"/>
    <x v="1"/>
    <x v="1"/>
    <s v="No"/>
    <n v="0"/>
    <n v="2"/>
    <x v="11"/>
  </r>
  <r>
    <x v="289"/>
    <x v="274"/>
    <x v="0"/>
    <d v="2024-12-11T00:00:00"/>
    <x v="0"/>
    <n v="15"/>
    <x v="1"/>
    <x v="0"/>
    <x v="0"/>
    <s v="Yes"/>
    <n v="20"/>
    <n v="5"/>
    <x v="0"/>
  </r>
  <r>
    <x v="290"/>
    <x v="275"/>
    <x v="2"/>
    <d v="2024-12-12T00:00:00"/>
    <x v="1"/>
    <n v="10"/>
    <x v="0"/>
    <x v="1"/>
    <x v="1"/>
    <s v="Yes"/>
    <n v="20"/>
    <n v="10"/>
    <x v="2"/>
  </r>
  <r>
    <x v="291"/>
    <x v="276"/>
    <x v="1"/>
    <d v="2024-12-13T00:00:00"/>
    <x v="0"/>
    <n v="5"/>
    <x v="2"/>
    <x v="1"/>
    <x v="1"/>
    <s v="No"/>
    <n v="0"/>
    <n v="0"/>
    <x v="1"/>
  </r>
  <r>
    <x v="292"/>
    <x v="277"/>
    <x v="0"/>
    <d v="2024-12-14T00:00:00"/>
    <x v="1"/>
    <n v="15"/>
    <x v="0"/>
    <x v="0"/>
    <x v="0"/>
    <s v="Yes"/>
    <n v="20"/>
    <n v="3"/>
    <x v="3"/>
  </r>
  <r>
    <x v="293"/>
    <x v="278"/>
    <x v="2"/>
    <d v="2024-12-15T00:00:00"/>
    <x v="0"/>
    <n v="10"/>
    <x v="1"/>
    <x v="1"/>
    <x v="1"/>
    <s v="Yes"/>
    <n v="20"/>
    <n v="15"/>
    <x v="7"/>
  </r>
  <r>
    <x v="294"/>
    <x v="279"/>
    <x v="1"/>
    <d v="2024-12-16T00:00:00"/>
    <x v="1"/>
    <n v="5"/>
    <x v="0"/>
    <x v="1"/>
    <x v="1"/>
    <s v="No"/>
    <n v="0"/>
    <n v="1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7147CA-5EB3-4CF7-A4D1-4303C27EC599}" name="Tabela dinâmica4" cacheId="1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3">
  <location ref="B16:C18" firstHeaderRow="1" firstDataRow="1" firstDataCol="1" rowPageCount="1" colPageCount="1"/>
  <pivotFields count="13">
    <pivotField showAll="0">
      <items count="29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t="default"/>
      </items>
    </pivotField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Page" showAll="0">
      <items count="4">
        <item x="1"/>
        <item x="2"/>
        <item x="0"/>
        <item t="default"/>
      </items>
    </pivotField>
    <pivotField numFmtId="14" showAll="0"/>
    <pivotField multipleItemSelectionAllowed="1" showAll="0">
      <items count="3">
        <item x="1"/>
        <item x="0"/>
        <item t="default"/>
      </items>
    </pivotField>
    <pivotField numFmtId="44" showAll="0"/>
    <pivotField axis="axisRow" multipleItemSelectionAllowed="1" showAll="0">
      <items count="4">
        <item x="1"/>
        <item h="1" x="0"/>
        <item h="1" x="2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numFmtId="44" showAll="0"/>
  </pivotFields>
  <rowFields count="1">
    <field x="6"/>
  </rowFields>
  <rowItems count="2">
    <i>
      <x/>
    </i>
    <i t="grand">
      <x/>
    </i>
  </rowItems>
  <colItems count="1">
    <i/>
  </colItems>
  <pageFields count="1">
    <pageField fld="2" hier="-1"/>
  </pageFields>
  <dataFields count="1">
    <dataField name="Soma de Minecraft Season Pass Price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1F6486-BEE7-46E5-81A6-37ED7310B285}" name="Tabela dinâmica1" cacheId="1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4">
  <location ref="C3:D6" firstHeaderRow="1" firstDataRow="1" firstDataCol="1"/>
  <pivotFields count="13">
    <pivotField showAll="0">
      <items count="29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t="default"/>
      </items>
    </pivotField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>
      <items count="4">
        <item x="1"/>
        <item x="2"/>
        <item x="0"/>
        <item t="default"/>
      </items>
    </pivotField>
    <pivotField numFmtId="14" showAll="0"/>
    <pivotField axis="axisRow" multipleItemSelectionAllowed="1" showAll="0">
      <items count="3">
        <item x="1"/>
        <item x="0"/>
        <item t="default"/>
      </items>
    </pivotField>
    <pivotField numFmtId="44" showAll="0"/>
    <pivotField showAll="0">
      <items count="4">
        <item x="1"/>
        <item h="1" x="0"/>
        <item h="1"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dataFields count="1">
    <dataField name="Soma de Total Value" fld="12" baseField="0" baseItem="0" numFmtId="44"/>
  </dataFields>
  <chartFormats count="6">
    <chartFormat chart="2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20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3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1" format="5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31" format="6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A61A05-9350-41D9-9FAC-31080444D2DF}" name="Tabela dinâmica2" cacheId="1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3">
  <location ref="F13:G15" firstHeaderRow="1" firstDataRow="1" firstDataCol="1" rowPageCount="1" colPageCount="1"/>
  <pivotFields count="13">
    <pivotField showAll="0">
      <items count="29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t="default"/>
      </items>
    </pivotField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Page" showAll="0">
      <items count="4">
        <item x="1"/>
        <item x="2"/>
        <item x="0"/>
        <item t="default"/>
      </items>
    </pivotField>
    <pivotField numFmtId="14" showAll="0"/>
    <pivotField multipleItemSelectionAllowed="1" showAll="0">
      <items count="3">
        <item x="1"/>
        <item x="0"/>
        <item t="default"/>
      </items>
    </pivotField>
    <pivotField numFmtId="44" showAll="0"/>
    <pivotField axis="axisRow" multipleItemSelectionAllowed="1" showAll="0">
      <items count="4">
        <item x="1"/>
        <item h="1" x="0"/>
        <item h="1" x="2"/>
        <item t="default"/>
      </items>
    </pivotField>
    <pivotField showAll="0">
      <items count="3">
        <item x="1"/>
        <item x="0"/>
        <item t="default"/>
      </items>
    </pivotField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</pivotFields>
  <rowFields count="1">
    <field x="6"/>
  </rowFields>
  <rowItems count="2">
    <i>
      <x/>
    </i>
    <i t="grand">
      <x/>
    </i>
  </rowItems>
  <colItems count="1">
    <i/>
  </colItems>
  <pageFields count="1">
    <pageField fld="2" hier="-1"/>
  </pageFields>
  <dataFields count="1">
    <dataField name="Soma de EA Play Season Pass" fld="8" baseField="6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4C5AB340-C6AE-47CC-ABBD-8F69EE4470B5}" sourceName="Subscription Type">
  <pivotTables>
    <pivotTable tabId="3" name="Tabela dinâmica1"/>
    <pivotTable tabId="3" name="Tabela dinâmica2"/>
    <pivotTable tabId="3" name="Tabela dinâmica4"/>
  </pivotTables>
  <data>
    <tabular pivotCacheId="693871578">
      <items count="3">
        <i x="1" s="1"/>
        <i x="0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A2B93424-18F5-4879-80F1-ECA50AC1320D}" cache="SegmentaçãodeDados_Subscription_Type" caption="Subscription Type" style="SlicerStyleLight6" rowHeight="2476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 1" xr10:uid="{0EEDDFE2-0DCB-4129-8A01-C6A1087D6B39}" cache="SegmentaçãodeDados_Subscription_Type" caption="Selecione" showCaption="0" style="Estilo de Segmentação de Dados 2" rowHeight="2476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6">
  <autoFilter ref="A1:M296" xr:uid="{34E0E886-4200-4B36-97B3-63DB74FF40A0}"/>
  <tableColumns count="13">
    <tableColumn id="1" xr3:uid="{C4A90516-688A-46BF-9167-EA16C2A8A652}" name="Subscriber ID" dataDxfId="15"/>
    <tableColumn id="2" xr3:uid="{53DD39D0-2220-4121-9E9D-4EAA7E151C0F}" name="Name" dataDxfId="14"/>
    <tableColumn id="3" xr3:uid="{4F5FF271-4C57-4BE0-8F2C-F82C8551625C}" name="Plan" dataDxfId="13"/>
    <tableColumn id="4" xr3:uid="{8C17EB93-79B9-4E55-B8F7-BEB82F8253E9}" name="Start Date" dataDxfId="12"/>
    <tableColumn id="5" xr3:uid="{48CEDF9B-1689-482A-A828-5CCE7713264A}" name="Auto Renewal" dataDxfId="11"/>
    <tableColumn id="6" xr3:uid="{78B82374-9AA7-4E38-AE4F-78CDE6C83720}" name="Subscription Price" dataDxfId="10" dataCellStyle="Moeda"/>
    <tableColumn id="7" xr3:uid="{F2433F68-AF33-49D0-B1FB-19A396074EDE}" name="Subscription Type" dataDxfId="9"/>
    <tableColumn id="8" xr3:uid="{FD4D9C95-F6E5-4933-9068-A71FF7DF9343}" name="EA Play Season Pass" dataDxfId="8"/>
    <tableColumn id="13" xr3:uid="{978DD0D2-834E-4CE4-A39B-30976086932F}" name="EA Play Season Pass_x000a_Price" dataDxfId="7" dataCellStyle="Moeda"/>
    <tableColumn id="9" xr3:uid="{6E29F111-C395-4580-9DAD-3407D9E8B1A4}" name="Minecraft Season Pass" dataDxfId="6"/>
    <tableColumn id="10" xr3:uid="{EF544EAA-7F25-4FD5-A10E-8E62804DB9E3}" name="Minecraft Season Pass Price" dataDxfId="5" dataCellStyle="Moeda"/>
    <tableColumn id="11" xr3:uid="{7F6EB64A-1F07-4E48-9F0F-AC7D9DCD26F8}" name="Coupon Value" dataDxfId="4" dataCellStyle="Moeda"/>
    <tableColumn id="12" xr3:uid="{2B04ABC8-DE6F-426E-ADC0-D8AFC68CA58E}" name="Total Value" dataDxfId="3" dataCellStyle="Moeda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7980F3D-F448-4630-9C1E-D434161FF15A}" name="Tabela2" displayName="Tabela2" ref="A3:M151" totalsRowShown="0">
  <autoFilter ref="A3:M151" xr:uid="{37980F3D-F448-4630-9C1E-D434161FF15A}"/>
  <tableColumns count="13">
    <tableColumn id="1" xr3:uid="{1F78A8DC-BF5C-4A42-96DC-1B4B6EF5FD2C}" name="Subscriber ID"/>
    <tableColumn id="2" xr3:uid="{0F2365C5-28F7-4D2A-BEBE-AEC68C164DAE}" name="Name"/>
    <tableColumn id="3" xr3:uid="{5E4B5BDD-3090-420E-B550-593E6C10AF83}" name="Plan"/>
    <tableColumn id="4" xr3:uid="{D1966296-AB34-477D-9349-8C3E988DD726}" name="Start Date" dataDxfId="2"/>
    <tableColumn id="5" xr3:uid="{F0A8C9DE-11FE-42FE-BE65-5B1369B4C434}" name="Auto Renewal"/>
    <tableColumn id="6" xr3:uid="{57A1108F-E0B1-4669-BD42-F9695C90DEF2}" name="Subscription Price"/>
    <tableColumn id="7" xr3:uid="{DE0B8E98-AE25-48F7-9987-56FE01DDD4AF}" name="Subscription Type"/>
    <tableColumn id="8" xr3:uid="{3E9C9E66-F5DC-4E0F-BE13-BC476FC03D22}" name="EA Play Season Pass"/>
    <tableColumn id="9" xr3:uid="{CD885436-726B-4E23-B33D-91322F1BFFCE}" name="EA Play Season Pass_x000a_Price"/>
    <tableColumn id="10" xr3:uid="{364D0D72-BF41-4696-A7DA-D86C2080EE35}" name="Minecraft Season Pass"/>
    <tableColumn id="11" xr3:uid="{C9D71ADC-BF6A-460D-AEC7-C7C4F5DF0A12}" name="Minecraft Season Pass Price"/>
    <tableColumn id="12" xr3:uid="{87A453D8-6368-4332-97DA-14B67872CCEB}" name="Coupon Value"/>
    <tableColumn id="13" xr3:uid="{900F7100-AB8A-4F0A-AF55-D8C86A53AD59}" name="Total Valu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microsoft.com/office/2007/relationships/slicer" Target="../slicers/slicer1.xml"/><Relationship Id="rId4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microsoft.com/office/2007/relationships/slicer" Target="../slicers/slicer2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topLeftCell="A6" zoomScaleNormal="100" workbookViewId="0">
      <selection activeCell="B8" sqref="B8"/>
    </sheetView>
  </sheetViews>
  <sheetFormatPr defaultRowHeight="14.4" x14ac:dyDescent="0.3"/>
  <cols>
    <col min="9" max="9" width="3.5546875" customWidth="1"/>
  </cols>
  <sheetData>
    <row r="3" spans="2:16" ht="20.399999999999999" thickBot="1" x14ac:dyDescent="0.45">
      <c r="B3" s="1" t="s">
        <v>0</v>
      </c>
      <c r="C3" s="1"/>
      <c r="D3" s="1"/>
      <c r="E3" s="1"/>
      <c r="F3" s="1"/>
      <c r="G3" s="1"/>
      <c r="H3" s="1"/>
    </row>
    <row r="4" spans="2:16" ht="15" thickTop="1" x14ac:dyDescent="0.3"/>
    <row r="5" spans="2:16" x14ac:dyDescent="0.3">
      <c r="B5" s="3" t="s">
        <v>2</v>
      </c>
      <c r="C5" t="s">
        <v>8</v>
      </c>
      <c r="E5" s="7" t="s">
        <v>6</v>
      </c>
      <c r="F5" t="s">
        <v>7</v>
      </c>
    </row>
    <row r="6" spans="2:16" x14ac:dyDescent="0.3">
      <c r="B6" s="4" t="s">
        <v>3</v>
      </c>
      <c r="C6" t="s">
        <v>8</v>
      </c>
    </row>
    <row r="7" spans="2:16" x14ac:dyDescent="0.3">
      <c r="B7" s="5" t="s">
        <v>4</v>
      </c>
      <c r="C7" t="s">
        <v>9</v>
      </c>
    </row>
    <row r="8" spans="2:16" x14ac:dyDescent="0.3">
      <c r="B8" s="6" t="s">
        <v>5</v>
      </c>
      <c r="C8" t="s">
        <v>9</v>
      </c>
    </row>
    <row r="12" spans="2:16" ht="20.399999999999999" thickBot="1" x14ac:dyDescent="0.45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" thickTop="1" x14ac:dyDescent="0.3">
      <c r="B13" s="2"/>
      <c r="C13" s="2"/>
      <c r="D13" s="2"/>
      <c r="E13" s="2"/>
      <c r="F13" s="2"/>
      <c r="G13" s="2"/>
      <c r="H13" s="2"/>
    </row>
    <row r="14" spans="2:16" x14ac:dyDescent="0.3">
      <c r="B14" s="2"/>
      <c r="C14" s="2"/>
      <c r="D14" s="2"/>
      <c r="E14" s="2"/>
      <c r="F14" s="2"/>
      <c r="G14" s="2"/>
      <c r="H14" s="2"/>
    </row>
    <row r="15" spans="2:16" x14ac:dyDescent="0.3">
      <c r="B15" s="2"/>
      <c r="C15" s="2"/>
      <c r="D15" s="2"/>
      <c r="E15" s="2"/>
      <c r="F15" s="2"/>
      <c r="G15" s="2"/>
      <c r="H15" s="2"/>
    </row>
    <row r="16" spans="2:16" x14ac:dyDescent="0.3">
      <c r="B16" s="2"/>
      <c r="C16" s="2"/>
      <c r="D16" s="2"/>
      <c r="E16" s="2"/>
      <c r="F16" s="2"/>
      <c r="G16" s="2"/>
      <c r="H16" s="2"/>
    </row>
    <row r="17" spans="2:8" x14ac:dyDescent="0.3">
      <c r="B17" s="2"/>
      <c r="C17" s="2"/>
      <c r="D17" s="2"/>
      <c r="E17" s="2"/>
      <c r="F17" s="2"/>
      <c r="G17" s="2"/>
      <c r="H17" s="2"/>
    </row>
    <row r="18" spans="2:8" x14ac:dyDescent="0.3">
      <c r="B18" s="2"/>
      <c r="C18" s="2"/>
      <c r="D18" s="2"/>
      <c r="E18" s="2"/>
      <c r="F18" s="2"/>
      <c r="G18" s="2"/>
      <c r="H18" s="2"/>
    </row>
    <row r="19" spans="2:8" x14ac:dyDescent="0.3">
      <c r="B19" s="2"/>
      <c r="C19" s="2"/>
      <c r="D19" s="2"/>
      <c r="E19" s="2"/>
      <c r="F19" s="2"/>
      <c r="G19" s="2"/>
      <c r="H19" s="2"/>
    </row>
    <row r="20" spans="2:8" x14ac:dyDescent="0.3">
      <c r="B20" s="2"/>
      <c r="C20" s="2"/>
      <c r="D20" s="2"/>
      <c r="E20" s="2"/>
      <c r="F20" s="2"/>
      <c r="G20" s="2"/>
      <c r="H20" s="2"/>
    </row>
    <row r="21" spans="2:8" x14ac:dyDescent="0.3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zoomScale="90" zoomScaleNormal="90" workbookViewId="0">
      <selection activeCell="H13" sqref="H13:H291"/>
    </sheetView>
  </sheetViews>
  <sheetFormatPr defaultRowHeight="14.4" x14ac:dyDescent="0.3"/>
  <cols>
    <col min="1" max="1" width="17.88671875" bestFit="1" customWidth="1"/>
    <col min="2" max="2" width="18.88671875" bestFit="1" customWidth="1"/>
    <col min="3" max="3" width="9.44140625" bestFit="1" customWidth="1"/>
    <col min="4" max="4" width="14.5546875" bestFit="1" customWidth="1"/>
    <col min="5" max="5" width="18" bestFit="1" customWidth="1"/>
    <col min="6" max="6" width="14.6640625" bestFit="1" customWidth="1"/>
    <col min="7" max="7" width="22" bestFit="1" customWidth="1"/>
    <col min="8" max="8" width="20.5546875" bestFit="1" customWidth="1"/>
    <col min="9" max="9" width="20.5546875" customWidth="1"/>
    <col min="10" max="10" width="16.6640625" bestFit="1" customWidth="1"/>
    <col min="11" max="11" width="21.33203125" bestFit="1" customWidth="1"/>
    <col min="12" max="12" width="12.6640625" bestFit="1" customWidth="1"/>
    <col min="13" max="13" width="15.6640625" bestFit="1" customWidth="1"/>
  </cols>
  <sheetData>
    <row r="1" spans="1:13" ht="28.8" x14ac:dyDescent="0.3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312</v>
      </c>
      <c r="G1" s="9" t="s">
        <v>16</v>
      </c>
      <c r="H1" s="9" t="s">
        <v>309</v>
      </c>
      <c r="I1" s="9" t="s">
        <v>310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 x14ac:dyDescent="0.3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customHeight="1" x14ac:dyDescent="0.3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311</v>
      </c>
      <c r="J3" s="8" t="s">
        <v>23</v>
      </c>
      <c r="K3" s="11">
        <v>0</v>
      </c>
      <c r="L3" s="11">
        <v>0</v>
      </c>
      <c r="M3" s="11">
        <v>5</v>
      </c>
    </row>
    <row r="4" spans="1:13" ht="16.5" customHeight="1" x14ac:dyDescent="0.3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311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 x14ac:dyDescent="0.3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customHeight="1" x14ac:dyDescent="0.3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311</v>
      </c>
      <c r="J6" s="8" t="s">
        <v>23</v>
      </c>
      <c r="K6" s="11">
        <v>0</v>
      </c>
      <c r="L6" s="11">
        <v>1</v>
      </c>
      <c r="M6" s="11">
        <v>4</v>
      </c>
    </row>
    <row r="7" spans="1:13" ht="16.5" customHeight="1" x14ac:dyDescent="0.3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311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 x14ac:dyDescent="0.3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customHeight="1" x14ac:dyDescent="0.3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311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 x14ac:dyDescent="0.3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customHeight="1" x14ac:dyDescent="0.3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311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customHeight="1" x14ac:dyDescent="0.3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311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 x14ac:dyDescent="0.3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customHeight="1" x14ac:dyDescent="0.3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311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customHeight="1" x14ac:dyDescent="0.3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311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 x14ac:dyDescent="0.3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customHeight="1" x14ac:dyDescent="0.3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311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customHeight="1" x14ac:dyDescent="0.3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311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 x14ac:dyDescent="0.3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customHeight="1" x14ac:dyDescent="0.3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311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customHeight="1" x14ac:dyDescent="0.3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311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 x14ac:dyDescent="0.3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customHeight="1" x14ac:dyDescent="0.3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311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customHeight="1" x14ac:dyDescent="0.3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311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 x14ac:dyDescent="0.3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customHeight="1" x14ac:dyDescent="0.3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311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customHeight="1" x14ac:dyDescent="0.3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311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 x14ac:dyDescent="0.3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customHeight="1" x14ac:dyDescent="0.3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311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customHeight="1" x14ac:dyDescent="0.3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311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 x14ac:dyDescent="0.3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customHeight="1" x14ac:dyDescent="0.3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311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customHeight="1" x14ac:dyDescent="0.3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311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 x14ac:dyDescent="0.3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customHeight="1" x14ac:dyDescent="0.3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311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customHeight="1" x14ac:dyDescent="0.3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311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customHeight="1" x14ac:dyDescent="0.3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311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 x14ac:dyDescent="0.3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customHeight="1" x14ac:dyDescent="0.3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311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customHeight="1" x14ac:dyDescent="0.3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311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 x14ac:dyDescent="0.3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customHeight="1" x14ac:dyDescent="0.3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311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customHeight="1" x14ac:dyDescent="0.3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311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 x14ac:dyDescent="0.3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customHeight="1" x14ac:dyDescent="0.3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311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customHeight="1" x14ac:dyDescent="0.3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311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 x14ac:dyDescent="0.3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customHeight="1" x14ac:dyDescent="0.3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311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customHeight="1" x14ac:dyDescent="0.3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311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 x14ac:dyDescent="0.3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customHeight="1" x14ac:dyDescent="0.3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311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customHeight="1" x14ac:dyDescent="0.3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311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 x14ac:dyDescent="0.3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customHeight="1" x14ac:dyDescent="0.3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311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customHeight="1" x14ac:dyDescent="0.3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311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 x14ac:dyDescent="0.3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customHeight="1" x14ac:dyDescent="0.3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311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customHeight="1" x14ac:dyDescent="0.3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311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 x14ac:dyDescent="0.3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customHeight="1" x14ac:dyDescent="0.3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311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customHeight="1" x14ac:dyDescent="0.3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311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 x14ac:dyDescent="0.3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customHeight="1" x14ac:dyDescent="0.3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311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customHeight="1" x14ac:dyDescent="0.3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311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 x14ac:dyDescent="0.3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customHeight="1" x14ac:dyDescent="0.3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311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customHeight="1" x14ac:dyDescent="0.3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311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 x14ac:dyDescent="0.3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customHeight="1" x14ac:dyDescent="0.3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311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customHeight="1" x14ac:dyDescent="0.3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311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 x14ac:dyDescent="0.3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customHeight="1" x14ac:dyDescent="0.3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311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customHeight="1" x14ac:dyDescent="0.3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311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 x14ac:dyDescent="0.3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customHeight="1" x14ac:dyDescent="0.3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311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customHeight="1" x14ac:dyDescent="0.3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311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 x14ac:dyDescent="0.3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customHeight="1" x14ac:dyDescent="0.3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311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customHeight="1" x14ac:dyDescent="0.3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311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 x14ac:dyDescent="0.3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customHeight="1" x14ac:dyDescent="0.3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311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customHeight="1" x14ac:dyDescent="0.3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311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 x14ac:dyDescent="0.3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customHeight="1" x14ac:dyDescent="0.3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311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customHeight="1" x14ac:dyDescent="0.3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311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 x14ac:dyDescent="0.3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customHeight="1" x14ac:dyDescent="0.3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311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customHeight="1" x14ac:dyDescent="0.3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311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 x14ac:dyDescent="0.3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customHeight="1" x14ac:dyDescent="0.3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311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customHeight="1" x14ac:dyDescent="0.3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311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 x14ac:dyDescent="0.3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customHeight="1" x14ac:dyDescent="0.3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311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customHeight="1" x14ac:dyDescent="0.3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311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 x14ac:dyDescent="0.3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customHeight="1" x14ac:dyDescent="0.3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311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customHeight="1" x14ac:dyDescent="0.3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311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 x14ac:dyDescent="0.3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customHeight="1" x14ac:dyDescent="0.3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311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customHeight="1" x14ac:dyDescent="0.3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311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 x14ac:dyDescent="0.3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customHeight="1" x14ac:dyDescent="0.3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311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customHeight="1" x14ac:dyDescent="0.3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311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 x14ac:dyDescent="0.3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customHeight="1" x14ac:dyDescent="0.3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311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customHeight="1" x14ac:dyDescent="0.3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311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customHeight="1" x14ac:dyDescent="0.3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311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 x14ac:dyDescent="0.3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customHeight="1" x14ac:dyDescent="0.3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311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customHeight="1" x14ac:dyDescent="0.3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311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 x14ac:dyDescent="0.3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customHeight="1" x14ac:dyDescent="0.3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311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customHeight="1" x14ac:dyDescent="0.3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311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 x14ac:dyDescent="0.3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customHeight="1" x14ac:dyDescent="0.3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311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customHeight="1" x14ac:dyDescent="0.3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311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 x14ac:dyDescent="0.3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customHeight="1" x14ac:dyDescent="0.3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311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customHeight="1" x14ac:dyDescent="0.3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311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 x14ac:dyDescent="0.3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customHeight="1" x14ac:dyDescent="0.3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311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customHeight="1" x14ac:dyDescent="0.3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311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 x14ac:dyDescent="0.3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customHeight="1" x14ac:dyDescent="0.3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311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customHeight="1" x14ac:dyDescent="0.3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311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 x14ac:dyDescent="0.3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customHeight="1" x14ac:dyDescent="0.3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311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customHeight="1" x14ac:dyDescent="0.3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311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 x14ac:dyDescent="0.3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customHeight="1" x14ac:dyDescent="0.3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311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customHeight="1" x14ac:dyDescent="0.3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311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 x14ac:dyDescent="0.3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customHeight="1" x14ac:dyDescent="0.3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311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customHeight="1" x14ac:dyDescent="0.3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311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 x14ac:dyDescent="0.3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customHeight="1" x14ac:dyDescent="0.3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311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customHeight="1" x14ac:dyDescent="0.3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311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 x14ac:dyDescent="0.3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customHeight="1" x14ac:dyDescent="0.3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311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customHeight="1" x14ac:dyDescent="0.3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311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 x14ac:dyDescent="0.3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customHeight="1" x14ac:dyDescent="0.3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311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customHeight="1" x14ac:dyDescent="0.3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311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 x14ac:dyDescent="0.3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customHeight="1" x14ac:dyDescent="0.3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311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customHeight="1" x14ac:dyDescent="0.3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311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 x14ac:dyDescent="0.3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customHeight="1" x14ac:dyDescent="0.3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311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customHeight="1" x14ac:dyDescent="0.3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311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 x14ac:dyDescent="0.3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customHeight="1" x14ac:dyDescent="0.3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311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customHeight="1" x14ac:dyDescent="0.3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311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 x14ac:dyDescent="0.3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customHeight="1" x14ac:dyDescent="0.3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311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customHeight="1" x14ac:dyDescent="0.3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311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 x14ac:dyDescent="0.3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customHeight="1" x14ac:dyDescent="0.3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311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customHeight="1" x14ac:dyDescent="0.3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311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 x14ac:dyDescent="0.3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customHeight="1" x14ac:dyDescent="0.3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311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customHeight="1" x14ac:dyDescent="0.3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311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 x14ac:dyDescent="0.3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customHeight="1" x14ac:dyDescent="0.3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311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customHeight="1" x14ac:dyDescent="0.3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311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 x14ac:dyDescent="0.3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customHeight="1" x14ac:dyDescent="0.3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311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customHeight="1" x14ac:dyDescent="0.3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311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 x14ac:dyDescent="0.3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customHeight="1" x14ac:dyDescent="0.3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311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customHeight="1" x14ac:dyDescent="0.3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311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 x14ac:dyDescent="0.3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customHeight="1" x14ac:dyDescent="0.3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311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customHeight="1" x14ac:dyDescent="0.3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311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 x14ac:dyDescent="0.3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customHeight="1" x14ac:dyDescent="0.3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311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customHeight="1" x14ac:dyDescent="0.3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311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customHeight="1" x14ac:dyDescent="0.3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311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 x14ac:dyDescent="0.3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customHeight="1" x14ac:dyDescent="0.3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311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customHeight="1" x14ac:dyDescent="0.3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311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 x14ac:dyDescent="0.3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customHeight="1" x14ac:dyDescent="0.3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311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customHeight="1" x14ac:dyDescent="0.3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311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 x14ac:dyDescent="0.3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customHeight="1" x14ac:dyDescent="0.3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311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customHeight="1" x14ac:dyDescent="0.3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311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 x14ac:dyDescent="0.3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customHeight="1" x14ac:dyDescent="0.3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311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customHeight="1" x14ac:dyDescent="0.3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311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 x14ac:dyDescent="0.3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customHeight="1" x14ac:dyDescent="0.3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311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customHeight="1" x14ac:dyDescent="0.3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311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 x14ac:dyDescent="0.3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customHeight="1" x14ac:dyDescent="0.3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311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customHeight="1" x14ac:dyDescent="0.3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311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 x14ac:dyDescent="0.3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customHeight="1" x14ac:dyDescent="0.3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311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customHeight="1" x14ac:dyDescent="0.3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311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 x14ac:dyDescent="0.3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customHeight="1" x14ac:dyDescent="0.3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311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customHeight="1" x14ac:dyDescent="0.3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311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 x14ac:dyDescent="0.3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customHeight="1" x14ac:dyDescent="0.3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311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customHeight="1" x14ac:dyDescent="0.3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311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 x14ac:dyDescent="0.3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customHeight="1" x14ac:dyDescent="0.3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311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customHeight="1" x14ac:dyDescent="0.3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311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 x14ac:dyDescent="0.3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customHeight="1" x14ac:dyDescent="0.3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311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customHeight="1" x14ac:dyDescent="0.3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311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 x14ac:dyDescent="0.3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customHeight="1" x14ac:dyDescent="0.3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311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customHeight="1" x14ac:dyDescent="0.3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311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 x14ac:dyDescent="0.3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customHeight="1" x14ac:dyDescent="0.3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311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customHeight="1" x14ac:dyDescent="0.3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311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 x14ac:dyDescent="0.3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customHeight="1" x14ac:dyDescent="0.3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311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customHeight="1" x14ac:dyDescent="0.3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311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 x14ac:dyDescent="0.3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customHeight="1" x14ac:dyDescent="0.3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311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customHeight="1" x14ac:dyDescent="0.3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311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 x14ac:dyDescent="0.3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customHeight="1" x14ac:dyDescent="0.3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311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customHeight="1" x14ac:dyDescent="0.3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311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 x14ac:dyDescent="0.3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customHeight="1" x14ac:dyDescent="0.3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311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customHeight="1" x14ac:dyDescent="0.3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311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 x14ac:dyDescent="0.3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customHeight="1" x14ac:dyDescent="0.3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311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customHeight="1" x14ac:dyDescent="0.3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311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 x14ac:dyDescent="0.3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customHeight="1" x14ac:dyDescent="0.3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311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customHeight="1" x14ac:dyDescent="0.3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311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 x14ac:dyDescent="0.3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customHeight="1" x14ac:dyDescent="0.3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311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customHeight="1" x14ac:dyDescent="0.3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311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 x14ac:dyDescent="0.3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customHeight="1" x14ac:dyDescent="0.3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311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customHeight="1" x14ac:dyDescent="0.3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311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 x14ac:dyDescent="0.3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customHeight="1" x14ac:dyDescent="0.3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311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customHeight="1" x14ac:dyDescent="0.3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311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 x14ac:dyDescent="0.3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customHeight="1" x14ac:dyDescent="0.3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311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customHeight="1" x14ac:dyDescent="0.3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311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 x14ac:dyDescent="0.3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customHeight="1" x14ac:dyDescent="0.3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311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customHeight="1" x14ac:dyDescent="0.3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311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 x14ac:dyDescent="0.3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customHeight="1" x14ac:dyDescent="0.3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311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customHeight="1" x14ac:dyDescent="0.3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311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 x14ac:dyDescent="0.3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customHeight="1" x14ac:dyDescent="0.3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311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customHeight="1" x14ac:dyDescent="0.3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311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 x14ac:dyDescent="0.3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customHeight="1" x14ac:dyDescent="0.3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311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 x14ac:dyDescent="0.3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customHeight="1" x14ac:dyDescent="0.3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311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customHeight="1" x14ac:dyDescent="0.3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311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 x14ac:dyDescent="0.3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customHeight="1" x14ac:dyDescent="0.3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311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customHeight="1" x14ac:dyDescent="0.3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311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 x14ac:dyDescent="0.3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customHeight="1" x14ac:dyDescent="0.3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311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customHeight="1" x14ac:dyDescent="0.3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311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 x14ac:dyDescent="0.3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customHeight="1" x14ac:dyDescent="0.3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311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customHeight="1" x14ac:dyDescent="0.3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311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 x14ac:dyDescent="0.3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customHeight="1" x14ac:dyDescent="0.3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311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customHeight="1" x14ac:dyDescent="0.3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311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 x14ac:dyDescent="0.3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customHeight="1" x14ac:dyDescent="0.3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311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customHeight="1" x14ac:dyDescent="0.3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311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 x14ac:dyDescent="0.3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customHeight="1" x14ac:dyDescent="0.3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311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customHeight="1" x14ac:dyDescent="0.3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311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 x14ac:dyDescent="0.3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customHeight="1" x14ac:dyDescent="0.3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311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customHeight="1" x14ac:dyDescent="0.3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311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 x14ac:dyDescent="0.3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customHeight="1" x14ac:dyDescent="0.3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311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customHeight="1" x14ac:dyDescent="0.3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311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 x14ac:dyDescent="0.3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customHeight="1" x14ac:dyDescent="0.3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311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customHeight="1" x14ac:dyDescent="0.3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311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 x14ac:dyDescent="0.3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customHeight="1" x14ac:dyDescent="0.3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311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customHeight="1" x14ac:dyDescent="0.3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311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 x14ac:dyDescent="0.3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customHeight="1" x14ac:dyDescent="0.3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311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customHeight="1" x14ac:dyDescent="0.3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311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 x14ac:dyDescent="0.3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customHeight="1" x14ac:dyDescent="0.3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311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customHeight="1" x14ac:dyDescent="0.3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311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C8942A-821F-4FA2-A778-17D7BE016127}">
  <sheetPr>
    <tabColor theme="3" tint="0.749992370372631"/>
  </sheetPr>
  <dimension ref="A1:M151"/>
  <sheetViews>
    <sheetView workbookViewId="0">
      <selection activeCell="A3" sqref="A3:M151"/>
    </sheetView>
  </sheetViews>
  <sheetFormatPr defaultRowHeight="14.4" x14ac:dyDescent="0.3"/>
  <cols>
    <col min="1" max="1" width="14.44140625" bestFit="1" customWidth="1"/>
    <col min="2" max="2" width="17.44140625" bestFit="1" customWidth="1"/>
    <col min="3" max="3" width="9" bestFit="1" customWidth="1"/>
    <col min="4" max="4" width="11.5546875" bestFit="1" customWidth="1"/>
    <col min="5" max="5" width="14.33203125" bestFit="1" customWidth="1"/>
    <col min="6" max="6" width="18.6640625" bestFit="1" customWidth="1"/>
    <col min="7" max="7" width="18.21875" bestFit="1" customWidth="1"/>
    <col min="8" max="8" width="20" bestFit="1" customWidth="1"/>
    <col min="9" max="9" width="25.21875" bestFit="1" customWidth="1"/>
    <col min="10" max="10" width="21.88671875" bestFit="1" customWidth="1"/>
    <col min="11" max="11" width="26.6640625" bestFit="1" customWidth="1"/>
    <col min="12" max="12" width="14.5546875" bestFit="1" customWidth="1"/>
    <col min="13" max="13" width="12.33203125" bestFit="1" customWidth="1"/>
  </cols>
  <sheetData>
    <row r="1" spans="1:13" x14ac:dyDescent="0.3">
      <c r="A1" s="18" t="s">
        <v>317</v>
      </c>
    </row>
    <row r="3" spans="1:13" x14ac:dyDescent="0.3">
      <c r="A3" t="s">
        <v>11</v>
      </c>
      <c r="B3" t="s">
        <v>12</v>
      </c>
      <c r="C3" t="s">
        <v>13</v>
      </c>
      <c r="D3" t="s">
        <v>14</v>
      </c>
      <c r="E3" t="s">
        <v>15</v>
      </c>
      <c r="F3" t="s">
        <v>312</v>
      </c>
      <c r="G3" t="s">
        <v>16</v>
      </c>
      <c r="H3" t="s">
        <v>309</v>
      </c>
      <c r="I3" t="s">
        <v>310</v>
      </c>
      <c r="J3" t="s">
        <v>30</v>
      </c>
      <c r="K3" t="s">
        <v>31</v>
      </c>
      <c r="L3" t="s">
        <v>32</v>
      </c>
      <c r="M3" t="s">
        <v>33</v>
      </c>
    </row>
    <row r="4" spans="1:13" x14ac:dyDescent="0.3">
      <c r="A4">
        <v>3231</v>
      </c>
      <c r="B4" t="s">
        <v>17</v>
      </c>
      <c r="C4" t="s">
        <v>18</v>
      </c>
      <c r="D4" s="17">
        <v>45292</v>
      </c>
      <c r="E4" t="s">
        <v>19</v>
      </c>
      <c r="F4">
        <v>15</v>
      </c>
      <c r="G4" t="s">
        <v>20</v>
      </c>
      <c r="H4" t="s">
        <v>19</v>
      </c>
      <c r="I4">
        <v>30</v>
      </c>
      <c r="J4" t="s">
        <v>19</v>
      </c>
      <c r="K4">
        <v>20</v>
      </c>
      <c r="L4">
        <v>5</v>
      </c>
      <c r="M4">
        <v>60</v>
      </c>
    </row>
    <row r="5" spans="1:13" x14ac:dyDescent="0.3">
      <c r="A5">
        <v>3524</v>
      </c>
      <c r="B5" t="s">
        <v>307</v>
      </c>
      <c r="C5" t="s">
        <v>26</v>
      </c>
      <c r="D5" s="17">
        <v>45641</v>
      </c>
      <c r="E5" t="s">
        <v>19</v>
      </c>
      <c r="F5">
        <v>10</v>
      </c>
      <c r="G5" t="s">
        <v>24</v>
      </c>
      <c r="H5" t="s">
        <v>23</v>
      </c>
      <c r="I5" t="s">
        <v>311</v>
      </c>
      <c r="J5" t="s">
        <v>19</v>
      </c>
      <c r="K5">
        <v>20</v>
      </c>
      <c r="L5">
        <v>15</v>
      </c>
      <c r="M5">
        <v>15</v>
      </c>
    </row>
    <row r="6" spans="1:13" x14ac:dyDescent="0.3">
      <c r="A6">
        <v>3233</v>
      </c>
      <c r="B6" t="s">
        <v>25</v>
      </c>
      <c r="C6" t="s">
        <v>26</v>
      </c>
      <c r="D6" s="17">
        <v>45332</v>
      </c>
      <c r="E6" t="s">
        <v>19</v>
      </c>
      <c r="F6">
        <v>10</v>
      </c>
      <c r="G6" t="s">
        <v>27</v>
      </c>
      <c r="H6" t="s">
        <v>23</v>
      </c>
      <c r="I6" t="s">
        <v>311</v>
      </c>
      <c r="J6" t="s">
        <v>19</v>
      </c>
      <c r="K6">
        <v>20</v>
      </c>
      <c r="L6">
        <v>10</v>
      </c>
      <c r="M6">
        <v>20</v>
      </c>
    </row>
    <row r="7" spans="1:13" x14ac:dyDescent="0.3">
      <c r="A7">
        <v>3522</v>
      </c>
      <c r="B7" t="s">
        <v>305</v>
      </c>
      <c r="C7" t="s">
        <v>22</v>
      </c>
      <c r="D7" s="17">
        <v>45639</v>
      </c>
      <c r="E7" t="s">
        <v>19</v>
      </c>
      <c r="F7">
        <v>5</v>
      </c>
      <c r="G7" t="s">
        <v>27</v>
      </c>
      <c r="H7" t="s">
        <v>23</v>
      </c>
      <c r="I7" t="s">
        <v>311</v>
      </c>
      <c r="J7" t="s">
        <v>23</v>
      </c>
      <c r="K7">
        <v>0</v>
      </c>
      <c r="L7">
        <v>0</v>
      </c>
      <c r="M7">
        <v>5</v>
      </c>
    </row>
    <row r="8" spans="1:13" x14ac:dyDescent="0.3">
      <c r="A8">
        <v>3235</v>
      </c>
      <c r="B8" t="s">
        <v>29</v>
      </c>
      <c r="C8" t="s">
        <v>22</v>
      </c>
      <c r="D8" s="17">
        <v>45356</v>
      </c>
      <c r="E8" t="s">
        <v>19</v>
      </c>
      <c r="F8">
        <v>5</v>
      </c>
      <c r="G8" t="s">
        <v>20</v>
      </c>
      <c r="H8" t="s">
        <v>23</v>
      </c>
      <c r="I8" t="s">
        <v>311</v>
      </c>
      <c r="J8" t="s">
        <v>23</v>
      </c>
      <c r="K8">
        <v>0</v>
      </c>
      <c r="L8">
        <v>1</v>
      </c>
      <c r="M8">
        <v>4</v>
      </c>
    </row>
    <row r="9" spans="1:13" x14ac:dyDescent="0.3">
      <c r="A9">
        <v>3520</v>
      </c>
      <c r="B9" t="s">
        <v>303</v>
      </c>
      <c r="C9" t="s">
        <v>18</v>
      </c>
      <c r="D9" s="17">
        <v>45637</v>
      </c>
      <c r="E9" t="s">
        <v>19</v>
      </c>
      <c r="F9">
        <v>15</v>
      </c>
      <c r="G9" t="s">
        <v>24</v>
      </c>
      <c r="H9" t="s">
        <v>19</v>
      </c>
      <c r="I9">
        <v>30</v>
      </c>
      <c r="J9" t="s">
        <v>19</v>
      </c>
      <c r="K9">
        <v>20</v>
      </c>
      <c r="L9">
        <v>5</v>
      </c>
      <c r="M9">
        <v>60</v>
      </c>
    </row>
    <row r="10" spans="1:13" x14ac:dyDescent="0.3">
      <c r="A10">
        <v>3237</v>
      </c>
      <c r="B10" t="s">
        <v>35</v>
      </c>
      <c r="C10" t="s">
        <v>18</v>
      </c>
      <c r="D10" s="17">
        <v>45354</v>
      </c>
      <c r="E10" t="s">
        <v>19</v>
      </c>
      <c r="F10">
        <v>15</v>
      </c>
      <c r="G10" t="s">
        <v>27</v>
      </c>
      <c r="H10" t="s">
        <v>19</v>
      </c>
      <c r="I10">
        <v>30</v>
      </c>
      <c r="J10" t="s">
        <v>19</v>
      </c>
      <c r="K10">
        <v>20</v>
      </c>
      <c r="L10">
        <v>10</v>
      </c>
      <c r="M10">
        <v>55</v>
      </c>
    </row>
    <row r="11" spans="1:13" x14ac:dyDescent="0.3">
      <c r="A11">
        <v>3238</v>
      </c>
      <c r="B11" t="s">
        <v>36</v>
      </c>
      <c r="C11" t="s">
        <v>22</v>
      </c>
      <c r="D11" s="17">
        <v>45355</v>
      </c>
      <c r="E11" t="s">
        <v>19</v>
      </c>
      <c r="F11">
        <v>5</v>
      </c>
      <c r="G11" t="s">
        <v>24</v>
      </c>
      <c r="H11" t="s">
        <v>23</v>
      </c>
      <c r="I11" t="s">
        <v>311</v>
      </c>
      <c r="J11" t="s">
        <v>23</v>
      </c>
      <c r="K11">
        <v>0</v>
      </c>
      <c r="L11">
        <v>0</v>
      </c>
      <c r="M11">
        <v>5</v>
      </c>
    </row>
    <row r="12" spans="1:13" x14ac:dyDescent="0.3">
      <c r="A12">
        <v>3518</v>
      </c>
      <c r="B12" t="s">
        <v>301</v>
      </c>
      <c r="C12" t="s">
        <v>26</v>
      </c>
      <c r="D12" s="17">
        <v>45635</v>
      </c>
      <c r="E12" t="s">
        <v>19</v>
      </c>
      <c r="F12">
        <v>10</v>
      </c>
      <c r="G12" t="s">
        <v>27</v>
      </c>
      <c r="H12" t="s">
        <v>23</v>
      </c>
      <c r="I12" t="s">
        <v>311</v>
      </c>
      <c r="J12" t="s">
        <v>19</v>
      </c>
      <c r="K12">
        <v>20</v>
      </c>
      <c r="L12">
        <v>12</v>
      </c>
      <c r="M12">
        <v>18</v>
      </c>
    </row>
    <row r="13" spans="1:13" x14ac:dyDescent="0.3">
      <c r="A13">
        <v>3240</v>
      </c>
      <c r="B13" t="s">
        <v>38</v>
      </c>
      <c r="C13" t="s">
        <v>26</v>
      </c>
      <c r="D13" s="17">
        <v>45357</v>
      </c>
      <c r="E13" t="s">
        <v>19</v>
      </c>
      <c r="F13">
        <v>10</v>
      </c>
      <c r="G13" t="s">
        <v>27</v>
      </c>
      <c r="H13" t="s">
        <v>23</v>
      </c>
      <c r="I13" t="s">
        <v>311</v>
      </c>
      <c r="J13" t="s">
        <v>19</v>
      </c>
      <c r="K13">
        <v>20</v>
      </c>
      <c r="L13">
        <v>15</v>
      </c>
      <c r="M13">
        <v>15</v>
      </c>
    </row>
    <row r="14" spans="1:13" x14ac:dyDescent="0.3">
      <c r="A14">
        <v>3516</v>
      </c>
      <c r="B14" t="s">
        <v>160</v>
      </c>
      <c r="C14" t="s">
        <v>22</v>
      </c>
      <c r="D14" s="17">
        <v>45633</v>
      </c>
      <c r="E14" t="s">
        <v>19</v>
      </c>
      <c r="F14">
        <v>5</v>
      </c>
      <c r="G14" t="s">
        <v>24</v>
      </c>
      <c r="H14" t="s">
        <v>23</v>
      </c>
      <c r="I14" t="s">
        <v>311</v>
      </c>
      <c r="J14" t="s">
        <v>23</v>
      </c>
      <c r="K14">
        <v>0</v>
      </c>
      <c r="L14">
        <v>0</v>
      </c>
      <c r="M14">
        <v>5</v>
      </c>
    </row>
    <row r="15" spans="1:13" x14ac:dyDescent="0.3">
      <c r="A15">
        <v>3242</v>
      </c>
      <c r="B15" t="s">
        <v>40</v>
      </c>
      <c r="C15" t="s">
        <v>18</v>
      </c>
      <c r="D15" s="17">
        <v>45359</v>
      </c>
      <c r="E15" t="s">
        <v>19</v>
      </c>
      <c r="F15">
        <v>15</v>
      </c>
      <c r="G15" t="s">
        <v>24</v>
      </c>
      <c r="H15" t="s">
        <v>19</v>
      </c>
      <c r="I15">
        <v>30</v>
      </c>
      <c r="J15" t="s">
        <v>19</v>
      </c>
      <c r="K15">
        <v>20</v>
      </c>
      <c r="L15">
        <v>20</v>
      </c>
      <c r="M15">
        <v>45</v>
      </c>
    </row>
    <row r="16" spans="1:13" x14ac:dyDescent="0.3">
      <c r="A16">
        <v>3514</v>
      </c>
      <c r="B16" t="s">
        <v>300</v>
      </c>
      <c r="C16" t="s">
        <v>18</v>
      </c>
      <c r="D16" s="17">
        <v>45631</v>
      </c>
      <c r="E16" t="s">
        <v>19</v>
      </c>
      <c r="F16">
        <v>15</v>
      </c>
      <c r="G16" t="s">
        <v>27</v>
      </c>
      <c r="H16" t="s">
        <v>19</v>
      </c>
      <c r="I16">
        <v>30</v>
      </c>
      <c r="J16" t="s">
        <v>19</v>
      </c>
      <c r="K16">
        <v>20</v>
      </c>
      <c r="L16">
        <v>7</v>
      </c>
      <c r="M16">
        <v>58</v>
      </c>
    </row>
    <row r="17" spans="1:13" x14ac:dyDescent="0.3">
      <c r="A17">
        <v>3244</v>
      </c>
      <c r="B17" t="s">
        <v>42</v>
      </c>
      <c r="C17" t="s">
        <v>22</v>
      </c>
      <c r="D17" s="17">
        <v>45361</v>
      </c>
      <c r="E17" t="s">
        <v>19</v>
      </c>
      <c r="F17">
        <v>5</v>
      </c>
      <c r="G17" t="s">
        <v>27</v>
      </c>
      <c r="H17" t="s">
        <v>23</v>
      </c>
      <c r="I17" t="s">
        <v>311</v>
      </c>
      <c r="J17" t="s">
        <v>23</v>
      </c>
      <c r="K17">
        <v>0</v>
      </c>
      <c r="L17">
        <v>0</v>
      </c>
      <c r="M17">
        <v>5</v>
      </c>
    </row>
    <row r="18" spans="1:13" x14ac:dyDescent="0.3">
      <c r="A18">
        <v>3512</v>
      </c>
      <c r="B18" t="s">
        <v>298</v>
      </c>
      <c r="C18" t="s">
        <v>26</v>
      </c>
      <c r="D18" s="17">
        <v>45629</v>
      </c>
      <c r="E18" t="s">
        <v>19</v>
      </c>
      <c r="F18">
        <v>10</v>
      </c>
      <c r="G18" t="s">
        <v>24</v>
      </c>
      <c r="H18" t="s">
        <v>23</v>
      </c>
      <c r="I18" t="s">
        <v>311</v>
      </c>
      <c r="J18" t="s">
        <v>19</v>
      </c>
      <c r="K18">
        <v>20</v>
      </c>
      <c r="L18">
        <v>15</v>
      </c>
      <c r="M18">
        <v>15</v>
      </c>
    </row>
    <row r="19" spans="1:13" x14ac:dyDescent="0.3">
      <c r="A19">
        <v>3246</v>
      </c>
      <c r="B19" t="s">
        <v>44</v>
      </c>
      <c r="C19" t="s">
        <v>26</v>
      </c>
      <c r="D19" s="17">
        <v>45363</v>
      </c>
      <c r="E19" t="s">
        <v>19</v>
      </c>
      <c r="F19">
        <v>10</v>
      </c>
      <c r="G19" t="s">
        <v>24</v>
      </c>
      <c r="H19" t="s">
        <v>23</v>
      </c>
      <c r="I19" t="s">
        <v>311</v>
      </c>
      <c r="J19" t="s">
        <v>19</v>
      </c>
      <c r="K19">
        <v>20</v>
      </c>
      <c r="L19">
        <v>12</v>
      </c>
      <c r="M19">
        <v>18</v>
      </c>
    </row>
    <row r="20" spans="1:13" x14ac:dyDescent="0.3">
      <c r="A20">
        <v>3510</v>
      </c>
      <c r="B20" t="s">
        <v>296</v>
      </c>
      <c r="C20" t="s">
        <v>22</v>
      </c>
      <c r="D20" s="17">
        <v>45627</v>
      </c>
      <c r="E20" t="s">
        <v>19</v>
      </c>
      <c r="F20">
        <v>5</v>
      </c>
      <c r="G20" t="s">
        <v>27</v>
      </c>
      <c r="H20" t="s">
        <v>23</v>
      </c>
      <c r="I20" t="s">
        <v>311</v>
      </c>
      <c r="J20" t="s">
        <v>23</v>
      </c>
      <c r="K20">
        <v>0</v>
      </c>
      <c r="L20">
        <v>0</v>
      </c>
      <c r="M20">
        <v>5</v>
      </c>
    </row>
    <row r="21" spans="1:13" x14ac:dyDescent="0.3">
      <c r="A21">
        <v>3248</v>
      </c>
      <c r="B21" t="s">
        <v>46</v>
      </c>
      <c r="C21" t="s">
        <v>18</v>
      </c>
      <c r="D21" s="17">
        <v>45365</v>
      </c>
      <c r="E21" t="s">
        <v>19</v>
      </c>
      <c r="F21">
        <v>15</v>
      </c>
      <c r="G21" t="s">
        <v>27</v>
      </c>
      <c r="H21" t="s">
        <v>19</v>
      </c>
      <c r="I21">
        <v>30</v>
      </c>
      <c r="J21" t="s">
        <v>19</v>
      </c>
      <c r="K21">
        <v>20</v>
      </c>
      <c r="L21">
        <v>7</v>
      </c>
      <c r="M21">
        <v>58</v>
      </c>
    </row>
    <row r="22" spans="1:13" x14ac:dyDescent="0.3">
      <c r="A22">
        <v>3508</v>
      </c>
      <c r="B22" t="s">
        <v>294</v>
      </c>
      <c r="C22" t="s">
        <v>18</v>
      </c>
      <c r="D22" s="17">
        <v>45625</v>
      </c>
      <c r="E22" t="s">
        <v>19</v>
      </c>
      <c r="F22">
        <v>15</v>
      </c>
      <c r="G22" t="s">
        <v>24</v>
      </c>
      <c r="H22" t="s">
        <v>19</v>
      </c>
      <c r="I22">
        <v>30</v>
      </c>
      <c r="J22" t="s">
        <v>19</v>
      </c>
      <c r="K22">
        <v>20</v>
      </c>
      <c r="L22">
        <v>3</v>
      </c>
      <c r="M22">
        <v>62</v>
      </c>
    </row>
    <row r="23" spans="1:13" x14ac:dyDescent="0.3">
      <c r="A23">
        <v>3250</v>
      </c>
      <c r="B23" t="s">
        <v>48</v>
      </c>
      <c r="C23" t="s">
        <v>22</v>
      </c>
      <c r="D23" s="17">
        <v>45367</v>
      </c>
      <c r="E23" t="s">
        <v>19</v>
      </c>
      <c r="F23">
        <v>5</v>
      </c>
      <c r="G23" t="s">
        <v>24</v>
      </c>
      <c r="H23" t="s">
        <v>23</v>
      </c>
      <c r="I23" t="s">
        <v>311</v>
      </c>
      <c r="J23" t="s">
        <v>23</v>
      </c>
      <c r="K23">
        <v>0</v>
      </c>
      <c r="L23">
        <v>0</v>
      </c>
      <c r="M23">
        <v>5</v>
      </c>
    </row>
    <row r="24" spans="1:13" x14ac:dyDescent="0.3">
      <c r="A24">
        <v>3506</v>
      </c>
      <c r="B24" t="s">
        <v>292</v>
      </c>
      <c r="C24" t="s">
        <v>26</v>
      </c>
      <c r="D24" s="17">
        <v>45623</v>
      </c>
      <c r="E24" t="s">
        <v>19</v>
      </c>
      <c r="F24">
        <v>10</v>
      </c>
      <c r="G24" t="s">
        <v>27</v>
      </c>
      <c r="H24" t="s">
        <v>23</v>
      </c>
      <c r="I24" t="s">
        <v>311</v>
      </c>
      <c r="J24" t="s">
        <v>19</v>
      </c>
      <c r="K24">
        <v>20</v>
      </c>
      <c r="L24">
        <v>15</v>
      </c>
      <c r="M24">
        <v>15</v>
      </c>
    </row>
    <row r="25" spans="1:13" x14ac:dyDescent="0.3">
      <c r="A25">
        <v>3252</v>
      </c>
      <c r="B25" t="s">
        <v>50</v>
      </c>
      <c r="C25" t="s">
        <v>26</v>
      </c>
      <c r="D25" s="17">
        <v>45369</v>
      </c>
      <c r="E25" t="s">
        <v>19</v>
      </c>
      <c r="F25">
        <v>10</v>
      </c>
      <c r="G25" t="s">
        <v>27</v>
      </c>
      <c r="H25" t="s">
        <v>23</v>
      </c>
      <c r="I25" t="s">
        <v>311</v>
      </c>
      <c r="J25" t="s">
        <v>19</v>
      </c>
      <c r="K25">
        <v>20</v>
      </c>
      <c r="L25">
        <v>15</v>
      </c>
      <c r="M25">
        <v>15</v>
      </c>
    </row>
    <row r="26" spans="1:13" x14ac:dyDescent="0.3">
      <c r="A26">
        <v>3504</v>
      </c>
      <c r="B26" t="s">
        <v>290</v>
      </c>
      <c r="C26" t="s">
        <v>22</v>
      </c>
      <c r="D26" s="17">
        <v>45621</v>
      </c>
      <c r="E26" t="s">
        <v>19</v>
      </c>
      <c r="F26">
        <v>5</v>
      </c>
      <c r="G26" t="s">
        <v>24</v>
      </c>
      <c r="H26" t="s">
        <v>23</v>
      </c>
      <c r="I26" t="s">
        <v>311</v>
      </c>
      <c r="J26" t="s">
        <v>23</v>
      </c>
      <c r="K26">
        <v>0</v>
      </c>
      <c r="L26">
        <v>0</v>
      </c>
      <c r="M26">
        <v>5</v>
      </c>
    </row>
    <row r="27" spans="1:13" x14ac:dyDescent="0.3">
      <c r="A27">
        <v>3254</v>
      </c>
      <c r="B27" t="s">
        <v>52</v>
      </c>
      <c r="C27" t="s">
        <v>18</v>
      </c>
      <c r="D27" s="17">
        <v>45371</v>
      </c>
      <c r="E27" t="s">
        <v>19</v>
      </c>
      <c r="F27">
        <v>15</v>
      </c>
      <c r="G27" t="s">
        <v>24</v>
      </c>
      <c r="H27" t="s">
        <v>19</v>
      </c>
      <c r="I27">
        <v>30</v>
      </c>
      <c r="J27" t="s">
        <v>19</v>
      </c>
      <c r="K27">
        <v>20</v>
      </c>
      <c r="L27">
        <v>20</v>
      </c>
      <c r="M27">
        <v>45</v>
      </c>
    </row>
    <row r="28" spans="1:13" x14ac:dyDescent="0.3">
      <c r="A28">
        <v>3502</v>
      </c>
      <c r="B28" t="s">
        <v>289</v>
      </c>
      <c r="C28" t="s">
        <v>18</v>
      </c>
      <c r="D28" s="17">
        <v>45619</v>
      </c>
      <c r="E28" t="s">
        <v>19</v>
      </c>
      <c r="F28">
        <v>15</v>
      </c>
      <c r="G28" t="s">
        <v>27</v>
      </c>
      <c r="H28" t="s">
        <v>19</v>
      </c>
      <c r="I28">
        <v>30</v>
      </c>
      <c r="J28" t="s">
        <v>19</v>
      </c>
      <c r="K28">
        <v>20</v>
      </c>
      <c r="L28">
        <v>7</v>
      </c>
      <c r="M28">
        <v>58</v>
      </c>
    </row>
    <row r="29" spans="1:13" x14ac:dyDescent="0.3">
      <c r="A29">
        <v>3256</v>
      </c>
      <c r="B29" t="s">
        <v>54</v>
      </c>
      <c r="C29" t="s">
        <v>22</v>
      </c>
      <c r="D29" s="17">
        <v>45373</v>
      </c>
      <c r="E29" t="s">
        <v>19</v>
      </c>
      <c r="F29">
        <v>5</v>
      </c>
      <c r="G29" t="s">
        <v>27</v>
      </c>
      <c r="H29" t="s">
        <v>23</v>
      </c>
      <c r="I29" t="s">
        <v>311</v>
      </c>
      <c r="J29" t="s">
        <v>23</v>
      </c>
      <c r="K29">
        <v>0</v>
      </c>
      <c r="L29">
        <v>0</v>
      </c>
      <c r="M29">
        <v>5</v>
      </c>
    </row>
    <row r="30" spans="1:13" x14ac:dyDescent="0.3">
      <c r="A30">
        <v>3500</v>
      </c>
      <c r="B30" t="s">
        <v>287</v>
      </c>
      <c r="C30" t="s">
        <v>26</v>
      </c>
      <c r="D30" s="17">
        <v>45617</v>
      </c>
      <c r="E30" t="s">
        <v>19</v>
      </c>
      <c r="F30">
        <v>10</v>
      </c>
      <c r="G30" t="s">
        <v>24</v>
      </c>
      <c r="H30" t="s">
        <v>23</v>
      </c>
      <c r="I30" t="s">
        <v>311</v>
      </c>
      <c r="J30" t="s">
        <v>19</v>
      </c>
      <c r="K30">
        <v>20</v>
      </c>
      <c r="L30">
        <v>15</v>
      </c>
      <c r="M30">
        <v>15</v>
      </c>
    </row>
    <row r="31" spans="1:13" x14ac:dyDescent="0.3">
      <c r="A31">
        <v>3258</v>
      </c>
      <c r="B31" t="s">
        <v>56</v>
      </c>
      <c r="C31" t="s">
        <v>26</v>
      </c>
      <c r="D31" s="17">
        <v>45375</v>
      </c>
      <c r="E31" t="s">
        <v>19</v>
      </c>
      <c r="F31">
        <v>10</v>
      </c>
      <c r="G31" t="s">
        <v>24</v>
      </c>
      <c r="H31" t="s">
        <v>23</v>
      </c>
      <c r="I31" t="s">
        <v>311</v>
      </c>
      <c r="J31" t="s">
        <v>19</v>
      </c>
      <c r="K31">
        <v>20</v>
      </c>
      <c r="L31">
        <v>15</v>
      </c>
      <c r="M31">
        <v>15</v>
      </c>
    </row>
    <row r="32" spans="1:13" x14ac:dyDescent="0.3">
      <c r="A32">
        <v>3498</v>
      </c>
      <c r="B32" t="s">
        <v>285</v>
      </c>
      <c r="C32" t="s">
        <v>22</v>
      </c>
      <c r="D32" s="17">
        <v>45615</v>
      </c>
      <c r="E32" t="s">
        <v>19</v>
      </c>
      <c r="F32">
        <v>5</v>
      </c>
      <c r="G32" t="s">
        <v>27</v>
      </c>
      <c r="H32" t="s">
        <v>23</v>
      </c>
      <c r="I32" t="s">
        <v>311</v>
      </c>
      <c r="J32" t="s">
        <v>23</v>
      </c>
      <c r="K32">
        <v>0</v>
      </c>
      <c r="L32">
        <v>0</v>
      </c>
      <c r="M32">
        <v>5</v>
      </c>
    </row>
    <row r="33" spans="1:13" x14ac:dyDescent="0.3">
      <c r="A33">
        <v>3260</v>
      </c>
      <c r="B33" t="s">
        <v>58</v>
      </c>
      <c r="C33" t="s">
        <v>18</v>
      </c>
      <c r="D33" s="17">
        <v>45377</v>
      </c>
      <c r="E33" t="s">
        <v>19</v>
      </c>
      <c r="F33">
        <v>15</v>
      </c>
      <c r="G33" t="s">
        <v>27</v>
      </c>
      <c r="H33" t="s">
        <v>19</v>
      </c>
      <c r="I33">
        <v>30</v>
      </c>
      <c r="J33" t="s">
        <v>19</v>
      </c>
      <c r="K33">
        <v>20</v>
      </c>
      <c r="L33">
        <v>7</v>
      </c>
      <c r="M33">
        <v>58</v>
      </c>
    </row>
    <row r="34" spans="1:13" x14ac:dyDescent="0.3">
      <c r="A34">
        <v>3496</v>
      </c>
      <c r="B34" t="s">
        <v>283</v>
      </c>
      <c r="C34" t="s">
        <v>18</v>
      </c>
      <c r="D34" s="17">
        <v>45613</v>
      </c>
      <c r="E34" t="s">
        <v>19</v>
      </c>
      <c r="F34">
        <v>15</v>
      </c>
      <c r="G34" t="s">
        <v>24</v>
      </c>
      <c r="H34" t="s">
        <v>19</v>
      </c>
      <c r="I34">
        <v>30</v>
      </c>
      <c r="J34" t="s">
        <v>19</v>
      </c>
      <c r="K34">
        <v>20</v>
      </c>
      <c r="L34">
        <v>5</v>
      </c>
      <c r="M34">
        <v>60</v>
      </c>
    </row>
    <row r="35" spans="1:13" x14ac:dyDescent="0.3">
      <c r="A35">
        <v>3262</v>
      </c>
      <c r="B35" t="s">
        <v>60</v>
      </c>
      <c r="C35" t="s">
        <v>22</v>
      </c>
      <c r="D35" s="17">
        <v>45379</v>
      </c>
      <c r="E35" t="s">
        <v>19</v>
      </c>
      <c r="F35">
        <v>5</v>
      </c>
      <c r="G35" t="s">
        <v>24</v>
      </c>
      <c r="H35" t="s">
        <v>23</v>
      </c>
      <c r="I35" t="s">
        <v>311</v>
      </c>
      <c r="J35" t="s">
        <v>23</v>
      </c>
      <c r="K35">
        <v>0</v>
      </c>
      <c r="L35">
        <v>0</v>
      </c>
      <c r="M35">
        <v>5</v>
      </c>
    </row>
    <row r="36" spans="1:13" x14ac:dyDescent="0.3">
      <c r="A36">
        <v>3494</v>
      </c>
      <c r="B36" t="s">
        <v>281</v>
      </c>
      <c r="C36" t="s">
        <v>26</v>
      </c>
      <c r="D36" s="17">
        <v>45611</v>
      </c>
      <c r="E36" t="s">
        <v>19</v>
      </c>
      <c r="F36">
        <v>10</v>
      </c>
      <c r="G36" t="s">
        <v>27</v>
      </c>
      <c r="H36" t="s">
        <v>23</v>
      </c>
      <c r="I36" t="s">
        <v>311</v>
      </c>
      <c r="J36" t="s">
        <v>19</v>
      </c>
      <c r="K36">
        <v>20</v>
      </c>
      <c r="L36">
        <v>12</v>
      </c>
      <c r="M36">
        <v>18</v>
      </c>
    </row>
    <row r="37" spans="1:13" x14ac:dyDescent="0.3">
      <c r="A37">
        <v>3264</v>
      </c>
      <c r="B37" t="s">
        <v>62</v>
      </c>
      <c r="C37" t="s">
        <v>26</v>
      </c>
      <c r="D37" s="17">
        <v>45381</v>
      </c>
      <c r="E37" t="s">
        <v>19</v>
      </c>
      <c r="F37">
        <v>10</v>
      </c>
      <c r="G37" t="s">
        <v>27</v>
      </c>
      <c r="H37" t="s">
        <v>23</v>
      </c>
      <c r="I37" t="s">
        <v>311</v>
      </c>
      <c r="J37" t="s">
        <v>19</v>
      </c>
      <c r="K37">
        <v>20</v>
      </c>
      <c r="L37">
        <v>15</v>
      </c>
      <c r="M37">
        <v>15</v>
      </c>
    </row>
    <row r="38" spans="1:13" x14ac:dyDescent="0.3">
      <c r="A38">
        <v>3492</v>
      </c>
      <c r="B38" t="s">
        <v>279</v>
      </c>
      <c r="C38" t="s">
        <v>22</v>
      </c>
      <c r="D38" s="17">
        <v>45609</v>
      </c>
      <c r="E38" t="s">
        <v>19</v>
      </c>
      <c r="F38">
        <v>5</v>
      </c>
      <c r="G38" t="s">
        <v>24</v>
      </c>
      <c r="H38" t="s">
        <v>23</v>
      </c>
      <c r="I38" t="s">
        <v>311</v>
      </c>
      <c r="J38" t="s">
        <v>23</v>
      </c>
      <c r="K38">
        <v>0</v>
      </c>
      <c r="L38">
        <v>0</v>
      </c>
      <c r="M38">
        <v>5</v>
      </c>
    </row>
    <row r="39" spans="1:13" x14ac:dyDescent="0.3">
      <c r="A39">
        <v>3266</v>
      </c>
      <c r="B39" t="s">
        <v>64</v>
      </c>
      <c r="C39" t="s">
        <v>22</v>
      </c>
      <c r="D39" s="17">
        <v>45383</v>
      </c>
      <c r="E39" t="s">
        <v>19</v>
      </c>
      <c r="F39">
        <v>5</v>
      </c>
      <c r="G39" t="s">
        <v>20</v>
      </c>
      <c r="H39" t="s">
        <v>23</v>
      </c>
      <c r="I39" t="s">
        <v>311</v>
      </c>
      <c r="J39" t="s">
        <v>23</v>
      </c>
      <c r="K39">
        <v>0</v>
      </c>
      <c r="L39">
        <v>0</v>
      </c>
      <c r="M39">
        <v>5</v>
      </c>
    </row>
    <row r="40" spans="1:13" x14ac:dyDescent="0.3">
      <c r="A40">
        <v>3490</v>
      </c>
      <c r="B40" t="s">
        <v>277</v>
      </c>
      <c r="C40" t="s">
        <v>18</v>
      </c>
      <c r="D40" s="17">
        <v>45607</v>
      </c>
      <c r="E40" t="s">
        <v>19</v>
      </c>
      <c r="F40">
        <v>15</v>
      </c>
      <c r="G40" t="s">
        <v>20</v>
      </c>
      <c r="H40" t="s">
        <v>19</v>
      </c>
      <c r="I40">
        <v>30</v>
      </c>
      <c r="J40" t="s">
        <v>19</v>
      </c>
      <c r="K40">
        <v>20</v>
      </c>
      <c r="L40">
        <v>15</v>
      </c>
      <c r="M40">
        <v>50</v>
      </c>
    </row>
    <row r="41" spans="1:13" x14ac:dyDescent="0.3">
      <c r="A41">
        <v>3268</v>
      </c>
      <c r="B41" t="s">
        <v>66</v>
      </c>
      <c r="C41" t="s">
        <v>26</v>
      </c>
      <c r="D41" s="17">
        <v>45385</v>
      </c>
      <c r="E41" t="s">
        <v>19</v>
      </c>
      <c r="F41">
        <v>10</v>
      </c>
      <c r="G41" t="s">
        <v>24</v>
      </c>
      <c r="H41" t="s">
        <v>23</v>
      </c>
      <c r="I41" t="s">
        <v>311</v>
      </c>
      <c r="J41" t="s">
        <v>19</v>
      </c>
      <c r="K41">
        <v>20</v>
      </c>
      <c r="L41">
        <v>10</v>
      </c>
      <c r="M41">
        <v>20</v>
      </c>
    </row>
    <row r="42" spans="1:13" x14ac:dyDescent="0.3">
      <c r="A42">
        <v>3488</v>
      </c>
      <c r="B42" t="s">
        <v>275</v>
      </c>
      <c r="C42" t="s">
        <v>26</v>
      </c>
      <c r="D42" s="17">
        <v>45605</v>
      </c>
      <c r="E42" t="s">
        <v>19</v>
      </c>
      <c r="F42">
        <v>10</v>
      </c>
      <c r="G42" t="s">
        <v>24</v>
      </c>
      <c r="H42" t="s">
        <v>23</v>
      </c>
      <c r="I42" t="s">
        <v>311</v>
      </c>
      <c r="J42" t="s">
        <v>19</v>
      </c>
      <c r="K42">
        <v>20</v>
      </c>
      <c r="L42">
        <v>10</v>
      </c>
      <c r="M42">
        <v>20</v>
      </c>
    </row>
    <row r="43" spans="1:13" x14ac:dyDescent="0.3">
      <c r="A43">
        <v>3270</v>
      </c>
      <c r="B43" t="s">
        <v>68</v>
      </c>
      <c r="C43" t="s">
        <v>18</v>
      </c>
      <c r="D43" s="17">
        <v>45387</v>
      </c>
      <c r="E43" t="s">
        <v>19</v>
      </c>
      <c r="F43">
        <v>15</v>
      </c>
      <c r="G43" t="s">
        <v>20</v>
      </c>
      <c r="H43" t="s">
        <v>19</v>
      </c>
      <c r="I43">
        <v>30</v>
      </c>
      <c r="J43" t="s">
        <v>19</v>
      </c>
      <c r="K43">
        <v>20</v>
      </c>
      <c r="L43">
        <v>15</v>
      </c>
      <c r="M43">
        <v>50</v>
      </c>
    </row>
    <row r="44" spans="1:13" x14ac:dyDescent="0.3">
      <c r="A44">
        <v>3486</v>
      </c>
      <c r="B44" t="s">
        <v>273</v>
      </c>
      <c r="C44" t="s">
        <v>22</v>
      </c>
      <c r="D44" s="17">
        <v>45603</v>
      </c>
      <c r="E44" t="s">
        <v>19</v>
      </c>
      <c r="F44">
        <v>5</v>
      </c>
      <c r="G44" t="s">
        <v>20</v>
      </c>
      <c r="H44" t="s">
        <v>23</v>
      </c>
      <c r="I44" t="s">
        <v>311</v>
      </c>
      <c r="J44" t="s">
        <v>23</v>
      </c>
      <c r="K44">
        <v>0</v>
      </c>
      <c r="L44">
        <v>0</v>
      </c>
      <c r="M44">
        <v>5</v>
      </c>
    </row>
    <row r="45" spans="1:13" x14ac:dyDescent="0.3">
      <c r="A45">
        <v>3272</v>
      </c>
      <c r="B45" t="s">
        <v>70</v>
      </c>
      <c r="C45" t="s">
        <v>22</v>
      </c>
      <c r="D45" s="17">
        <v>45389</v>
      </c>
      <c r="E45" t="s">
        <v>19</v>
      </c>
      <c r="F45">
        <v>5</v>
      </c>
      <c r="G45" t="s">
        <v>24</v>
      </c>
      <c r="H45" t="s">
        <v>23</v>
      </c>
      <c r="I45" t="s">
        <v>311</v>
      </c>
      <c r="J45" t="s">
        <v>23</v>
      </c>
      <c r="K45">
        <v>0</v>
      </c>
      <c r="L45">
        <v>0</v>
      </c>
      <c r="M45">
        <v>5</v>
      </c>
    </row>
    <row r="46" spans="1:13" x14ac:dyDescent="0.3">
      <c r="A46">
        <v>3484</v>
      </c>
      <c r="B46" t="s">
        <v>271</v>
      </c>
      <c r="C46" t="s">
        <v>22</v>
      </c>
      <c r="D46" s="17">
        <v>45601</v>
      </c>
      <c r="E46" t="s">
        <v>19</v>
      </c>
      <c r="F46">
        <v>5</v>
      </c>
      <c r="G46" t="s">
        <v>27</v>
      </c>
      <c r="H46" t="s">
        <v>23</v>
      </c>
      <c r="I46" t="s">
        <v>311</v>
      </c>
      <c r="J46" t="s">
        <v>23</v>
      </c>
      <c r="K46">
        <v>0</v>
      </c>
      <c r="L46">
        <v>0</v>
      </c>
      <c r="M46">
        <v>5</v>
      </c>
    </row>
    <row r="47" spans="1:13" x14ac:dyDescent="0.3">
      <c r="A47">
        <v>3274</v>
      </c>
      <c r="B47" t="s">
        <v>72</v>
      </c>
      <c r="C47" t="s">
        <v>26</v>
      </c>
      <c r="D47" s="17">
        <v>45391</v>
      </c>
      <c r="E47" t="s">
        <v>19</v>
      </c>
      <c r="F47">
        <v>10</v>
      </c>
      <c r="G47" t="s">
        <v>27</v>
      </c>
      <c r="H47" t="s">
        <v>23</v>
      </c>
      <c r="I47" t="s">
        <v>311</v>
      </c>
      <c r="J47" t="s">
        <v>19</v>
      </c>
      <c r="K47">
        <v>20</v>
      </c>
      <c r="L47">
        <v>12</v>
      </c>
      <c r="M47">
        <v>18</v>
      </c>
    </row>
    <row r="48" spans="1:13" x14ac:dyDescent="0.3">
      <c r="A48">
        <v>3482</v>
      </c>
      <c r="B48" t="s">
        <v>269</v>
      </c>
      <c r="C48" t="s">
        <v>18</v>
      </c>
      <c r="D48" s="17">
        <v>45599</v>
      </c>
      <c r="E48" t="s">
        <v>19</v>
      </c>
      <c r="F48">
        <v>15</v>
      </c>
      <c r="G48" t="s">
        <v>24</v>
      </c>
      <c r="H48" t="s">
        <v>19</v>
      </c>
      <c r="I48">
        <v>30</v>
      </c>
      <c r="J48" t="s">
        <v>19</v>
      </c>
      <c r="K48">
        <v>20</v>
      </c>
      <c r="L48">
        <v>3</v>
      </c>
      <c r="M48">
        <v>62</v>
      </c>
    </row>
    <row r="49" spans="1:13" x14ac:dyDescent="0.3">
      <c r="A49">
        <v>3276</v>
      </c>
      <c r="B49" t="s">
        <v>74</v>
      </c>
      <c r="C49" t="s">
        <v>18</v>
      </c>
      <c r="D49" s="17">
        <v>45393</v>
      </c>
      <c r="E49" t="s">
        <v>19</v>
      </c>
      <c r="F49">
        <v>15</v>
      </c>
      <c r="G49" t="s">
        <v>24</v>
      </c>
      <c r="H49" t="s">
        <v>19</v>
      </c>
      <c r="I49">
        <v>30</v>
      </c>
      <c r="J49" t="s">
        <v>19</v>
      </c>
      <c r="K49">
        <v>20</v>
      </c>
      <c r="L49">
        <v>5</v>
      </c>
      <c r="M49">
        <v>60</v>
      </c>
    </row>
    <row r="50" spans="1:13" x14ac:dyDescent="0.3">
      <c r="A50">
        <v>3480</v>
      </c>
      <c r="B50" t="s">
        <v>267</v>
      </c>
      <c r="C50" t="s">
        <v>26</v>
      </c>
      <c r="D50" s="17">
        <v>45597</v>
      </c>
      <c r="E50" t="s">
        <v>19</v>
      </c>
      <c r="F50">
        <v>10</v>
      </c>
      <c r="G50" t="s">
        <v>27</v>
      </c>
      <c r="H50" t="s">
        <v>23</v>
      </c>
      <c r="I50" t="s">
        <v>311</v>
      </c>
      <c r="J50" t="s">
        <v>19</v>
      </c>
      <c r="K50">
        <v>20</v>
      </c>
      <c r="L50">
        <v>15</v>
      </c>
      <c r="M50">
        <v>15</v>
      </c>
    </row>
    <row r="51" spans="1:13" x14ac:dyDescent="0.3">
      <c r="A51">
        <v>3278</v>
      </c>
      <c r="B51" t="s">
        <v>76</v>
      </c>
      <c r="C51" t="s">
        <v>22</v>
      </c>
      <c r="D51" s="17">
        <v>45395</v>
      </c>
      <c r="E51" t="s">
        <v>19</v>
      </c>
      <c r="F51">
        <v>5</v>
      </c>
      <c r="G51" t="s">
        <v>27</v>
      </c>
      <c r="H51" t="s">
        <v>23</v>
      </c>
      <c r="I51" t="s">
        <v>311</v>
      </c>
      <c r="J51" t="s">
        <v>23</v>
      </c>
      <c r="K51">
        <v>0</v>
      </c>
      <c r="L51">
        <v>0</v>
      </c>
      <c r="M51">
        <v>5</v>
      </c>
    </row>
    <row r="52" spans="1:13" x14ac:dyDescent="0.3">
      <c r="A52">
        <v>3478</v>
      </c>
      <c r="B52" t="s">
        <v>265</v>
      </c>
      <c r="C52" t="s">
        <v>22</v>
      </c>
      <c r="D52" s="17">
        <v>45595</v>
      </c>
      <c r="E52" t="s">
        <v>19</v>
      </c>
      <c r="F52">
        <v>5</v>
      </c>
      <c r="G52" t="s">
        <v>24</v>
      </c>
      <c r="H52" t="s">
        <v>23</v>
      </c>
      <c r="I52" t="s">
        <v>311</v>
      </c>
      <c r="J52" t="s">
        <v>23</v>
      </c>
      <c r="K52">
        <v>0</v>
      </c>
      <c r="L52">
        <v>0</v>
      </c>
      <c r="M52">
        <v>5</v>
      </c>
    </row>
    <row r="53" spans="1:13" x14ac:dyDescent="0.3">
      <c r="A53">
        <v>3280</v>
      </c>
      <c r="B53" t="s">
        <v>78</v>
      </c>
      <c r="C53" t="s">
        <v>26</v>
      </c>
      <c r="D53" s="17">
        <v>45397</v>
      </c>
      <c r="E53" t="s">
        <v>19</v>
      </c>
      <c r="F53">
        <v>10</v>
      </c>
      <c r="G53" t="s">
        <v>24</v>
      </c>
      <c r="H53" t="s">
        <v>23</v>
      </c>
      <c r="I53" t="s">
        <v>311</v>
      </c>
      <c r="J53" t="s">
        <v>19</v>
      </c>
      <c r="K53">
        <v>20</v>
      </c>
      <c r="L53">
        <v>15</v>
      </c>
      <c r="M53">
        <v>15</v>
      </c>
    </row>
    <row r="54" spans="1:13" x14ac:dyDescent="0.3">
      <c r="A54">
        <v>3476</v>
      </c>
      <c r="B54" t="s">
        <v>263</v>
      </c>
      <c r="C54" t="s">
        <v>18</v>
      </c>
      <c r="D54" s="17">
        <v>45593</v>
      </c>
      <c r="E54" t="s">
        <v>19</v>
      </c>
      <c r="F54">
        <v>15</v>
      </c>
      <c r="G54" t="s">
        <v>27</v>
      </c>
      <c r="H54" t="s">
        <v>19</v>
      </c>
      <c r="I54">
        <v>30</v>
      </c>
      <c r="J54" t="s">
        <v>19</v>
      </c>
      <c r="K54">
        <v>20</v>
      </c>
      <c r="L54">
        <v>7</v>
      </c>
      <c r="M54">
        <v>58</v>
      </c>
    </row>
    <row r="55" spans="1:13" x14ac:dyDescent="0.3">
      <c r="A55">
        <v>3282</v>
      </c>
      <c r="B55" t="s">
        <v>80</v>
      </c>
      <c r="C55" t="s">
        <v>18</v>
      </c>
      <c r="D55" s="17">
        <v>45399</v>
      </c>
      <c r="E55" t="s">
        <v>19</v>
      </c>
      <c r="F55">
        <v>15</v>
      </c>
      <c r="G55" t="s">
        <v>27</v>
      </c>
      <c r="H55" t="s">
        <v>19</v>
      </c>
      <c r="I55">
        <v>30</v>
      </c>
      <c r="J55" t="s">
        <v>19</v>
      </c>
      <c r="K55">
        <v>20</v>
      </c>
      <c r="L55">
        <v>7</v>
      </c>
      <c r="M55">
        <v>58</v>
      </c>
    </row>
    <row r="56" spans="1:13" x14ac:dyDescent="0.3">
      <c r="A56">
        <v>3474</v>
      </c>
      <c r="B56" t="s">
        <v>261</v>
      </c>
      <c r="C56" t="s">
        <v>26</v>
      </c>
      <c r="D56" s="17">
        <v>45591</v>
      </c>
      <c r="E56" t="s">
        <v>19</v>
      </c>
      <c r="F56">
        <v>10</v>
      </c>
      <c r="G56" t="s">
        <v>24</v>
      </c>
      <c r="H56" t="s">
        <v>23</v>
      </c>
      <c r="I56" t="s">
        <v>311</v>
      </c>
      <c r="J56" t="s">
        <v>19</v>
      </c>
      <c r="K56">
        <v>20</v>
      </c>
      <c r="L56">
        <v>15</v>
      </c>
      <c r="M56">
        <v>15</v>
      </c>
    </row>
    <row r="57" spans="1:13" x14ac:dyDescent="0.3">
      <c r="A57">
        <v>3284</v>
      </c>
      <c r="B57" t="s">
        <v>82</v>
      </c>
      <c r="C57" t="s">
        <v>22</v>
      </c>
      <c r="D57" s="17">
        <v>45401</v>
      </c>
      <c r="E57" t="s">
        <v>19</v>
      </c>
      <c r="F57">
        <v>5</v>
      </c>
      <c r="G57" t="s">
        <v>24</v>
      </c>
      <c r="H57" t="s">
        <v>23</v>
      </c>
      <c r="I57" t="s">
        <v>311</v>
      </c>
      <c r="J57" t="s">
        <v>23</v>
      </c>
      <c r="K57">
        <v>0</v>
      </c>
      <c r="L57">
        <v>0</v>
      </c>
      <c r="M57">
        <v>5</v>
      </c>
    </row>
    <row r="58" spans="1:13" x14ac:dyDescent="0.3">
      <c r="A58">
        <v>3472</v>
      </c>
      <c r="B58" t="s">
        <v>260</v>
      </c>
      <c r="C58" t="s">
        <v>22</v>
      </c>
      <c r="D58" s="17">
        <v>45589</v>
      </c>
      <c r="E58" t="s">
        <v>19</v>
      </c>
      <c r="F58">
        <v>5</v>
      </c>
      <c r="G58" t="s">
        <v>27</v>
      </c>
      <c r="H58" t="s">
        <v>23</v>
      </c>
      <c r="I58" t="s">
        <v>311</v>
      </c>
      <c r="J58" t="s">
        <v>23</v>
      </c>
      <c r="K58">
        <v>0</v>
      </c>
      <c r="L58">
        <v>0</v>
      </c>
      <c r="M58">
        <v>5</v>
      </c>
    </row>
    <row r="59" spans="1:13" x14ac:dyDescent="0.3">
      <c r="A59">
        <v>3286</v>
      </c>
      <c r="B59" t="s">
        <v>84</v>
      </c>
      <c r="C59" t="s">
        <v>26</v>
      </c>
      <c r="D59" s="17">
        <v>45403</v>
      </c>
      <c r="E59" t="s">
        <v>19</v>
      </c>
      <c r="F59">
        <v>10</v>
      </c>
      <c r="G59" t="s">
        <v>27</v>
      </c>
      <c r="H59" t="s">
        <v>23</v>
      </c>
      <c r="I59" t="s">
        <v>311</v>
      </c>
      <c r="J59" t="s">
        <v>19</v>
      </c>
      <c r="K59">
        <v>20</v>
      </c>
      <c r="L59">
        <v>15</v>
      </c>
      <c r="M59">
        <v>15</v>
      </c>
    </row>
    <row r="60" spans="1:13" x14ac:dyDescent="0.3">
      <c r="A60">
        <v>3470</v>
      </c>
      <c r="B60" t="s">
        <v>258</v>
      </c>
      <c r="C60" t="s">
        <v>18</v>
      </c>
      <c r="D60" s="17">
        <v>45587</v>
      </c>
      <c r="E60" t="s">
        <v>19</v>
      </c>
      <c r="F60">
        <v>15</v>
      </c>
      <c r="G60" t="s">
        <v>24</v>
      </c>
      <c r="H60" t="s">
        <v>19</v>
      </c>
      <c r="I60">
        <v>30</v>
      </c>
      <c r="J60" t="s">
        <v>19</v>
      </c>
      <c r="K60">
        <v>20</v>
      </c>
      <c r="L60">
        <v>5</v>
      </c>
      <c r="M60">
        <v>60</v>
      </c>
    </row>
    <row r="61" spans="1:13" x14ac:dyDescent="0.3">
      <c r="A61">
        <v>3288</v>
      </c>
      <c r="B61" t="s">
        <v>86</v>
      </c>
      <c r="C61" t="s">
        <v>18</v>
      </c>
      <c r="D61" s="17">
        <v>45405</v>
      </c>
      <c r="E61" t="s">
        <v>19</v>
      </c>
      <c r="F61">
        <v>15</v>
      </c>
      <c r="G61" t="s">
        <v>24</v>
      </c>
      <c r="H61" t="s">
        <v>19</v>
      </c>
      <c r="I61">
        <v>30</v>
      </c>
      <c r="J61" t="s">
        <v>19</v>
      </c>
      <c r="K61">
        <v>20</v>
      </c>
      <c r="L61">
        <v>3</v>
      </c>
      <c r="M61">
        <v>62</v>
      </c>
    </row>
    <row r="62" spans="1:13" x14ac:dyDescent="0.3">
      <c r="A62">
        <v>3468</v>
      </c>
      <c r="B62" t="s">
        <v>256</v>
      </c>
      <c r="C62" t="s">
        <v>26</v>
      </c>
      <c r="D62" s="17">
        <v>45585</v>
      </c>
      <c r="E62" t="s">
        <v>19</v>
      </c>
      <c r="F62">
        <v>10</v>
      </c>
      <c r="G62" t="s">
        <v>27</v>
      </c>
      <c r="H62" t="s">
        <v>23</v>
      </c>
      <c r="I62" t="s">
        <v>311</v>
      </c>
      <c r="J62" t="s">
        <v>19</v>
      </c>
      <c r="K62">
        <v>20</v>
      </c>
      <c r="L62">
        <v>12</v>
      </c>
      <c r="M62">
        <v>18</v>
      </c>
    </row>
    <row r="63" spans="1:13" x14ac:dyDescent="0.3">
      <c r="A63">
        <v>3290</v>
      </c>
      <c r="B63" t="s">
        <v>88</v>
      </c>
      <c r="C63" t="s">
        <v>22</v>
      </c>
      <c r="D63" s="17">
        <v>45407</v>
      </c>
      <c r="E63" t="s">
        <v>19</v>
      </c>
      <c r="F63">
        <v>5</v>
      </c>
      <c r="G63" t="s">
        <v>27</v>
      </c>
      <c r="H63" t="s">
        <v>23</v>
      </c>
      <c r="I63" t="s">
        <v>311</v>
      </c>
      <c r="J63" t="s">
        <v>23</v>
      </c>
      <c r="K63">
        <v>0</v>
      </c>
      <c r="L63">
        <v>0</v>
      </c>
      <c r="M63">
        <v>5</v>
      </c>
    </row>
    <row r="64" spans="1:13" x14ac:dyDescent="0.3">
      <c r="A64">
        <v>3466</v>
      </c>
      <c r="B64" t="s">
        <v>254</v>
      </c>
      <c r="C64" t="s">
        <v>22</v>
      </c>
      <c r="D64" s="17">
        <v>45583</v>
      </c>
      <c r="E64" t="s">
        <v>19</v>
      </c>
      <c r="F64">
        <v>5</v>
      </c>
      <c r="G64" t="s">
        <v>24</v>
      </c>
      <c r="H64" t="s">
        <v>23</v>
      </c>
      <c r="I64" t="s">
        <v>311</v>
      </c>
      <c r="J64" t="s">
        <v>23</v>
      </c>
      <c r="K64">
        <v>0</v>
      </c>
      <c r="L64">
        <v>0</v>
      </c>
      <c r="M64">
        <v>5</v>
      </c>
    </row>
    <row r="65" spans="1:13" x14ac:dyDescent="0.3">
      <c r="A65">
        <v>3292</v>
      </c>
      <c r="B65" t="s">
        <v>90</v>
      </c>
      <c r="C65" t="s">
        <v>26</v>
      </c>
      <c r="D65" s="17">
        <v>45409</v>
      </c>
      <c r="E65" t="s">
        <v>19</v>
      </c>
      <c r="F65">
        <v>10</v>
      </c>
      <c r="G65" t="s">
        <v>24</v>
      </c>
      <c r="H65" t="s">
        <v>23</v>
      </c>
      <c r="I65" t="s">
        <v>311</v>
      </c>
      <c r="J65" t="s">
        <v>19</v>
      </c>
      <c r="K65">
        <v>20</v>
      </c>
      <c r="L65">
        <v>15</v>
      </c>
      <c r="M65">
        <v>15</v>
      </c>
    </row>
    <row r="66" spans="1:13" x14ac:dyDescent="0.3">
      <c r="A66">
        <v>3464</v>
      </c>
      <c r="B66" t="s">
        <v>252</v>
      </c>
      <c r="C66" t="s">
        <v>18</v>
      </c>
      <c r="D66" s="17">
        <v>45581</v>
      </c>
      <c r="E66" t="s">
        <v>19</v>
      </c>
      <c r="F66">
        <v>15</v>
      </c>
      <c r="G66" t="s">
        <v>27</v>
      </c>
      <c r="H66" t="s">
        <v>19</v>
      </c>
      <c r="I66">
        <v>30</v>
      </c>
      <c r="J66" t="s">
        <v>19</v>
      </c>
      <c r="K66">
        <v>20</v>
      </c>
      <c r="L66">
        <v>7</v>
      </c>
      <c r="M66">
        <v>58</v>
      </c>
    </row>
    <row r="67" spans="1:13" x14ac:dyDescent="0.3">
      <c r="A67">
        <v>3294</v>
      </c>
      <c r="B67" t="s">
        <v>92</v>
      </c>
      <c r="C67" t="s">
        <v>18</v>
      </c>
      <c r="D67" s="17">
        <v>45411</v>
      </c>
      <c r="E67" t="s">
        <v>19</v>
      </c>
      <c r="F67">
        <v>15</v>
      </c>
      <c r="G67" t="s">
        <v>27</v>
      </c>
      <c r="H67" t="s">
        <v>19</v>
      </c>
      <c r="I67">
        <v>30</v>
      </c>
      <c r="J67" t="s">
        <v>19</v>
      </c>
      <c r="K67">
        <v>20</v>
      </c>
      <c r="L67">
        <v>20</v>
      </c>
      <c r="M67">
        <v>45</v>
      </c>
    </row>
    <row r="68" spans="1:13" x14ac:dyDescent="0.3">
      <c r="A68">
        <v>3462</v>
      </c>
      <c r="B68" t="s">
        <v>250</v>
      </c>
      <c r="C68" t="s">
        <v>26</v>
      </c>
      <c r="D68" s="17">
        <v>45579</v>
      </c>
      <c r="E68" t="s">
        <v>19</v>
      </c>
      <c r="F68">
        <v>10</v>
      </c>
      <c r="G68" t="s">
        <v>24</v>
      </c>
      <c r="H68" t="s">
        <v>23</v>
      </c>
      <c r="I68" t="s">
        <v>311</v>
      </c>
      <c r="J68" t="s">
        <v>19</v>
      </c>
      <c r="K68">
        <v>20</v>
      </c>
      <c r="L68">
        <v>15</v>
      </c>
      <c r="M68">
        <v>15</v>
      </c>
    </row>
    <row r="69" spans="1:13" x14ac:dyDescent="0.3">
      <c r="A69">
        <v>3460</v>
      </c>
      <c r="B69" t="s">
        <v>156</v>
      </c>
      <c r="C69" t="s">
        <v>22</v>
      </c>
      <c r="D69" s="17">
        <v>45577</v>
      </c>
      <c r="E69" t="s">
        <v>19</v>
      </c>
      <c r="F69">
        <v>5</v>
      </c>
      <c r="G69" t="s">
        <v>27</v>
      </c>
      <c r="H69" t="s">
        <v>23</v>
      </c>
      <c r="I69" t="s">
        <v>311</v>
      </c>
      <c r="J69" t="s">
        <v>23</v>
      </c>
      <c r="K69">
        <v>0</v>
      </c>
      <c r="L69">
        <v>0</v>
      </c>
      <c r="M69">
        <v>5</v>
      </c>
    </row>
    <row r="70" spans="1:13" x14ac:dyDescent="0.3">
      <c r="A70">
        <v>3297</v>
      </c>
      <c r="B70" t="s">
        <v>95</v>
      </c>
      <c r="C70" t="s">
        <v>18</v>
      </c>
      <c r="D70" s="17">
        <v>45414</v>
      </c>
      <c r="E70" t="s">
        <v>19</v>
      </c>
      <c r="F70">
        <v>15</v>
      </c>
      <c r="G70" t="s">
        <v>27</v>
      </c>
      <c r="H70" t="s">
        <v>19</v>
      </c>
      <c r="I70">
        <v>30</v>
      </c>
      <c r="J70" t="s">
        <v>19</v>
      </c>
      <c r="K70">
        <v>20</v>
      </c>
      <c r="L70">
        <v>7</v>
      </c>
      <c r="M70">
        <v>58</v>
      </c>
    </row>
    <row r="71" spans="1:13" x14ac:dyDescent="0.3">
      <c r="A71">
        <v>3458</v>
      </c>
      <c r="B71" t="s">
        <v>247</v>
      </c>
      <c r="C71" t="s">
        <v>18</v>
      </c>
      <c r="D71" s="17">
        <v>45575</v>
      </c>
      <c r="E71" t="s">
        <v>19</v>
      </c>
      <c r="F71">
        <v>15</v>
      </c>
      <c r="G71" t="s">
        <v>24</v>
      </c>
      <c r="H71" t="s">
        <v>19</v>
      </c>
      <c r="I71">
        <v>30</v>
      </c>
      <c r="J71" t="s">
        <v>19</v>
      </c>
      <c r="K71">
        <v>20</v>
      </c>
      <c r="L71">
        <v>3</v>
      </c>
      <c r="M71">
        <v>62</v>
      </c>
    </row>
    <row r="72" spans="1:13" x14ac:dyDescent="0.3">
      <c r="A72">
        <v>3299</v>
      </c>
      <c r="B72" t="s">
        <v>97</v>
      </c>
      <c r="C72" t="s">
        <v>22</v>
      </c>
      <c r="D72" s="17">
        <v>45416</v>
      </c>
      <c r="E72" t="s">
        <v>19</v>
      </c>
      <c r="F72">
        <v>5</v>
      </c>
      <c r="G72" t="s">
        <v>27</v>
      </c>
      <c r="H72" t="s">
        <v>23</v>
      </c>
      <c r="I72" t="s">
        <v>311</v>
      </c>
      <c r="J72" t="s">
        <v>23</v>
      </c>
      <c r="K72">
        <v>0</v>
      </c>
      <c r="L72">
        <v>1</v>
      </c>
      <c r="M72">
        <v>4</v>
      </c>
    </row>
    <row r="73" spans="1:13" x14ac:dyDescent="0.3">
      <c r="A73">
        <v>3456</v>
      </c>
      <c r="B73" t="s">
        <v>245</v>
      </c>
      <c r="C73" t="s">
        <v>26</v>
      </c>
      <c r="D73" s="17">
        <v>45573</v>
      </c>
      <c r="E73" t="s">
        <v>19</v>
      </c>
      <c r="F73">
        <v>10</v>
      </c>
      <c r="G73" t="s">
        <v>27</v>
      </c>
      <c r="H73" t="s">
        <v>23</v>
      </c>
      <c r="I73" t="s">
        <v>311</v>
      </c>
      <c r="J73" t="s">
        <v>19</v>
      </c>
      <c r="K73">
        <v>20</v>
      </c>
      <c r="L73">
        <v>15</v>
      </c>
      <c r="M73">
        <v>15</v>
      </c>
    </row>
    <row r="74" spans="1:13" x14ac:dyDescent="0.3">
      <c r="A74">
        <v>3301</v>
      </c>
      <c r="B74" t="s">
        <v>99</v>
      </c>
      <c r="C74" t="s">
        <v>26</v>
      </c>
      <c r="D74" s="17">
        <v>45418</v>
      </c>
      <c r="E74" t="s">
        <v>19</v>
      </c>
      <c r="F74">
        <v>10</v>
      </c>
      <c r="G74" t="s">
        <v>20</v>
      </c>
      <c r="H74" t="s">
        <v>23</v>
      </c>
      <c r="I74" t="s">
        <v>311</v>
      </c>
      <c r="J74" t="s">
        <v>19</v>
      </c>
      <c r="K74">
        <v>20</v>
      </c>
      <c r="L74">
        <v>5</v>
      </c>
      <c r="M74">
        <v>25</v>
      </c>
    </row>
    <row r="75" spans="1:13" x14ac:dyDescent="0.3">
      <c r="A75">
        <v>3454</v>
      </c>
      <c r="B75" t="s">
        <v>243</v>
      </c>
      <c r="C75" t="s">
        <v>22</v>
      </c>
      <c r="D75" s="17">
        <v>45571</v>
      </c>
      <c r="E75" t="s">
        <v>19</v>
      </c>
      <c r="F75">
        <v>5</v>
      </c>
      <c r="G75" t="s">
        <v>24</v>
      </c>
      <c r="H75" t="s">
        <v>23</v>
      </c>
      <c r="I75" t="s">
        <v>311</v>
      </c>
      <c r="J75" t="s">
        <v>23</v>
      </c>
      <c r="K75">
        <v>0</v>
      </c>
      <c r="L75">
        <v>0</v>
      </c>
      <c r="M75">
        <v>5</v>
      </c>
    </row>
    <row r="76" spans="1:13" x14ac:dyDescent="0.3">
      <c r="A76">
        <v>3303</v>
      </c>
      <c r="B76" t="s">
        <v>101</v>
      </c>
      <c r="C76" t="s">
        <v>18</v>
      </c>
      <c r="D76" s="17">
        <v>45420</v>
      </c>
      <c r="E76" t="s">
        <v>19</v>
      </c>
      <c r="F76">
        <v>15</v>
      </c>
      <c r="G76" t="s">
        <v>27</v>
      </c>
      <c r="H76" t="s">
        <v>19</v>
      </c>
      <c r="I76">
        <v>30</v>
      </c>
      <c r="J76" t="s">
        <v>19</v>
      </c>
      <c r="K76">
        <v>20</v>
      </c>
      <c r="L76">
        <v>20</v>
      </c>
      <c r="M76">
        <v>45</v>
      </c>
    </row>
    <row r="77" spans="1:13" x14ac:dyDescent="0.3">
      <c r="A77">
        <v>3452</v>
      </c>
      <c r="B77" t="s">
        <v>220</v>
      </c>
      <c r="C77" t="s">
        <v>18</v>
      </c>
      <c r="D77" s="17">
        <v>45569</v>
      </c>
      <c r="E77" t="s">
        <v>19</v>
      </c>
      <c r="F77">
        <v>15</v>
      </c>
      <c r="G77" t="s">
        <v>27</v>
      </c>
      <c r="H77" t="s">
        <v>19</v>
      </c>
      <c r="I77">
        <v>30</v>
      </c>
      <c r="J77" t="s">
        <v>19</v>
      </c>
      <c r="K77">
        <v>20</v>
      </c>
      <c r="L77">
        <v>7</v>
      </c>
      <c r="M77">
        <v>58</v>
      </c>
    </row>
    <row r="78" spans="1:13" x14ac:dyDescent="0.3">
      <c r="A78">
        <v>3305</v>
      </c>
      <c r="B78" t="s">
        <v>103</v>
      </c>
      <c r="C78" t="s">
        <v>22</v>
      </c>
      <c r="D78" s="17">
        <v>45422</v>
      </c>
      <c r="E78" t="s">
        <v>19</v>
      </c>
      <c r="F78">
        <v>5</v>
      </c>
      <c r="G78" t="s">
        <v>20</v>
      </c>
      <c r="H78" t="s">
        <v>23</v>
      </c>
      <c r="I78" t="s">
        <v>311</v>
      </c>
      <c r="J78" t="s">
        <v>23</v>
      </c>
      <c r="K78">
        <v>0</v>
      </c>
      <c r="L78">
        <v>2</v>
      </c>
      <c r="M78">
        <v>3</v>
      </c>
    </row>
    <row r="79" spans="1:13" x14ac:dyDescent="0.3">
      <c r="A79">
        <v>3450</v>
      </c>
      <c r="B79" t="s">
        <v>241</v>
      </c>
      <c r="C79" t="s">
        <v>26</v>
      </c>
      <c r="D79" s="17">
        <v>45567</v>
      </c>
      <c r="E79" t="s">
        <v>19</v>
      </c>
      <c r="F79">
        <v>10</v>
      </c>
      <c r="G79" t="s">
        <v>24</v>
      </c>
      <c r="H79" t="s">
        <v>23</v>
      </c>
      <c r="I79" t="s">
        <v>311</v>
      </c>
      <c r="J79" t="s">
        <v>19</v>
      </c>
      <c r="K79">
        <v>20</v>
      </c>
      <c r="L79">
        <v>15</v>
      </c>
      <c r="M79">
        <v>15</v>
      </c>
    </row>
    <row r="80" spans="1:13" x14ac:dyDescent="0.3">
      <c r="A80">
        <v>3307</v>
      </c>
      <c r="B80" t="s">
        <v>105</v>
      </c>
      <c r="C80" t="s">
        <v>26</v>
      </c>
      <c r="D80" s="17">
        <v>45424</v>
      </c>
      <c r="E80" t="s">
        <v>19</v>
      </c>
      <c r="F80">
        <v>10</v>
      </c>
      <c r="G80" t="s">
        <v>20</v>
      </c>
      <c r="H80" t="s">
        <v>23</v>
      </c>
      <c r="I80" t="s">
        <v>311</v>
      </c>
      <c r="J80" t="s">
        <v>19</v>
      </c>
      <c r="K80">
        <v>20</v>
      </c>
      <c r="L80">
        <v>10</v>
      </c>
      <c r="M80">
        <v>20</v>
      </c>
    </row>
    <row r="81" spans="1:13" x14ac:dyDescent="0.3">
      <c r="A81">
        <v>3448</v>
      </c>
      <c r="B81" t="s">
        <v>239</v>
      </c>
      <c r="C81" t="s">
        <v>22</v>
      </c>
      <c r="D81" s="17">
        <v>45565</v>
      </c>
      <c r="E81" t="s">
        <v>19</v>
      </c>
      <c r="F81">
        <v>5</v>
      </c>
      <c r="G81" t="s">
        <v>27</v>
      </c>
      <c r="H81" t="s">
        <v>23</v>
      </c>
      <c r="I81" t="s">
        <v>311</v>
      </c>
      <c r="J81" t="s">
        <v>23</v>
      </c>
      <c r="K81">
        <v>0</v>
      </c>
      <c r="L81">
        <v>0</v>
      </c>
      <c r="M81">
        <v>5</v>
      </c>
    </row>
    <row r="82" spans="1:13" x14ac:dyDescent="0.3">
      <c r="A82">
        <v>3309</v>
      </c>
      <c r="B82" t="s">
        <v>107</v>
      </c>
      <c r="C82" t="s">
        <v>18</v>
      </c>
      <c r="D82" s="17">
        <v>45426</v>
      </c>
      <c r="E82" t="s">
        <v>19</v>
      </c>
      <c r="F82">
        <v>15</v>
      </c>
      <c r="G82" t="s">
        <v>20</v>
      </c>
      <c r="H82" t="s">
        <v>19</v>
      </c>
      <c r="I82">
        <v>30</v>
      </c>
      <c r="J82" t="s">
        <v>19</v>
      </c>
      <c r="K82">
        <v>20</v>
      </c>
      <c r="L82">
        <v>3</v>
      </c>
      <c r="M82">
        <v>62</v>
      </c>
    </row>
    <row r="83" spans="1:13" x14ac:dyDescent="0.3">
      <c r="A83">
        <v>3446</v>
      </c>
      <c r="B83" t="s">
        <v>237</v>
      </c>
      <c r="C83" t="s">
        <v>18</v>
      </c>
      <c r="D83" s="17">
        <v>45563</v>
      </c>
      <c r="E83" t="s">
        <v>19</v>
      </c>
      <c r="F83">
        <v>15</v>
      </c>
      <c r="G83" t="s">
        <v>24</v>
      </c>
      <c r="H83" t="s">
        <v>19</v>
      </c>
      <c r="I83">
        <v>30</v>
      </c>
      <c r="J83" t="s">
        <v>19</v>
      </c>
      <c r="K83">
        <v>20</v>
      </c>
      <c r="L83">
        <v>5</v>
      </c>
      <c r="M83">
        <v>60</v>
      </c>
    </row>
    <row r="84" spans="1:13" x14ac:dyDescent="0.3">
      <c r="A84">
        <v>3311</v>
      </c>
      <c r="B84" t="s">
        <v>109</v>
      </c>
      <c r="C84" t="s">
        <v>22</v>
      </c>
      <c r="D84" s="17">
        <v>45428</v>
      </c>
      <c r="E84" t="s">
        <v>19</v>
      </c>
      <c r="F84">
        <v>5</v>
      </c>
      <c r="G84" t="s">
        <v>20</v>
      </c>
      <c r="H84" t="s">
        <v>23</v>
      </c>
      <c r="I84" t="s">
        <v>311</v>
      </c>
      <c r="J84" t="s">
        <v>23</v>
      </c>
      <c r="K84">
        <v>0</v>
      </c>
      <c r="L84">
        <v>1</v>
      </c>
      <c r="M84">
        <v>4</v>
      </c>
    </row>
    <row r="85" spans="1:13" x14ac:dyDescent="0.3">
      <c r="A85">
        <v>3444</v>
      </c>
      <c r="B85" t="s">
        <v>236</v>
      </c>
      <c r="C85" t="s">
        <v>26</v>
      </c>
      <c r="D85" s="17">
        <v>45561</v>
      </c>
      <c r="E85" t="s">
        <v>19</v>
      </c>
      <c r="F85">
        <v>10</v>
      </c>
      <c r="G85" t="s">
        <v>27</v>
      </c>
      <c r="H85" t="s">
        <v>23</v>
      </c>
      <c r="I85" t="s">
        <v>311</v>
      </c>
      <c r="J85" t="s">
        <v>19</v>
      </c>
      <c r="K85">
        <v>20</v>
      </c>
      <c r="L85">
        <v>12</v>
      </c>
      <c r="M85">
        <v>18</v>
      </c>
    </row>
    <row r="86" spans="1:13" x14ac:dyDescent="0.3">
      <c r="A86">
        <v>3313</v>
      </c>
      <c r="B86" t="s">
        <v>111</v>
      </c>
      <c r="C86" t="s">
        <v>26</v>
      </c>
      <c r="D86" s="17">
        <v>45430</v>
      </c>
      <c r="E86" t="s">
        <v>19</v>
      </c>
      <c r="F86">
        <v>10</v>
      </c>
      <c r="G86" t="s">
        <v>20</v>
      </c>
      <c r="H86" t="s">
        <v>23</v>
      </c>
      <c r="I86" t="s">
        <v>311</v>
      </c>
      <c r="J86" t="s">
        <v>19</v>
      </c>
      <c r="K86">
        <v>20</v>
      </c>
      <c r="L86">
        <v>10</v>
      </c>
      <c r="M86">
        <v>20</v>
      </c>
    </row>
    <row r="87" spans="1:13" x14ac:dyDescent="0.3">
      <c r="A87">
        <v>3442</v>
      </c>
      <c r="B87" t="s">
        <v>234</v>
      </c>
      <c r="C87" t="s">
        <v>22</v>
      </c>
      <c r="D87" s="17">
        <v>45559</v>
      </c>
      <c r="E87" t="s">
        <v>19</v>
      </c>
      <c r="F87">
        <v>5</v>
      </c>
      <c r="G87" t="s">
        <v>24</v>
      </c>
      <c r="H87" t="s">
        <v>23</v>
      </c>
      <c r="I87" t="s">
        <v>311</v>
      </c>
      <c r="J87" t="s">
        <v>23</v>
      </c>
      <c r="K87">
        <v>0</v>
      </c>
      <c r="L87">
        <v>0</v>
      </c>
      <c r="M87">
        <v>5</v>
      </c>
    </row>
    <row r="88" spans="1:13" x14ac:dyDescent="0.3">
      <c r="A88">
        <v>3315</v>
      </c>
      <c r="B88" t="s">
        <v>113</v>
      </c>
      <c r="C88" t="s">
        <v>18</v>
      </c>
      <c r="D88" s="17">
        <v>45432</v>
      </c>
      <c r="E88" t="s">
        <v>19</v>
      </c>
      <c r="F88">
        <v>15</v>
      </c>
      <c r="G88" t="s">
        <v>20</v>
      </c>
      <c r="H88" t="s">
        <v>19</v>
      </c>
      <c r="I88">
        <v>30</v>
      </c>
      <c r="J88" t="s">
        <v>19</v>
      </c>
      <c r="K88">
        <v>20</v>
      </c>
      <c r="L88">
        <v>20</v>
      </c>
      <c r="M88">
        <v>45</v>
      </c>
    </row>
    <row r="89" spans="1:13" x14ac:dyDescent="0.3">
      <c r="A89">
        <v>3440</v>
      </c>
      <c r="B89" t="s">
        <v>232</v>
      </c>
      <c r="C89" t="s">
        <v>18</v>
      </c>
      <c r="D89" s="17">
        <v>45557</v>
      </c>
      <c r="E89" t="s">
        <v>19</v>
      </c>
      <c r="F89">
        <v>15</v>
      </c>
      <c r="G89" t="s">
        <v>20</v>
      </c>
      <c r="H89" t="s">
        <v>19</v>
      </c>
      <c r="I89">
        <v>30</v>
      </c>
      <c r="J89" t="s">
        <v>19</v>
      </c>
      <c r="K89">
        <v>20</v>
      </c>
      <c r="L89">
        <v>15</v>
      </c>
      <c r="M89">
        <v>50</v>
      </c>
    </row>
    <row r="90" spans="1:13" x14ac:dyDescent="0.3">
      <c r="A90">
        <v>3317</v>
      </c>
      <c r="B90" t="s">
        <v>115</v>
      </c>
      <c r="C90" t="s">
        <v>22</v>
      </c>
      <c r="D90" s="17">
        <v>45434</v>
      </c>
      <c r="E90" t="s">
        <v>19</v>
      </c>
      <c r="F90">
        <v>5</v>
      </c>
      <c r="G90" t="s">
        <v>20</v>
      </c>
      <c r="H90" t="s">
        <v>23</v>
      </c>
      <c r="I90" t="s">
        <v>311</v>
      </c>
      <c r="J90" t="s">
        <v>23</v>
      </c>
      <c r="K90">
        <v>0</v>
      </c>
      <c r="L90">
        <v>1</v>
      </c>
      <c r="M90">
        <v>4</v>
      </c>
    </row>
    <row r="91" spans="1:13" x14ac:dyDescent="0.3">
      <c r="A91">
        <v>3438</v>
      </c>
      <c r="B91" t="s">
        <v>230</v>
      </c>
      <c r="C91" t="s">
        <v>26</v>
      </c>
      <c r="D91" s="17">
        <v>45555</v>
      </c>
      <c r="E91" t="s">
        <v>19</v>
      </c>
      <c r="F91">
        <v>10</v>
      </c>
      <c r="G91" t="s">
        <v>24</v>
      </c>
      <c r="H91" t="s">
        <v>23</v>
      </c>
      <c r="I91" t="s">
        <v>311</v>
      </c>
      <c r="J91" t="s">
        <v>19</v>
      </c>
      <c r="K91">
        <v>20</v>
      </c>
      <c r="L91">
        <v>10</v>
      </c>
      <c r="M91">
        <v>20</v>
      </c>
    </row>
    <row r="92" spans="1:13" x14ac:dyDescent="0.3">
      <c r="A92">
        <v>3319</v>
      </c>
      <c r="B92" t="s">
        <v>117</v>
      </c>
      <c r="C92" t="s">
        <v>26</v>
      </c>
      <c r="D92" s="17">
        <v>45436</v>
      </c>
      <c r="E92" t="s">
        <v>19</v>
      </c>
      <c r="F92">
        <v>10</v>
      </c>
      <c r="G92" t="s">
        <v>20</v>
      </c>
      <c r="H92" t="s">
        <v>23</v>
      </c>
      <c r="I92" t="s">
        <v>311</v>
      </c>
      <c r="J92" t="s">
        <v>19</v>
      </c>
      <c r="K92">
        <v>20</v>
      </c>
      <c r="L92">
        <v>10</v>
      </c>
      <c r="M92">
        <v>20</v>
      </c>
    </row>
    <row r="93" spans="1:13" x14ac:dyDescent="0.3">
      <c r="A93">
        <v>3436</v>
      </c>
      <c r="B93" t="s">
        <v>228</v>
      </c>
      <c r="C93" t="s">
        <v>22</v>
      </c>
      <c r="D93" s="17">
        <v>45553</v>
      </c>
      <c r="E93" t="s">
        <v>19</v>
      </c>
      <c r="F93">
        <v>5</v>
      </c>
      <c r="G93" t="s">
        <v>20</v>
      </c>
      <c r="H93" t="s">
        <v>23</v>
      </c>
      <c r="I93" t="s">
        <v>311</v>
      </c>
      <c r="J93" t="s">
        <v>23</v>
      </c>
      <c r="K93">
        <v>0</v>
      </c>
      <c r="L93">
        <v>0</v>
      </c>
      <c r="M93">
        <v>5</v>
      </c>
    </row>
    <row r="94" spans="1:13" x14ac:dyDescent="0.3">
      <c r="A94">
        <v>3321</v>
      </c>
      <c r="B94" t="s">
        <v>119</v>
      </c>
      <c r="C94" t="s">
        <v>18</v>
      </c>
      <c r="D94" s="17">
        <v>45438</v>
      </c>
      <c r="E94" t="s">
        <v>19</v>
      </c>
      <c r="F94">
        <v>15</v>
      </c>
      <c r="G94" t="s">
        <v>20</v>
      </c>
      <c r="H94" t="s">
        <v>19</v>
      </c>
      <c r="I94">
        <v>30</v>
      </c>
      <c r="J94" t="s">
        <v>19</v>
      </c>
      <c r="K94">
        <v>20</v>
      </c>
      <c r="L94">
        <v>5</v>
      </c>
      <c r="M94">
        <v>60</v>
      </c>
    </row>
    <row r="95" spans="1:13" x14ac:dyDescent="0.3">
      <c r="A95">
        <v>3434</v>
      </c>
      <c r="B95" t="s">
        <v>226</v>
      </c>
      <c r="C95" t="s">
        <v>18</v>
      </c>
      <c r="D95" s="17">
        <v>45551</v>
      </c>
      <c r="E95" t="s">
        <v>19</v>
      </c>
      <c r="F95">
        <v>15</v>
      </c>
      <c r="G95" t="s">
        <v>27</v>
      </c>
      <c r="H95" t="s">
        <v>19</v>
      </c>
      <c r="I95">
        <v>30</v>
      </c>
      <c r="J95" t="s">
        <v>19</v>
      </c>
      <c r="K95">
        <v>20</v>
      </c>
      <c r="L95">
        <v>7</v>
      </c>
      <c r="M95">
        <v>58</v>
      </c>
    </row>
    <row r="96" spans="1:13" x14ac:dyDescent="0.3">
      <c r="A96">
        <v>3323</v>
      </c>
      <c r="B96" t="s">
        <v>121</v>
      </c>
      <c r="C96" t="s">
        <v>22</v>
      </c>
      <c r="D96" s="17">
        <v>45440</v>
      </c>
      <c r="E96" t="s">
        <v>19</v>
      </c>
      <c r="F96">
        <v>5</v>
      </c>
      <c r="G96" t="s">
        <v>20</v>
      </c>
      <c r="H96" t="s">
        <v>23</v>
      </c>
      <c r="I96" t="s">
        <v>311</v>
      </c>
      <c r="J96" t="s">
        <v>23</v>
      </c>
      <c r="K96">
        <v>0</v>
      </c>
      <c r="L96">
        <v>1</v>
      </c>
      <c r="M96">
        <v>4</v>
      </c>
    </row>
    <row r="97" spans="1:13" x14ac:dyDescent="0.3">
      <c r="A97">
        <v>3432</v>
      </c>
      <c r="B97" t="s">
        <v>224</v>
      </c>
      <c r="C97" t="s">
        <v>26</v>
      </c>
      <c r="D97" s="17">
        <v>45549</v>
      </c>
      <c r="E97" t="s">
        <v>19</v>
      </c>
      <c r="F97">
        <v>10</v>
      </c>
      <c r="G97" t="s">
        <v>24</v>
      </c>
      <c r="H97" t="s">
        <v>23</v>
      </c>
      <c r="I97" t="s">
        <v>311</v>
      </c>
      <c r="J97" t="s">
        <v>19</v>
      </c>
      <c r="K97">
        <v>20</v>
      </c>
      <c r="L97">
        <v>15</v>
      </c>
      <c r="M97">
        <v>15</v>
      </c>
    </row>
    <row r="98" spans="1:13" x14ac:dyDescent="0.3">
      <c r="A98">
        <v>3325</v>
      </c>
      <c r="B98" t="s">
        <v>123</v>
      </c>
      <c r="C98" t="s">
        <v>26</v>
      </c>
      <c r="D98" s="17">
        <v>45442</v>
      </c>
      <c r="E98" t="s">
        <v>19</v>
      </c>
      <c r="F98">
        <v>10</v>
      </c>
      <c r="G98" t="s">
        <v>27</v>
      </c>
      <c r="H98" t="s">
        <v>23</v>
      </c>
      <c r="I98" t="s">
        <v>311</v>
      </c>
      <c r="J98" t="s">
        <v>19</v>
      </c>
      <c r="K98">
        <v>20</v>
      </c>
      <c r="L98">
        <v>15</v>
      </c>
      <c r="M98">
        <v>15</v>
      </c>
    </row>
    <row r="99" spans="1:13" x14ac:dyDescent="0.3">
      <c r="A99">
        <v>3430</v>
      </c>
      <c r="B99" t="s">
        <v>222</v>
      </c>
      <c r="C99" t="s">
        <v>22</v>
      </c>
      <c r="D99" s="17">
        <v>45547</v>
      </c>
      <c r="E99" t="s">
        <v>19</v>
      </c>
      <c r="F99">
        <v>5</v>
      </c>
      <c r="G99" t="s">
        <v>27</v>
      </c>
      <c r="H99" t="s">
        <v>23</v>
      </c>
      <c r="I99" t="s">
        <v>311</v>
      </c>
      <c r="J99" t="s">
        <v>23</v>
      </c>
      <c r="K99">
        <v>0</v>
      </c>
      <c r="L99">
        <v>0</v>
      </c>
      <c r="M99">
        <v>5</v>
      </c>
    </row>
    <row r="100" spans="1:13" x14ac:dyDescent="0.3">
      <c r="A100">
        <v>3327</v>
      </c>
      <c r="B100" t="s">
        <v>125</v>
      </c>
      <c r="C100" t="s">
        <v>18</v>
      </c>
      <c r="D100" s="17">
        <v>45444</v>
      </c>
      <c r="E100" t="s">
        <v>19</v>
      </c>
      <c r="F100">
        <v>15</v>
      </c>
      <c r="G100" t="s">
        <v>20</v>
      </c>
      <c r="H100" t="s">
        <v>19</v>
      </c>
      <c r="I100">
        <v>30</v>
      </c>
      <c r="J100" t="s">
        <v>19</v>
      </c>
      <c r="K100">
        <v>20</v>
      </c>
      <c r="L100">
        <v>7</v>
      </c>
      <c r="M100">
        <v>58</v>
      </c>
    </row>
    <row r="101" spans="1:13" x14ac:dyDescent="0.3">
      <c r="A101">
        <v>3428</v>
      </c>
      <c r="B101" t="s">
        <v>220</v>
      </c>
      <c r="C101" t="s">
        <v>18</v>
      </c>
      <c r="D101" s="17">
        <v>45545</v>
      </c>
      <c r="E101" t="s">
        <v>19</v>
      </c>
      <c r="F101">
        <v>15</v>
      </c>
      <c r="G101" t="s">
        <v>24</v>
      </c>
      <c r="H101" t="s">
        <v>19</v>
      </c>
      <c r="I101">
        <v>30</v>
      </c>
      <c r="J101" t="s">
        <v>19</v>
      </c>
      <c r="K101">
        <v>20</v>
      </c>
      <c r="L101">
        <v>3</v>
      </c>
      <c r="M101">
        <v>62</v>
      </c>
    </row>
    <row r="102" spans="1:13" x14ac:dyDescent="0.3">
      <c r="A102">
        <v>3329</v>
      </c>
      <c r="B102" t="s">
        <v>127</v>
      </c>
      <c r="C102" t="s">
        <v>22</v>
      </c>
      <c r="D102" s="17">
        <v>45446</v>
      </c>
      <c r="E102" t="s">
        <v>19</v>
      </c>
      <c r="F102">
        <v>5</v>
      </c>
      <c r="G102" t="s">
        <v>27</v>
      </c>
      <c r="H102" t="s">
        <v>23</v>
      </c>
      <c r="I102" t="s">
        <v>311</v>
      </c>
      <c r="J102" t="s">
        <v>23</v>
      </c>
      <c r="K102">
        <v>0</v>
      </c>
      <c r="L102">
        <v>1</v>
      </c>
      <c r="M102">
        <v>4</v>
      </c>
    </row>
    <row r="103" spans="1:13" x14ac:dyDescent="0.3">
      <c r="A103">
        <v>3426</v>
      </c>
      <c r="B103" t="s">
        <v>196</v>
      </c>
      <c r="C103" t="s">
        <v>26</v>
      </c>
      <c r="D103" s="17">
        <v>45543</v>
      </c>
      <c r="E103" t="s">
        <v>19</v>
      </c>
      <c r="F103">
        <v>10</v>
      </c>
      <c r="G103" t="s">
        <v>27</v>
      </c>
      <c r="H103" t="s">
        <v>23</v>
      </c>
      <c r="I103" t="s">
        <v>311</v>
      </c>
      <c r="J103" t="s">
        <v>19</v>
      </c>
      <c r="K103">
        <v>20</v>
      </c>
      <c r="L103">
        <v>15</v>
      </c>
      <c r="M103">
        <v>15</v>
      </c>
    </row>
    <row r="104" spans="1:13" x14ac:dyDescent="0.3">
      <c r="A104">
        <v>3331</v>
      </c>
      <c r="B104" t="s">
        <v>129</v>
      </c>
      <c r="C104" t="s">
        <v>26</v>
      </c>
      <c r="D104" s="17">
        <v>45448</v>
      </c>
      <c r="E104" t="s">
        <v>19</v>
      </c>
      <c r="F104">
        <v>10</v>
      </c>
      <c r="G104" t="s">
        <v>20</v>
      </c>
      <c r="H104" t="s">
        <v>23</v>
      </c>
      <c r="I104" t="s">
        <v>311</v>
      </c>
      <c r="J104" t="s">
        <v>19</v>
      </c>
      <c r="K104">
        <v>20</v>
      </c>
      <c r="L104">
        <v>5</v>
      </c>
      <c r="M104">
        <v>25</v>
      </c>
    </row>
    <row r="105" spans="1:13" x14ac:dyDescent="0.3">
      <c r="A105">
        <v>3424</v>
      </c>
      <c r="B105" t="s">
        <v>43</v>
      </c>
      <c r="C105" t="s">
        <v>22</v>
      </c>
      <c r="D105" s="17">
        <v>45541</v>
      </c>
      <c r="E105" t="s">
        <v>19</v>
      </c>
      <c r="F105">
        <v>5</v>
      </c>
      <c r="G105" t="s">
        <v>24</v>
      </c>
      <c r="H105" t="s">
        <v>23</v>
      </c>
      <c r="I105" t="s">
        <v>311</v>
      </c>
      <c r="J105" t="s">
        <v>23</v>
      </c>
      <c r="K105">
        <v>0</v>
      </c>
      <c r="L105">
        <v>0</v>
      </c>
      <c r="M105">
        <v>5</v>
      </c>
    </row>
    <row r="106" spans="1:13" x14ac:dyDescent="0.3">
      <c r="A106">
        <v>3333</v>
      </c>
      <c r="B106" t="s">
        <v>131</v>
      </c>
      <c r="C106" t="s">
        <v>18</v>
      </c>
      <c r="D106" s="17">
        <v>45450</v>
      </c>
      <c r="E106" t="s">
        <v>19</v>
      </c>
      <c r="F106">
        <v>15</v>
      </c>
      <c r="G106" t="s">
        <v>27</v>
      </c>
      <c r="H106" t="s">
        <v>19</v>
      </c>
      <c r="I106">
        <v>30</v>
      </c>
      <c r="J106" t="s">
        <v>19</v>
      </c>
      <c r="K106">
        <v>20</v>
      </c>
      <c r="L106">
        <v>20</v>
      </c>
      <c r="M106">
        <v>45</v>
      </c>
    </row>
    <row r="107" spans="1:13" x14ac:dyDescent="0.3">
      <c r="A107">
        <v>3422</v>
      </c>
      <c r="B107" t="s">
        <v>216</v>
      </c>
      <c r="C107" t="s">
        <v>18</v>
      </c>
      <c r="D107" s="17">
        <v>45539</v>
      </c>
      <c r="E107" t="s">
        <v>19</v>
      </c>
      <c r="F107">
        <v>15</v>
      </c>
      <c r="G107" t="s">
        <v>27</v>
      </c>
      <c r="H107" t="s">
        <v>19</v>
      </c>
      <c r="I107">
        <v>30</v>
      </c>
      <c r="J107" t="s">
        <v>19</v>
      </c>
      <c r="K107">
        <v>20</v>
      </c>
      <c r="L107">
        <v>7</v>
      </c>
      <c r="M107">
        <v>58</v>
      </c>
    </row>
    <row r="108" spans="1:13" x14ac:dyDescent="0.3">
      <c r="A108">
        <v>3335</v>
      </c>
      <c r="B108" t="s">
        <v>133</v>
      </c>
      <c r="C108" t="s">
        <v>22</v>
      </c>
      <c r="D108" s="17">
        <v>45452</v>
      </c>
      <c r="E108" t="s">
        <v>19</v>
      </c>
      <c r="F108">
        <v>5</v>
      </c>
      <c r="G108" t="s">
        <v>20</v>
      </c>
      <c r="H108" t="s">
        <v>23</v>
      </c>
      <c r="I108" t="s">
        <v>311</v>
      </c>
      <c r="J108" t="s">
        <v>23</v>
      </c>
      <c r="K108">
        <v>0</v>
      </c>
      <c r="L108">
        <v>2</v>
      </c>
      <c r="M108">
        <v>3</v>
      </c>
    </row>
    <row r="109" spans="1:13" x14ac:dyDescent="0.3">
      <c r="A109">
        <v>3336</v>
      </c>
      <c r="B109" t="s">
        <v>134</v>
      </c>
      <c r="C109" t="s">
        <v>22</v>
      </c>
      <c r="D109" s="17">
        <v>45453</v>
      </c>
      <c r="E109" t="s">
        <v>19</v>
      </c>
      <c r="F109">
        <v>5</v>
      </c>
      <c r="G109" t="s">
        <v>20</v>
      </c>
      <c r="H109" t="s">
        <v>23</v>
      </c>
      <c r="I109" t="s">
        <v>311</v>
      </c>
      <c r="J109" t="s">
        <v>23</v>
      </c>
      <c r="K109">
        <v>0</v>
      </c>
      <c r="L109">
        <v>0</v>
      </c>
      <c r="M109">
        <v>5</v>
      </c>
    </row>
    <row r="110" spans="1:13" x14ac:dyDescent="0.3">
      <c r="A110">
        <v>3420</v>
      </c>
      <c r="B110" t="s">
        <v>215</v>
      </c>
      <c r="C110" t="s">
        <v>26</v>
      </c>
      <c r="D110" s="17">
        <v>45537</v>
      </c>
      <c r="E110" t="s">
        <v>19</v>
      </c>
      <c r="F110">
        <v>10</v>
      </c>
      <c r="G110" t="s">
        <v>24</v>
      </c>
      <c r="H110" t="s">
        <v>23</v>
      </c>
      <c r="I110" t="s">
        <v>311</v>
      </c>
      <c r="J110" t="s">
        <v>19</v>
      </c>
      <c r="K110">
        <v>20</v>
      </c>
      <c r="L110">
        <v>15</v>
      </c>
      <c r="M110">
        <v>15</v>
      </c>
    </row>
    <row r="111" spans="1:13" x14ac:dyDescent="0.3">
      <c r="A111">
        <v>3338</v>
      </c>
      <c r="B111" t="s">
        <v>136</v>
      </c>
      <c r="C111" t="s">
        <v>26</v>
      </c>
      <c r="D111" s="17">
        <v>45455</v>
      </c>
      <c r="E111" t="s">
        <v>19</v>
      </c>
      <c r="F111">
        <v>10</v>
      </c>
      <c r="G111" t="s">
        <v>24</v>
      </c>
      <c r="H111" t="s">
        <v>23</v>
      </c>
      <c r="I111" t="s">
        <v>311</v>
      </c>
      <c r="J111" t="s">
        <v>19</v>
      </c>
      <c r="K111">
        <v>20</v>
      </c>
      <c r="L111">
        <v>10</v>
      </c>
      <c r="M111">
        <v>20</v>
      </c>
    </row>
    <row r="112" spans="1:13" x14ac:dyDescent="0.3">
      <c r="A112">
        <v>3418</v>
      </c>
      <c r="B112" t="s">
        <v>213</v>
      </c>
      <c r="C112" t="s">
        <v>22</v>
      </c>
      <c r="D112" s="17">
        <v>45535</v>
      </c>
      <c r="E112" t="s">
        <v>19</v>
      </c>
      <c r="F112">
        <v>5</v>
      </c>
      <c r="G112" t="s">
        <v>27</v>
      </c>
      <c r="H112" t="s">
        <v>23</v>
      </c>
      <c r="I112" t="s">
        <v>311</v>
      </c>
      <c r="J112" t="s">
        <v>23</v>
      </c>
      <c r="K112">
        <v>0</v>
      </c>
      <c r="L112">
        <v>0</v>
      </c>
      <c r="M112">
        <v>5</v>
      </c>
    </row>
    <row r="113" spans="1:13" x14ac:dyDescent="0.3">
      <c r="A113">
        <v>3340</v>
      </c>
      <c r="B113" t="s">
        <v>138</v>
      </c>
      <c r="C113" t="s">
        <v>18</v>
      </c>
      <c r="D113" s="17">
        <v>45457</v>
      </c>
      <c r="E113" t="s">
        <v>19</v>
      </c>
      <c r="F113">
        <v>15</v>
      </c>
      <c r="G113" t="s">
        <v>20</v>
      </c>
      <c r="H113" t="s">
        <v>19</v>
      </c>
      <c r="I113">
        <v>30</v>
      </c>
      <c r="J113" t="s">
        <v>19</v>
      </c>
      <c r="K113">
        <v>20</v>
      </c>
      <c r="L113">
        <v>15</v>
      </c>
      <c r="M113">
        <v>50</v>
      </c>
    </row>
    <row r="114" spans="1:13" x14ac:dyDescent="0.3">
      <c r="A114">
        <v>3416</v>
      </c>
      <c r="B114" t="s">
        <v>211</v>
      </c>
      <c r="C114" t="s">
        <v>18</v>
      </c>
      <c r="D114" s="17">
        <v>45533</v>
      </c>
      <c r="E114" t="s">
        <v>19</v>
      </c>
      <c r="F114">
        <v>15</v>
      </c>
      <c r="G114" t="s">
        <v>24</v>
      </c>
      <c r="H114" t="s">
        <v>19</v>
      </c>
      <c r="I114">
        <v>30</v>
      </c>
      <c r="J114" t="s">
        <v>19</v>
      </c>
      <c r="K114">
        <v>20</v>
      </c>
      <c r="L114">
        <v>5</v>
      </c>
      <c r="M114">
        <v>60</v>
      </c>
    </row>
    <row r="115" spans="1:13" x14ac:dyDescent="0.3">
      <c r="A115">
        <v>3342</v>
      </c>
      <c r="B115" t="s">
        <v>140</v>
      </c>
      <c r="C115" t="s">
        <v>22</v>
      </c>
      <c r="D115" s="17">
        <v>45459</v>
      </c>
      <c r="E115" t="s">
        <v>19</v>
      </c>
      <c r="F115">
        <v>5</v>
      </c>
      <c r="G115" t="s">
        <v>24</v>
      </c>
      <c r="H115" t="s">
        <v>23</v>
      </c>
      <c r="I115" t="s">
        <v>311</v>
      </c>
      <c r="J115" t="s">
        <v>23</v>
      </c>
      <c r="K115">
        <v>0</v>
      </c>
      <c r="L115">
        <v>0</v>
      </c>
      <c r="M115">
        <v>5</v>
      </c>
    </row>
    <row r="116" spans="1:13" x14ac:dyDescent="0.3">
      <c r="A116">
        <v>3414</v>
      </c>
      <c r="B116" t="s">
        <v>209</v>
      </c>
      <c r="C116" t="s">
        <v>26</v>
      </c>
      <c r="D116" s="17">
        <v>45531</v>
      </c>
      <c r="E116" t="s">
        <v>19</v>
      </c>
      <c r="F116">
        <v>10</v>
      </c>
      <c r="G116" t="s">
        <v>27</v>
      </c>
      <c r="H116" t="s">
        <v>23</v>
      </c>
      <c r="I116" t="s">
        <v>311</v>
      </c>
      <c r="J116" t="s">
        <v>19</v>
      </c>
      <c r="K116">
        <v>20</v>
      </c>
      <c r="L116">
        <v>12</v>
      </c>
      <c r="M116">
        <v>18</v>
      </c>
    </row>
    <row r="117" spans="1:13" x14ac:dyDescent="0.3">
      <c r="A117">
        <v>3344</v>
      </c>
      <c r="B117" t="s">
        <v>142</v>
      </c>
      <c r="C117" t="s">
        <v>26</v>
      </c>
      <c r="D117" s="17">
        <v>45461</v>
      </c>
      <c r="E117" t="s">
        <v>19</v>
      </c>
      <c r="F117">
        <v>10</v>
      </c>
      <c r="G117" t="s">
        <v>27</v>
      </c>
      <c r="H117" t="s">
        <v>23</v>
      </c>
      <c r="I117" t="s">
        <v>311</v>
      </c>
      <c r="J117" t="s">
        <v>19</v>
      </c>
      <c r="K117">
        <v>20</v>
      </c>
      <c r="L117">
        <v>12</v>
      </c>
      <c r="M117">
        <v>18</v>
      </c>
    </row>
    <row r="118" spans="1:13" x14ac:dyDescent="0.3">
      <c r="A118">
        <v>3412</v>
      </c>
      <c r="B118" t="s">
        <v>207</v>
      </c>
      <c r="C118" t="s">
        <v>22</v>
      </c>
      <c r="D118" s="17">
        <v>45529</v>
      </c>
      <c r="E118" t="s">
        <v>19</v>
      </c>
      <c r="F118">
        <v>5</v>
      </c>
      <c r="G118" t="s">
        <v>24</v>
      </c>
      <c r="H118" t="s">
        <v>23</v>
      </c>
      <c r="I118" t="s">
        <v>311</v>
      </c>
      <c r="J118" t="s">
        <v>23</v>
      </c>
      <c r="K118">
        <v>0</v>
      </c>
      <c r="L118">
        <v>0</v>
      </c>
      <c r="M118">
        <v>5</v>
      </c>
    </row>
    <row r="119" spans="1:13" x14ac:dyDescent="0.3">
      <c r="A119">
        <v>3346</v>
      </c>
      <c r="B119" t="s">
        <v>144</v>
      </c>
      <c r="C119" t="s">
        <v>18</v>
      </c>
      <c r="D119" s="17">
        <v>45463</v>
      </c>
      <c r="E119" t="s">
        <v>19</v>
      </c>
      <c r="F119">
        <v>15</v>
      </c>
      <c r="G119" t="s">
        <v>24</v>
      </c>
      <c r="H119" t="s">
        <v>19</v>
      </c>
      <c r="I119">
        <v>30</v>
      </c>
      <c r="J119" t="s">
        <v>19</v>
      </c>
      <c r="K119">
        <v>20</v>
      </c>
      <c r="L119">
        <v>5</v>
      </c>
      <c r="M119">
        <v>60</v>
      </c>
    </row>
    <row r="120" spans="1:13" x14ac:dyDescent="0.3">
      <c r="A120">
        <v>3410</v>
      </c>
      <c r="B120" t="s">
        <v>205</v>
      </c>
      <c r="C120" t="s">
        <v>18</v>
      </c>
      <c r="D120" s="17">
        <v>45527</v>
      </c>
      <c r="E120" t="s">
        <v>19</v>
      </c>
      <c r="F120">
        <v>15</v>
      </c>
      <c r="G120" t="s">
        <v>20</v>
      </c>
      <c r="H120" t="s">
        <v>19</v>
      </c>
      <c r="I120">
        <v>30</v>
      </c>
      <c r="J120" t="s">
        <v>19</v>
      </c>
      <c r="K120">
        <v>20</v>
      </c>
      <c r="L120">
        <v>15</v>
      </c>
      <c r="M120">
        <v>50</v>
      </c>
    </row>
    <row r="121" spans="1:13" x14ac:dyDescent="0.3">
      <c r="A121">
        <v>3348</v>
      </c>
      <c r="B121" t="s">
        <v>146</v>
      </c>
      <c r="C121" t="s">
        <v>22</v>
      </c>
      <c r="D121" s="17">
        <v>45465</v>
      </c>
      <c r="E121" t="s">
        <v>19</v>
      </c>
      <c r="F121">
        <v>5</v>
      </c>
      <c r="G121" t="s">
        <v>27</v>
      </c>
      <c r="H121" t="s">
        <v>23</v>
      </c>
      <c r="I121" t="s">
        <v>311</v>
      </c>
      <c r="J121" t="s">
        <v>23</v>
      </c>
      <c r="K121">
        <v>0</v>
      </c>
      <c r="L121">
        <v>0</v>
      </c>
      <c r="M121">
        <v>5</v>
      </c>
    </row>
    <row r="122" spans="1:13" x14ac:dyDescent="0.3">
      <c r="A122">
        <v>3408</v>
      </c>
      <c r="B122" t="s">
        <v>203</v>
      </c>
      <c r="C122" t="s">
        <v>26</v>
      </c>
      <c r="D122" s="17">
        <v>45525</v>
      </c>
      <c r="E122" t="s">
        <v>19</v>
      </c>
      <c r="F122">
        <v>10</v>
      </c>
      <c r="G122" t="s">
        <v>24</v>
      </c>
      <c r="H122" t="s">
        <v>23</v>
      </c>
      <c r="I122" t="s">
        <v>311</v>
      </c>
      <c r="J122" t="s">
        <v>19</v>
      </c>
      <c r="K122">
        <v>20</v>
      </c>
      <c r="L122">
        <v>10</v>
      </c>
      <c r="M122">
        <v>20</v>
      </c>
    </row>
    <row r="123" spans="1:13" x14ac:dyDescent="0.3">
      <c r="A123">
        <v>3350</v>
      </c>
      <c r="B123" t="s">
        <v>147</v>
      </c>
      <c r="C123" t="s">
        <v>26</v>
      </c>
      <c r="D123" s="17">
        <v>45467</v>
      </c>
      <c r="E123" t="s">
        <v>19</v>
      </c>
      <c r="F123">
        <v>10</v>
      </c>
      <c r="G123" t="s">
        <v>24</v>
      </c>
      <c r="H123" t="s">
        <v>23</v>
      </c>
      <c r="I123" t="s">
        <v>311</v>
      </c>
      <c r="J123" t="s">
        <v>19</v>
      </c>
      <c r="K123">
        <v>20</v>
      </c>
      <c r="L123">
        <v>15</v>
      </c>
      <c r="M123">
        <v>15</v>
      </c>
    </row>
    <row r="124" spans="1:13" x14ac:dyDescent="0.3">
      <c r="A124">
        <v>3406</v>
      </c>
      <c r="B124" t="s">
        <v>201</v>
      </c>
      <c r="C124" t="s">
        <v>22</v>
      </c>
      <c r="D124" s="17">
        <v>45523</v>
      </c>
      <c r="E124" t="s">
        <v>19</v>
      </c>
      <c r="F124">
        <v>5</v>
      </c>
      <c r="G124" t="s">
        <v>20</v>
      </c>
      <c r="H124" t="s">
        <v>23</v>
      </c>
      <c r="I124" t="s">
        <v>311</v>
      </c>
      <c r="J124" t="s">
        <v>23</v>
      </c>
      <c r="K124">
        <v>0</v>
      </c>
      <c r="L124">
        <v>0</v>
      </c>
      <c r="M124">
        <v>5</v>
      </c>
    </row>
    <row r="125" spans="1:13" x14ac:dyDescent="0.3">
      <c r="A125">
        <v>3352</v>
      </c>
      <c r="B125" t="s">
        <v>149</v>
      </c>
      <c r="C125" t="s">
        <v>18</v>
      </c>
      <c r="D125" s="17">
        <v>45469</v>
      </c>
      <c r="E125" t="s">
        <v>19</v>
      </c>
      <c r="F125">
        <v>15</v>
      </c>
      <c r="G125" t="s">
        <v>27</v>
      </c>
      <c r="H125" t="s">
        <v>19</v>
      </c>
      <c r="I125">
        <v>30</v>
      </c>
      <c r="J125" t="s">
        <v>19</v>
      </c>
      <c r="K125">
        <v>20</v>
      </c>
      <c r="L125">
        <v>7</v>
      </c>
      <c r="M125">
        <v>58</v>
      </c>
    </row>
    <row r="126" spans="1:13" x14ac:dyDescent="0.3">
      <c r="A126">
        <v>3404</v>
      </c>
      <c r="B126" t="s">
        <v>199</v>
      </c>
      <c r="C126" t="s">
        <v>26</v>
      </c>
      <c r="D126" s="17">
        <v>45521</v>
      </c>
      <c r="E126" t="s">
        <v>19</v>
      </c>
      <c r="F126">
        <v>10</v>
      </c>
      <c r="G126" t="s">
        <v>24</v>
      </c>
      <c r="H126" t="s">
        <v>23</v>
      </c>
      <c r="I126" t="s">
        <v>311</v>
      </c>
      <c r="J126" t="s">
        <v>19</v>
      </c>
      <c r="K126">
        <v>20</v>
      </c>
      <c r="L126">
        <v>15</v>
      </c>
      <c r="M126">
        <v>15</v>
      </c>
    </row>
    <row r="127" spans="1:13" x14ac:dyDescent="0.3">
      <c r="A127">
        <v>3354</v>
      </c>
      <c r="B127" t="s">
        <v>151</v>
      </c>
      <c r="C127" t="s">
        <v>22</v>
      </c>
      <c r="D127" s="17">
        <v>45471</v>
      </c>
      <c r="E127" t="s">
        <v>19</v>
      </c>
      <c r="F127">
        <v>5</v>
      </c>
      <c r="G127" t="s">
        <v>24</v>
      </c>
      <c r="H127" t="s">
        <v>23</v>
      </c>
      <c r="I127" t="s">
        <v>311</v>
      </c>
      <c r="J127" t="s">
        <v>23</v>
      </c>
      <c r="K127">
        <v>0</v>
      </c>
      <c r="L127">
        <v>0</v>
      </c>
      <c r="M127">
        <v>5</v>
      </c>
    </row>
    <row r="128" spans="1:13" x14ac:dyDescent="0.3">
      <c r="A128">
        <v>3402</v>
      </c>
      <c r="B128" t="s">
        <v>197</v>
      </c>
      <c r="C128" t="s">
        <v>22</v>
      </c>
      <c r="D128" s="17">
        <v>45519</v>
      </c>
      <c r="E128" t="s">
        <v>19</v>
      </c>
      <c r="F128">
        <v>5</v>
      </c>
      <c r="G128" t="s">
        <v>27</v>
      </c>
      <c r="H128" t="s">
        <v>23</v>
      </c>
      <c r="I128" t="s">
        <v>311</v>
      </c>
      <c r="J128" t="s">
        <v>23</v>
      </c>
      <c r="K128">
        <v>0</v>
      </c>
      <c r="L128">
        <v>0</v>
      </c>
      <c r="M128">
        <v>5</v>
      </c>
    </row>
    <row r="129" spans="1:13" x14ac:dyDescent="0.3">
      <c r="A129">
        <v>3356</v>
      </c>
      <c r="B129" t="s">
        <v>153</v>
      </c>
      <c r="C129" t="s">
        <v>26</v>
      </c>
      <c r="D129" s="17">
        <v>45473</v>
      </c>
      <c r="E129" t="s">
        <v>19</v>
      </c>
      <c r="F129">
        <v>10</v>
      </c>
      <c r="G129" t="s">
        <v>27</v>
      </c>
      <c r="H129" t="s">
        <v>23</v>
      </c>
      <c r="I129" t="s">
        <v>311</v>
      </c>
      <c r="J129" t="s">
        <v>19</v>
      </c>
      <c r="K129">
        <v>20</v>
      </c>
      <c r="L129">
        <v>15</v>
      </c>
      <c r="M129">
        <v>15</v>
      </c>
    </row>
    <row r="130" spans="1:13" x14ac:dyDescent="0.3">
      <c r="A130">
        <v>3400</v>
      </c>
      <c r="B130" t="s">
        <v>195</v>
      </c>
      <c r="C130" t="s">
        <v>18</v>
      </c>
      <c r="D130" s="17">
        <v>45517</v>
      </c>
      <c r="E130" t="s">
        <v>19</v>
      </c>
      <c r="F130">
        <v>15</v>
      </c>
      <c r="G130" t="s">
        <v>24</v>
      </c>
      <c r="H130" t="s">
        <v>19</v>
      </c>
      <c r="I130">
        <v>30</v>
      </c>
      <c r="J130" t="s">
        <v>19</v>
      </c>
      <c r="K130">
        <v>20</v>
      </c>
      <c r="L130">
        <v>5</v>
      </c>
      <c r="M130">
        <v>60</v>
      </c>
    </row>
    <row r="131" spans="1:13" x14ac:dyDescent="0.3">
      <c r="A131">
        <v>3358</v>
      </c>
      <c r="B131" t="s">
        <v>155</v>
      </c>
      <c r="C131" t="s">
        <v>18</v>
      </c>
      <c r="D131" s="17">
        <v>45475</v>
      </c>
      <c r="E131" t="s">
        <v>19</v>
      </c>
      <c r="F131">
        <v>15</v>
      </c>
      <c r="G131" t="s">
        <v>24</v>
      </c>
      <c r="H131" t="s">
        <v>19</v>
      </c>
      <c r="I131">
        <v>30</v>
      </c>
      <c r="J131" t="s">
        <v>19</v>
      </c>
      <c r="K131">
        <v>20</v>
      </c>
      <c r="L131">
        <v>3</v>
      </c>
      <c r="M131">
        <v>62</v>
      </c>
    </row>
    <row r="132" spans="1:13" x14ac:dyDescent="0.3">
      <c r="A132">
        <v>3398</v>
      </c>
      <c r="B132" t="s">
        <v>193</v>
      </c>
      <c r="C132" t="s">
        <v>26</v>
      </c>
      <c r="D132" s="17">
        <v>45515</v>
      </c>
      <c r="E132" t="s">
        <v>19</v>
      </c>
      <c r="F132">
        <v>10</v>
      </c>
      <c r="G132" t="s">
        <v>27</v>
      </c>
      <c r="H132" t="s">
        <v>23</v>
      </c>
      <c r="I132" t="s">
        <v>311</v>
      </c>
      <c r="J132" t="s">
        <v>19</v>
      </c>
      <c r="K132">
        <v>20</v>
      </c>
      <c r="L132">
        <v>15</v>
      </c>
      <c r="M132">
        <v>15</v>
      </c>
    </row>
    <row r="133" spans="1:13" x14ac:dyDescent="0.3">
      <c r="A133">
        <v>3360</v>
      </c>
      <c r="B133" t="s">
        <v>157</v>
      </c>
      <c r="C133" t="s">
        <v>22</v>
      </c>
      <c r="D133" s="17">
        <v>45477</v>
      </c>
      <c r="E133" t="s">
        <v>19</v>
      </c>
      <c r="F133">
        <v>5</v>
      </c>
      <c r="G133" t="s">
        <v>27</v>
      </c>
      <c r="H133" t="s">
        <v>23</v>
      </c>
      <c r="I133" t="s">
        <v>311</v>
      </c>
      <c r="J133" t="s">
        <v>23</v>
      </c>
      <c r="K133">
        <v>0</v>
      </c>
      <c r="L133">
        <v>0</v>
      </c>
      <c r="M133">
        <v>5</v>
      </c>
    </row>
    <row r="134" spans="1:13" x14ac:dyDescent="0.3">
      <c r="A134">
        <v>3396</v>
      </c>
      <c r="B134" t="s">
        <v>192</v>
      </c>
      <c r="C134" t="s">
        <v>22</v>
      </c>
      <c r="D134" s="17">
        <v>45513</v>
      </c>
      <c r="E134" t="s">
        <v>19</v>
      </c>
      <c r="F134">
        <v>5</v>
      </c>
      <c r="G134" t="s">
        <v>24</v>
      </c>
      <c r="H134" t="s">
        <v>23</v>
      </c>
      <c r="I134" t="s">
        <v>311</v>
      </c>
      <c r="J134" t="s">
        <v>23</v>
      </c>
      <c r="K134">
        <v>0</v>
      </c>
      <c r="L134">
        <v>0</v>
      </c>
      <c r="M134">
        <v>5</v>
      </c>
    </row>
    <row r="135" spans="1:13" x14ac:dyDescent="0.3">
      <c r="A135">
        <v>3362</v>
      </c>
      <c r="B135" t="s">
        <v>159</v>
      </c>
      <c r="C135" t="s">
        <v>26</v>
      </c>
      <c r="D135" s="17">
        <v>45479</v>
      </c>
      <c r="E135" t="s">
        <v>19</v>
      </c>
      <c r="F135">
        <v>10</v>
      </c>
      <c r="G135" t="s">
        <v>24</v>
      </c>
      <c r="H135" t="s">
        <v>23</v>
      </c>
      <c r="I135" t="s">
        <v>311</v>
      </c>
      <c r="J135" t="s">
        <v>19</v>
      </c>
      <c r="K135">
        <v>20</v>
      </c>
      <c r="L135">
        <v>15</v>
      </c>
      <c r="M135">
        <v>15</v>
      </c>
    </row>
    <row r="136" spans="1:13" x14ac:dyDescent="0.3">
      <c r="A136">
        <v>3394</v>
      </c>
      <c r="B136" t="s">
        <v>190</v>
      </c>
      <c r="C136" t="s">
        <v>18</v>
      </c>
      <c r="D136" s="17">
        <v>45511</v>
      </c>
      <c r="E136" t="s">
        <v>19</v>
      </c>
      <c r="F136">
        <v>15</v>
      </c>
      <c r="G136" t="s">
        <v>27</v>
      </c>
      <c r="H136" t="s">
        <v>19</v>
      </c>
      <c r="I136">
        <v>30</v>
      </c>
      <c r="J136" t="s">
        <v>19</v>
      </c>
      <c r="K136">
        <v>20</v>
      </c>
      <c r="L136">
        <v>7</v>
      </c>
      <c r="M136">
        <v>58</v>
      </c>
    </row>
    <row r="137" spans="1:13" x14ac:dyDescent="0.3">
      <c r="A137">
        <v>3364</v>
      </c>
      <c r="B137" t="s">
        <v>161</v>
      </c>
      <c r="C137" t="s">
        <v>18</v>
      </c>
      <c r="D137" s="17">
        <v>45481</v>
      </c>
      <c r="E137" t="s">
        <v>19</v>
      </c>
      <c r="F137">
        <v>15</v>
      </c>
      <c r="G137" t="s">
        <v>27</v>
      </c>
      <c r="H137" t="s">
        <v>19</v>
      </c>
      <c r="I137">
        <v>30</v>
      </c>
      <c r="J137" t="s">
        <v>19</v>
      </c>
      <c r="K137">
        <v>20</v>
      </c>
      <c r="L137">
        <v>7</v>
      </c>
      <c r="M137">
        <v>58</v>
      </c>
    </row>
    <row r="138" spans="1:13" x14ac:dyDescent="0.3">
      <c r="A138">
        <v>3392</v>
      </c>
      <c r="B138" t="s">
        <v>188</v>
      </c>
      <c r="C138" t="s">
        <v>26</v>
      </c>
      <c r="D138" s="17">
        <v>45509</v>
      </c>
      <c r="E138" t="s">
        <v>19</v>
      </c>
      <c r="F138">
        <v>10</v>
      </c>
      <c r="G138" t="s">
        <v>24</v>
      </c>
      <c r="H138" t="s">
        <v>23</v>
      </c>
      <c r="I138" t="s">
        <v>311</v>
      </c>
      <c r="J138" t="s">
        <v>19</v>
      </c>
      <c r="K138">
        <v>20</v>
      </c>
      <c r="L138">
        <v>15</v>
      </c>
      <c r="M138">
        <v>15</v>
      </c>
    </row>
    <row r="139" spans="1:13" x14ac:dyDescent="0.3">
      <c r="A139">
        <v>3366</v>
      </c>
      <c r="B139" t="s">
        <v>163</v>
      </c>
      <c r="C139" t="s">
        <v>22</v>
      </c>
      <c r="D139" s="17">
        <v>45483</v>
      </c>
      <c r="E139" t="s">
        <v>19</v>
      </c>
      <c r="F139">
        <v>5</v>
      </c>
      <c r="G139" t="s">
        <v>20</v>
      </c>
      <c r="H139" t="s">
        <v>23</v>
      </c>
      <c r="I139" t="s">
        <v>311</v>
      </c>
      <c r="J139" t="s">
        <v>23</v>
      </c>
      <c r="K139">
        <v>0</v>
      </c>
      <c r="L139">
        <v>0</v>
      </c>
      <c r="M139">
        <v>5</v>
      </c>
    </row>
    <row r="140" spans="1:13" x14ac:dyDescent="0.3">
      <c r="A140">
        <v>3390</v>
      </c>
      <c r="B140" t="s">
        <v>187</v>
      </c>
      <c r="C140" t="s">
        <v>22</v>
      </c>
      <c r="D140" s="17">
        <v>45507</v>
      </c>
      <c r="E140" t="s">
        <v>19</v>
      </c>
      <c r="F140">
        <v>5</v>
      </c>
      <c r="G140" t="s">
        <v>27</v>
      </c>
      <c r="H140" t="s">
        <v>23</v>
      </c>
      <c r="I140" t="s">
        <v>311</v>
      </c>
      <c r="J140" t="s">
        <v>23</v>
      </c>
      <c r="K140">
        <v>0</v>
      </c>
      <c r="L140">
        <v>0</v>
      </c>
      <c r="M140">
        <v>5</v>
      </c>
    </row>
    <row r="141" spans="1:13" x14ac:dyDescent="0.3">
      <c r="A141">
        <v>3368</v>
      </c>
      <c r="B141" t="s">
        <v>165</v>
      </c>
      <c r="C141" t="s">
        <v>26</v>
      </c>
      <c r="D141" s="17">
        <v>45485</v>
      </c>
      <c r="E141" t="s">
        <v>19</v>
      </c>
      <c r="F141">
        <v>10</v>
      </c>
      <c r="G141" t="s">
        <v>24</v>
      </c>
      <c r="H141" t="s">
        <v>23</v>
      </c>
      <c r="I141" t="s">
        <v>311</v>
      </c>
      <c r="J141" t="s">
        <v>19</v>
      </c>
      <c r="K141">
        <v>20</v>
      </c>
      <c r="L141">
        <v>10</v>
      </c>
      <c r="M141">
        <v>20</v>
      </c>
    </row>
    <row r="142" spans="1:13" x14ac:dyDescent="0.3">
      <c r="A142">
        <v>3388</v>
      </c>
      <c r="B142" t="s">
        <v>185</v>
      </c>
      <c r="C142" t="s">
        <v>18</v>
      </c>
      <c r="D142" s="17">
        <v>45505</v>
      </c>
      <c r="E142" t="s">
        <v>19</v>
      </c>
      <c r="F142">
        <v>15</v>
      </c>
      <c r="G142" t="s">
        <v>24</v>
      </c>
      <c r="H142" t="s">
        <v>19</v>
      </c>
      <c r="I142">
        <v>30</v>
      </c>
      <c r="J142" t="s">
        <v>19</v>
      </c>
      <c r="K142">
        <v>20</v>
      </c>
      <c r="L142">
        <v>3</v>
      </c>
      <c r="M142">
        <v>62</v>
      </c>
    </row>
    <row r="143" spans="1:13" x14ac:dyDescent="0.3">
      <c r="A143">
        <v>3370</v>
      </c>
      <c r="B143" t="s">
        <v>167</v>
      </c>
      <c r="C143" t="s">
        <v>18</v>
      </c>
      <c r="D143" s="17">
        <v>45487</v>
      </c>
      <c r="E143" t="s">
        <v>19</v>
      </c>
      <c r="F143">
        <v>15</v>
      </c>
      <c r="G143" t="s">
        <v>20</v>
      </c>
      <c r="H143" t="s">
        <v>19</v>
      </c>
      <c r="I143">
        <v>30</v>
      </c>
      <c r="J143" t="s">
        <v>19</v>
      </c>
      <c r="K143">
        <v>20</v>
      </c>
      <c r="L143">
        <v>15</v>
      </c>
      <c r="M143">
        <v>50</v>
      </c>
    </row>
    <row r="144" spans="1:13" x14ac:dyDescent="0.3">
      <c r="A144">
        <v>3386</v>
      </c>
      <c r="B144" t="s">
        <v>183</v>
      </c>
      <c r="C144" t="s">
        <v>26</v>
      </c>
      <c r="D144" s="17">
        <v>45503</v>
      </c>
      <c r="E144" t="s">
        <v>19</v>
      </c>
      <c r="F144">
        <v>10</v>
      </c>
      <c r="G144" t="s">
        <v>27</v>
      </c>
      <c r="H144" t="s">
        <v>23</v>
      </c>
      <c r="I144" t="s">
        <v>311</v>
      </c>
      <c r="J144" t="s">
        <v>19</v>
      </c>
      <c r="K144">
        <v>20</v>
      </c>
      <c r="L144">
        <v>15</v>
      </c>
      <c r="M144">
        <v>15</v>
      </c>
    </row>
    <row r="145" spans="1:13" x14ac:dyDescent="0.3">
      <c r="A145">
        <v>3372</v>
      </c>
      <c r="B145" t="s">
        <v>169</v>
      </c>
      <c r="C145" t="s">
        <v>22</v>
      </c>
      <c r="D145" s="17">
        <v>45489</v>
      </c>
      <c r="E145" t="s">
        <v>19</v>
      </c>
      <c r="F145">
        <v>5</v>
      </c>
      <c r="G145" t="s">
        <v>24</v>
      </c>
      <c r="H145" t="s">
        <v>23</v>
      </c>
      <c r="I145" t="s">
        <v>311</v>
      </c>
      <c r="J145" t="s">
        <v>23</v>
      </c>
      <c r="K145">
        <v>0</v>
      </c>
      <c r="L145">
        <v>0</v>
      </c>
      <c r="M145">
        <v>5</v>
      </c>
    </row>
    <row r="146" spans="1:13" x14ac:dyDescent="0.3">
      <c r="A146">
        <v>3384</v>
      </c>
      <c r="B146" t="s">
        <v>181</v>
      </c>
      <c r="C146" t="s">
        <v>22</v>
      </c>
      <c r="D146" s="17">
        <v>45501</v>
      </c>
      <c r="E146" t="s">
        <v>19</v>
      </c>
      <c r="F146">
        <v>5</v>
      </c>
      <c r="G146" t="s">
        <v>24</v>
      </c>
      <c r="H146" t="s">
        <v>23</v>
      </c>
      <c r="I146" t="s">
        <v>311</v>
      </c>
      <c r="J146" t="s">
        <v>23</v>
      </c>
      <c r="K146">
        <v>0</v>
      </c>
      <c r="L146">
        <v>0</v>
      </c>
      <c r="M146">
        <v>5</v>
      </c>
    </row>
    <row r="147" spans="1:13" x14ac:dyDescent="0.3">
      <c r="A147">
        <v>3374</v>
      </c>
      <c r="B147" t="s">
        <v>171</v>
      </c>
      <c r="C147" t="s">
        <v>26</v>
      </c>
      <c r="D147" s="17">
        <v>45491</v>
      </c>
      <c r="E147" t="s">
        <v>19</v>
      </c>
      <c r="F147">
        <v>10</v>
      </c>
      <c r="G147" t="s">
        <v>27</v>
      </c>
      <c r="H147" t="s">
        <v>23</v>
      </c>
      <c r="I147" t="s">
        <v>311</v>
      </c>
      <c r="J147" t="s">
        <v>19</v>
      </c>
      <c r="K147">
        <v>20</v>
      </c>
      <c r="L147">
        <v>12</v>
      </c>
      <c r="M147">
        <v>18</v>
      </c>
    </row>
    <row r="148" spans="1:13" x14ac:dyDescent="0.3">
      <c r="A148">
        <v>3382</v>
      </c>
      <c r="B148" t="s">
        <v>179</v>
      </c>
      <c r="C148" t="s">
        <v>18</v>
      </c>
      <c r="D148" s="17">
        <v>45499</v>
      </c>
      <c r="E148" t="s">
        <v>19</v>
      </c>
      <c r="F148">
        <v>15</v>
      </c>
      <c r="G148" t="s">
        <v>27</v>
      </c>
      <c r="H148" t="s">
        <v>19</v>
      </c>
      <c r="I148">
        <v>30</v>
      </c>
      <c r="J148" t="s">
        <v>19</v>
      </c>
      <c r="K148">
        <v>20</v>
      </c>
      <c r="L148">
        <v>7</v>
      </c>
      <c r="M148">
        <v>58</v>
      </c>
    </row>
    <row r="149" spans="1:13" x14ac:dyDescent="0.3">
      <c r="A149">
        <v>3376</v>
      </c>
      <c r="B149" t="s">
        <v>173</v>
      </c>
      <c r="C149" t="s">
        <v>18</v>
      </c>
      <c r="D149" s="17">
        <v>45493</v>
      </c>
      <c r="E149" t="s">
        <v>19</v>
      </c>
      <c r="F149">
        <v>15</v>
      </c>
      <c r="G149" t="s">
        <v>24</v>
      </c>
      <c r="H149" t="s">
        <v>19</v>
      </c>
      <c r="I149">
        <v>30</v>
      </c>
      <c r="J149" t="s">
        <v>19</v>
      </c>
      <c r="K149">
        <v>20</v>
      </c>
      <c r="L149">
        <v>5</v>
      </c>
      <c r="M149">
        <v>60</v>
      </c>
    </row>
    <row r="150" spans="1:13" x14ac:dyDescent="0.3">
      <c r="A150">
        <v>3380</v>
      </c>
      <c r="B150" t="s">
        <v>177</v>
      </c>
      <c r="C150" t="s">
        <v>26</v>
      </c>
      <c r="D150" s="17">
        <v>45497</v>
      </c>
      <c r="E150" t="s">
        <v>19</v>
      </c>
      <c r="F150">
        <v>10</v>
      </c>
      <c r="G150" t="s">
        <v>24</v>
      </c>
      <c r="H150" t="s">
        <v>23</v>
      </c>
      <c r="I150" t="s">
        <v>311</v>
      </c>
      <c r="J150" t="s">
        <v>19</v>
      </c>
      <c r="K150">
        <v>20</v>
      </c>
      <c r="L150">
        <v>15</v>
      </c>
      <c r="M150">
        <v>15</v>
      </c>
    </row>
    <row r="151" spans="1:13" x14ac:dyDescent="0.3">
      <c r="A151">
        <v>3378</v>
      </c>
      <c r="B151" t="s">
        <v>175</v>
      </c>
      <c r="C151" t="s">
        <v>22</v>
      </c>
      <c r="D151" s="17">
        <v>45495</v>
      </c>
      <c r="E151" t="s">
        <v>19</v>
      </c>
      <c r="F151">
        <v>5</v>
      </c>
      <c r="G151" t="s">
        <v>27</v>
      </c>
      <c r="H151" t="s">
        <v>23</v>
      </c>
      <c r="I151" t="s">
        <v>311</v>
      </c>
      <c r="J151" t="s">
        <v>23</v>
      </c>
      <c r="K151">
        <v>0</v>
      </c>
      <c r="L151">
        <v>0</v>
      </c>
      <c r="M151">
        <v>5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B1:J41"/>
  <sheetViews>
    <sheetView showGridLines="0" workbookViewId="0">
      <selection activeCell="C3" sqref="C3"/>
    </sheetView>
  </sheetViews>
  <sheetFormatPr defaultRowHeight="14.4" x14ac:dyDescent="0.3"/>
  <cols>
    <col min="2" max="2" width="16.77734375" bestFit="1" customWidth="1"/>
    <col min="3" max="3" width="32.21875" bestFit="1" customWidth="1"/>
    <col min="4" max="4" width="17.88671875" bestFit="1" customWidth="1"/>
    <col min="5" max="5" width="20.109375" bestFit="1" customWidth="1"/>
    <col min="6" max="6" width="16.77734375" bestFit="1" customWidth="1"/>
    <col min="7" max="7" width="25.5546875" bestFit="1" customWidth="1"/>
    <col min="8" max="8" width="10.33203125" bestFit="1" customWidth="1"/>
    <col min="9" max="10" width="11.88671875" bestFit="1" customWidth="1"/>
    <col min="11" max="11" width="35.109375" bestFit="1" customWidth="1"/>
    <col min="12" max="15" width="9.6640625" bestFit="1" customWidth="1"/>
    <col min="16" max="16" width="15.5546875" bestFit="1" customWidth="1"/>
    <col min="17" max="17" width="12.109375" bestFit="1" customWidth="1"/>
  </cols>
  <sheetData>
    <row r="1" spans="2:10" s="12" customFormat="1" ht="22.8" customHeight="1" x14ac:dyDescent="0.3">
      <c r="C1"/>
      <c r="D1"/>
    </row>
    <row r="2" spans="2:10" s="12" customFormat="1" ht="22.8" customHeight="1" x14ac:dyDescent="0.3">
      <c r="C2"/>
      <c r="D2"/>
      <c r="E2"/>
    </row>
    <row r="3" spans="2:10" s="12" customFormat="1" ht="22.8" customHeight="1" x14ac:dyDescent="0.3">
      <c r="C3" s="14" t="s">
        <v>313</v>
      </c>
      <c r="D3" t="s">
        <v>315</v>
      </c>
      <c r="E3"/>
      <c r="F3"/>
      <c r="G3"/>
    </row>
    <row r="4" spans="2:10" s="12" customFormat="1" ht="22.8" customHeight="1" x14ac:dyDescent="0.3">
      <c r="C4" s="15" t="s">
        <v>23</v>
      </c>
      <c r="D4" s="16">
        <v>217</v>
      </c>
      <c r="E4"/>
      <c r="F4"/>
      <c r="G4"/>
    </row>
    <row r="5" spans="2:10" s="12" customFormat="1" ht="22.8" customHeight="1" x14ac:dyDescent="0.3">
      <c r="C5" s="15" t="s">
        <v>19</v>
      </c>
      <c r="D5" s="16">
        <v>1537</v>
      </c>
      <c r="E5"/>
      <c r="F5"/>
      <c r="G5"/>
    </row>
    <row r="6" spans="2:10" s="12" customFormat="1" ht="22.8" customHeight="1" x14ac:dyDescent="0.3">
      <c r="C6" s="15" t="s">
        <v>314</v>
      </c>
      <c r="D6" s="16">
        <v>1754</v>
      </c>
      <c r="E6"/>
    </row>
    <row r="7" spans="2:10" s="12" customFormat="1" ht="22.8" customHeight="1" x14ac:dyDescent="0.3">
      <c r="C7"/>
      <c r="D7"/>
      <c r="E7"/>
    </row>
    <row r="8" spans="2:10" s="12" customFormat="1" ht="22.8" customHeight="1" x14ac:dyDescent="0.3">
      <c r="C8"/>
      <c r="D8"/>
      <c r="E8"/>
    </row>
    <row r="9" spans="2:10" s="12" customFormat="1" ht="22.8" customHeight="1" x14ac:dyDescent="0.3">
      <c r="C9"/>
      <c r="D9"/>
      <c r="E9"/>
    </row>
    <row r="10" spans="2:10" s="12" customFormat="1" ht="22.8" customHeight="1" x14ac:dyDescent="0.3">
      <c r="C10"/>
      <c r="D10"/>
      <c r="E10"/>
    </row>
    <row r="11" spans="2:10" s="12" customFormat="1" ht="22.8" customHeight="1" x14ac:dyDescent="0.3">
      <c r="C11"/>
      <c r="D11"/>
      <c r="E11"/>
      <c r="F11" s="14" t="s">
        <v>13</v>
      </c>
      <c r="G11" t="s">
        <v>316</v>
      </c>
    </row>
    <row r="12" spans="2:10" s="12" customFormat="1" ht="22.8" customHeight="1" x14ac:dyDescent="0.3">
      <c r="C12"/>
      <c r="D12"/>
      <c r="E12"/>
    </row>
    <row r="13" spans="2:10" s="12" customFormat="1" ht="22.8" customHeight="1" x14ac:dyDescent="0.3">
      <c r="C13"/>
      <c r="D13"/>
      <c r="E13"/>
      <c r="F13" s="14" t="s">
        <v>313</v>
      </c>
      <c r="G13" t="s">
        <v>318</v>
      </c>
      <c r="H13"/>
      <c r="I13"/>
      <c r="J13"/>
    </row>
    <row r="14" spans="2:10" s="12" customFormat="1" ht="22.8" customHeight="1" x14ac:dyDescent="0.3">
      <c r="B14" s="14" t="s">
        <v>13</v>
      </c>
      <c r="C14" t="s">
        <v>316</v>
      </c>
      <c r="D14"/>
      <c r="E14"/>
      <c r="F14" s="15" t="s">
        <v>24</v>
      </c>
      <c r="G14" s="13">
        <v>600</v>
      </c>
      <c r="H14"/>
      <c r="I14"/>
      <c r="J14"/>
    </row>
    <row r="15" spans="2:10" s="12" customFormat="1" ht="22.8" customHeight="1" x14ac:dyDescent="0.3">
      <c r="D15"/>
      <c r="E15"/>
      <c r="F15" s="15" t="s">
        <v>314</v>
      </c>
      <c r="G15" s="13">
        <v>600</v>
      </c>
      <c r="H15"/>
      <c r="I15"/>
      <c r="J15"/>
    </row>
    <row r="16" spans="2:10" s="12" customFormat="1" ht="22.8" customHeight="1" x14ac:dyDescent="0.3">
      <c r="B16" s="14" t="s">
        <v>313</v>
      </c>
      <c r="C16" t="s">
        <v>319</v>
      </c>
      <c r="D16"/>
      <c r="E16"/>
      <c r="F16"/>
      <c r="G16"/>
      <c r="H16"/>
      <c r="I16"/>
      <c r="J16"/>
    </row>
    <row r="17" spans="2:10" s="12" customFormat="1" ht="22.8" customHeight="1" x14ac:dyDescent="0.3">
      <c r="B17" s="15" t="s">
        <v>24</v>
      </c>
      <c r="C17" s="16">
        <v>940</v>
      </c>
      <c r="D17"/>
      <c r="E17"/>
      <c r="F17"/>
      <c r="G17"/>
      <c r="H17"/>
      <c r="I17"/>
      <c r="J17"/>
    </row>
    <row r="18" spans="2:10" s="12" customFormat="1" ht="22.8" customHeight="1" x14ac:dyDescent="0.3">
      <c r="B18" s="15" t="s">
        <v>314</v>
      </c>
      <c r="C18" s="16">
        <v>940</v>
      </c>
      <c r="D18"/>
      <c r="E18"/>
      <c r="F18"/>
      <c r="G18"/>
      <c r="H18"/>
      <c r="I18"/>
    </row>
    <row r="19" spans="2:10" s="12" customFormat="1" ht="22.8" customHeight="1" x14ac:dyDescent="0.3">
      <c r="C19"/>
      <c r="D19"/>
      <c r="E19"/>
      <c r="F19"/>
      <c r="G19"/>
      <c r="H19"/>
    </row>
    <row r="20" spans="2:10" s="12" customFormat="1" ht="22.8" customHeight="1" x14ac:dyDescent="0.3">
      <c r="C20"/>
      <c r="D20"/>
      <c r="F20"/>
      <c r="G20"/>
      <c r="H20"/>
    </row>
    <row r="21" spans="2:10" s="12" customFormat="1" ht="22.8" customHeight="1" x14ac:dyDescent="0.3">
      <c r="C21"/>
      <c r="D21"/>
      <c r="F21"/>
      <c r="G21"/>
      <c r="H21"/>
    </row>
    <row r="22" spans="2:10" s="12" customFormat="1" ht="22.8" customHeight="1" x14ac:dyDescent="0.3">
      <c r="C22"/>
      <c r="D22"/>
      <c r="F22"/>
      <c r="G22"/>
      <c r="H22"/>
    </row>
    <row r="23" spans="2:10" s="12" customFormat="1" ht="22.8" customHeight="1" x14ac:dyDescent="0.3">
      <c r="C23"/>
      <c r="D23"/>
      <c r="F23"/>
      <c r="G23"/>
      <c r="H23"/>
    </row>
    <row r="24" spans="2:10" s="12" customFormat="1" ht="22.8" customHeight="1" x14ac:dyDescent="0.3">
      <c r="C24"/>
      <c r="D24"/>
      <c r="F24"/>
      <c r="G24"/>
      <c r="H24"/>
    </row>
    <row r="25" spans="2:10" s="12" customFormat="1" ht="22.8" customHeight="1" x14ac:dyDescent="0.3">
      <c r="C25"/>
      <c r="D25"/>
      <c r="F25"/>
      <c r="G25"/>
      <c r="H25"/>
    </row>
    <row r="26" spans="2:10" s="12" customFormat="1" ht="22.8" customHeight="1" x14ac:dyDescent="0.3">
      <c r="C26"/>
      <c r="D26"/>
      <c r="F26"/>
      <c r="G26"/>
      <c r="H26"/>
    </row>
    <row r="27" spans="2:10" s="12" customFormat="1" ht="22.8" customHeight="1" x14ac:dyDescent="0.3">
      <c r="C27"/>
      <c r="D27"/>
      <c r="F27"/>
      <c r="G27"/>
      <c r="H27"/>
    </row>
    <row r="28" spans="2:10" s="12" customFormat="1" ht="22.8" customHeight="1" x14ac:dyDescent="0.3">
      <c r="C28"/>
      <c r="D28"/>
      <c r="F28"/>
      <c r="G28"/>
      <c r="H28"/>
    </row>
    <row r="29" spans="2:10" s="12" customFormat="1" ht="22.8" customHeight="1" x14ac:dyDescent="0.3">
      <c r="C29"/>
      <c r="D29"/>
      <c r="F29"/>
      <c r="G29"/>
      <c r="H29"/>
    </row>
    <row r="30" spans="2:10" s="12" customFormat="1" ht="22.8" customHeight="1" x14ac:dyDescent="0.3">
      <c r="C30"/>
      <c r="D30"/>
      <c r="F30"/>
      <c r="G30"/>
      <c r="H30"/>
    </row>
    <row r="31" spans="2:10" s="12" customFormat="1" ht="22.8" customHeight="1" x14ac:dyDescent="0.3">
      <c r="C31"/>
      <c r="D31"/>
    </row>
    <row r="32" spans="2:10" s="12" customFormat="1" ht="22.8" customHeight="1" x14ac:dyDescent="0.3">
      <c r="C32"/>
      <c r="D32"/>
    </row>
    <row r="33" spans="3:4" s="12" customFormat="1" ht="22.8" customHeight="1" x14ac:dyDescent="0.3">
      <c r="C33"/>
      <c r="D33"/>
    </row>
    <row r="34" spans="3:4" s="12" customFormat="1" ht="22.8" customHeight="1" x14ac:dyDescent="0.3">
      <c r="C34"/>
      <c r="D34"/>
    </row>
    <row r="35" spans="3:4" s="12" customFormat="1" ht="22.8" customHeight="1" x14ac:dyDescent="0.3">
      <c r="C35"/>
      <c r="D35"/>
    </row>
    <row r="36" spans="3:4" s="12" customFormat="1" ht="22.8" customHeight="1" x14ac:dyDescent="0.3">
      <c r="C36"/>
      <c r="D36"/>
    </row>
    <row r="37" spans="3:4" s="12" customFormat="1" ht="22.8" customHeight="1" x14ac:dyDescent="0.3">
      <c r="C37"/>
      <c r="D37"/>
    </row>
    <row r="38" spans="3:4" s="12" customFormat="1" ht="22.8" customHeight="1" x14ac:dyDescent="0.3">
      <c r="C38"/>
      <c r="D38"/>
    </row>
    <row r="39" spans="3:4" s="12" customFormat="1" ht="22.8" customHeight="1" x14ac:dyDescent="0.3">
      <c r="C39"/>
      <c r="D39"/>
    </row>
    <row r="40" spans="3:4" s="12" customFormat="1" ht="22.8" customHeight="1" x14ac:dyDescent="0.3">
      <c r="C40"/>
      <c r="D40"/>
    </row>
    <row r="41" spans="3:4" s="12" customFormat="1" ht="22.8" customHeight="1" x14ac:dyDescent="0.3">
      <c r="C41"/>
      <c r="D41"/>
    </row>
  </sheetData>
  <pageMargins left="0.511811024" right="0.511811024" top="0.78740157499999996" bottom="0.78740157499999996" header="0.31496062000000002" footer="0.31496062000000002"/>
  <drawing r:id="rId4"/>
  <extLst>
    <ext xmlns:x14="http://schemas.microsoft.com/office/spreadsheetml/2009/9/main" uri="{A8765BA9-456A-4dab-B4F3-ACF838C121DE}">
      <x14:slicerList>
        <x14:slicer r:id="rId5"/>
      </x14:slicerList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9:Q17"/>
  <sheetViews>
    <sheetView showGridLines="0" tabSelected="1" zoomScale="80" zoomScaleNormal="80" workbookViewId="0">
      <selection activeCell="P7" sqref="P7"/>
    </sheetView>
  </sheetViews>
  <sheetFormatPr defaultRowHeight="14.4" x14ac:dyDescent="0.3"/>
  <cols>
    <col min="1" max="1" width="31.77734375" style="19" customWidth="1"/>
    <col min="2" max="2" width="3.5546875" style="20" customWidth="1"/>
    <col min="3" max="11" width="8.88671875" style="20"/>
    <col min="12" max="12" width="6.5546875" style="20" customWidth="1"/>
    <col min="13" max="14" width="8.88671875" style="20"/>
    <col min="15" max="15" width="6.77734375" style="20" customWidth="1"/>
    <col min="16" max="16" width="14.6640625" style="20" customWidth="1"/>
    <col min="17" max="17" width="16.21875" style="20" customWidth="1"/>
    <col min="18" max="16384" width="8.88671875" style="20"/>
  </cols>
  <sheetData>
    <row r="9" spans="16:17" x14ac:dyDescent="0.3">
      <c r="P9" s="21">
        <f>GETPIVOTDATA("EA Play Season Pass
Price",C̳álculos!$F$13)</f>
        <v>600</v>
      </c>
      <c r="Q9" s="21"/>
    </row>
    <row r="10" spans="16:17" x14ac:dyDescent="0.3">
      <c r="P10" s="21"/>
      <c r="Q10" s="21"/>
    </row>
    <row r="16" spans="16:17" x14ac:dyDescent="0.3">
      <c r="P16" s="21">
        <f>GETPIVOTDATA("Minecraft Season Pass Price",C̳álculos!$B$16)</f>
        <v>940</v>
      </c>
      <c r="Q16" s="21"/>
    </row>
    <row r="17" spans="16:17" x14ac:dyDescent="0.3">
      <c r="P17" s="21"/>
      <c r="Q17" s="21"/>
    </row>
  </sheetData>
  <mergeCells count="2">
    <mergeCell ref="P9:Q10"/>
    <mergeCell ref="P16:Q17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2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A̳ssets</vt:lpstr>
      <vt:lpstr>B̳ases</vt:lpstr>
      <vt:lpstr>Detalhes1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Nicole Moraes Graniço</cp:lastModifiedBy>
  <dcterms:created xsi:type="dcterms:W3CDTF">2024-12-19T13:13:10Z</dcterms:created>
  <dcterms:modified xsi:type="dcterms:W3CDTF">2025-06-21T19:24:39Z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