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mg_n\Desktop\"/>
    </mc:Choice>
  </mc:AlternateContent>
  <xr:revisionPtr revIDLastSave="0" documentId="13_ncr:1_{EECF0CCF-1673-4C4C-A7EA-B93B9A33A9BD}" xr6:coauthVersionLast="47" xr6:coauthVersionMax="47" xr10:uidLastSave="{00000000-0000-0000-0000-000000000000}"/>
  <bookViews>
    <workbookView xWindow="-108" yWindow="-108" windowWidth="23256" windowHeight="12456" xr2:uid="{73EB75C8-EA84-48C1-9F81-A85E9C5DDA29}"/>
  </bookViews>
  <sheets>
    <sheet name="Planilha1" sheetId="1" r:id="rId1"/>
  </sheets>
  <definedNames>
    <definedName name="_xlchart.v1.0" hidden="1">Planilha1!$I$6</definedName>
    <definedName name="_xlchart.v1.1" hidden="1">Planilha1!$I$6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2" i="1"/>
  <c r="G12" i="1" s="1"/>
  <c r="F13" i="1"/>
  <c r="G13" i="1" s="1"/>
  <c r="F14" i="1"/>
  <c r="G14" i="1" s="1"/>
  <c r="F3" i="1"/>
  <c r="F11" i="1"/>
  <c r="F5" i="1"/>
  <c r="B11" i="1"/>
  <c r="B12" i="1" s="1"/>
</calcChain>
</file>

<file path=xl/sharedStrings.xml><?xml version="1.0" encoding="utf-8"?>
<sst xmlns="http://schemas.openxmlformats.org/spreadsheetml/2006/main" count="19" uniqueCount="16">
  <si>
    <t>Patrimônio acumulado</t>
  </si>
  <si>
    <t>Valor investido</t>
  </si>
  <si>
    <t>Aporte mensal</t>
  </si>
  <si>
    <t>Rentabilidade mensal</t>
  </si>
  <si>
    <t>Tempo de investimento</t>
  </si>
  <si>
    <t>Dividendo mensal</t>
  </si>
  <si>
    <t>05 anos</t>
  </si>
  <si>
    <t>Possíveis cenários</t>
  </si>
  <si>
    <t>10 anos</t>
  </si>
  <si>
    <t>20 anos</t>
  </si>
  <si>
    <t>30 anos</t>
  </si>
  <si>
    <t>SIMULADOR DE INVESTIMENTO</t>
  </si>
  <si>
    <t>INVESTIMENTO</t>
  </si>
  <si>
    <t>Simulação por salário</t>
  </si>
  <si>
    <t>Valor salário</t>
  </si>
  <si>
    <t>Sugestão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</si>
</sst>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9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masis MT Pro Light"/>
      <family val="1"/>
    </font>
    <font>
      <b/>
      <sz val="11"/>
      <color theme="0"/>
      <name val="Aptos"/>
      <family val="2"/>
    </font>
    <font>
      <sz val="8"/>
      <name val="Aptos Narrow"/>
      <family val="2"/>
      <scheme val="minor"/>
    </font>
    <font>
      <sz val="11"/>
      <color theme="0"/>
      <name val="Aptos Display"/>
      <family val="2"/>
      <scheme val="major"/>
    </font>
    <font>
      <b/>
      <sz val="20"/>
      <color theme="1"/>
      <name val="Amasis MT Pro Light"/>
      <family val="1"/>
    </font>
    <font>
      <sz val="11"/>
      <color theme="1"/>
      <name val="Aptos Light"/>
      <family val="2"/>
    </font>
    <font>
      <b/>
      <sz val="14"/>
      <color theme="1"/>
      <name val="Aptos Display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0" tint="-4.9989318521683403E-2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16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8" fontId="6" fillId="5" borderId="2" xfId="0" applyNumberFormat="1" applyFont="1" applyFill="1" applyBorder="1" applyAlignment="1">
      <alignment horizontal="center" vertical="center"/>
    </xf>
    <xf numFmtId="8" fontId="6" fillId="5" borderId="0" xfId="0" applyNumberFormat="1" applyFont="1" applyFill="1" applyAlignment="1">
      <alignment horizontal="center" vertical="center"/>
    </xf>
    <xf numFmtId="8" fontId="7" fillId="6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effectLst>
                  <a:outerShdw blurRad="50800" dist="50800" dir="5400000" algn="ctr" rotWithShape="0">
                    <a:schemeClr val="bg2"/>
                  </a:outerShdw>
                </a:effectLst>
              </a:rPr>
              <a:t>Patrimônio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681265491164252"/>
          <c:y val="0.19114615543186975"/>
          <c:w val="0.77226588559546938"/>
          <c:h val="0.689712081444364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Planilha1!$E$11:$E$14</c:f>
              <c:strCache>
                <c:ptCount val="4"/>
                <c:pt idx="0">
                  <c:v>05 anos</c:v>
                </c:pt>
                <c:pt idx="1">
                  <c:v>10 anos</c:v>
                </c:pt>
                <c:pt idx="2">
                  <c:v>20 anos</c:v>
                </c:pt>
                <c:pt idx="3">
                  <c:v>30 anos</c:v>
                </c:pt>
              </c:strCache>
            </c:strRef>
          </c:cat>
          <c:val>
            <c:numRef>
              <c:f>Planilha1!$F$11:$F$14</c:f>
              <c:numCache>
                <c:formatCode>"R$"#,##0.00_);[Red]\("R$"#,##0.00\)</c:formatCode>
                <c:ptCount val="4"/>
                <c:pt idx="0">
                  <c:v>300000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4-4C73-AEEE-C2B256E1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011808"/>
        <c:axId val="1149283407"/>
      </c:barChart>
      <c:catAx>
        <c:axId val="708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9283407"/>
        <c:crosses val="autoZero"/>
        <c:auto val="1"/>
        <c:lblAlgn val="ctr"/>
        <c:lblOffset val="100"/>
        <c:noMultiLvlLbl val="0"/>
      </c:catAx>
      <c:valAx>
        <c:axId val="1149283407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0118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2</xdr:row>
      <xdr:rowOff>191262</xdr:rowOff>
    </xdr:from>
    <xdr:to>
      <xdr:col>13</xdr:col>
      <xdr:colOff>327660</xdr:colOff>
      <xdr:row>11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74549A-1120-12A8-3A96-6078F1145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2C9B-B21B-4B58-804E-F47E9EC89940}">
  <dimension ref="A1:Q36"/>
  <sheetViews>
    <sheetView showGridLines="0" tabSelected="1" workbookViewId="0">
      <selection activeCell="J16" sqref="J16"/>
    </sheetView>
  </sheetViews>
  <sheetFormatPr defaultRowHeight="15" x14ac:dyDescent="0.3"/>
  <cols>
    <col min="1" max="1" width="24.6640625" style="1" bestFit="1" customWidth="1"/>
    <col min="2" max="2" width="22.21875" style="1" customWidth="1"/>
    <col min="3" max="3" width="8.88671875" style="1"/>
    <col min="4" max="4" width="8.88671875" style="1" hidden="1" customWidth="1"/>
    <col min="5" max="5" width="14.33203125" style="1" customWidth="1"/>
    <col min="6" max="6" width="22" style="1" bestFit="1" customWidth="1"/>
    <col min="7" max="7" width="18.77734375" style="1" customWidth="1"/>
    <col min="8" max="9" width="8.88671875" style="1"/>
    <col min="10" max="10" width="22" style="1" bestFit="1" customWidth="1"/>
    <col min="11" max="11" width="11.6640625" style="1" bestFit="1" customWidth="1"/>
    <col min="12" max="16384" width="8.88671875" style="1"/>
  </cols>
  <sheetData>
    <row r="1" spans="1:17" ht="51" customHeight="1" x14ac:dyDescent="0.3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7" ht="22.2" customHeight="1" thickBot="1" x14ac:dyDescent="0.35"/>
    <row r="3" spans="1:17" ht="21.6" customHeight="1" thickTop="1" thickBot="1" x14ac:dyDescent="0.35">
      <c r="A3" s="9" t="s">
        <v>12</v>
      </c>
      <c r="B3" s="10"/>
      <c r="E3" s="12" t="s">
        <v>0</v>
      </c>
      <c r="F3" s="18">
        <f>FV(B7,B5*12,B4*-1)</f>
        <v>419020.09679629217</v>
      </c>
      <c r="J3" s="4"/>
      <c r="K3" s="4"/>
    </row>
    <row r="4" spans="1:17" ht="21.6" customHeight="1" thickTop="1" x14ac:dyDescent="0.3">
      <c r="A4" s="3" t="s">
        <v>1</v>
      </c>
      <c r="B4" s="13">
        <v>5000</v>
      </c>
      <c r="C4" s="4"/>
      <c r="E4" s="12"/>
      <c r="F4" s="19"/>
      <c r="J4" s="4"/>
      <c r="K4" s="4"/>
    </row>
    <row r="5" spans="1:17" ht="21.6" customHeight="1" x14ac:dyDescent="0.3">
      <c r="A5" s="3" t="s">
        <v>4</v>
      </c>
      <c r="B5" s="14">
        <v>5</v>
      </c>
      <c r="E5" s="12" t="s">
        <v>5</v>
      </c>
      <c r="F5" s="18">
        <f>B4*B7</f>
        <v>54</v>
      </c>
      <c r="J5" s="4"/>
      <c r="K5" s="4"/>
      <c r="L5" s="4"/>
      <c r="M5" s="4"/>
      <c r="N5" s="4"/>
      <c r="O5" s="4"/>
      <c r="P5" s="4"/>
      <c r="Q5" s="4"/>
    </row>
    <row r="6" spans="1:17" ht="21.6" customHeight="1" x14ac:dyDescent="0.3">
      <c r="A6" s="3" t="s">
        <v>2</v>
      </c>
      <c r="B6" s="14">
        <v>500</v>
      </c>
      <c r="E6" s="12"/>
      <c r="F6" s="18"/>
      <c r="J6" s="4"/>
      <c r="K6" s="4"/>
      <c r="L6" s="4"/>
      <c r="M6" s="4"/>
      <c r="N6" s="4"/>
      <c r="O6" s="4"/>
      <c r="P6" s="4"/>
      <c r="Q6" s="4"/>
    </row>
    <row r="7" spans="1:17" ht="21.6" customHeight="1" x14ac:dyDescent="0.3">
      <c r="A7" s="3" t="s">
        <v>3</v>
      </c>
      <c r="B7" s="15">
        <v>1.0800000000000001E-2</v>
      </c>
      <c r="J7" s="4"/>
      <c r="K7" s="4"/>
      <c r="L7" s="4"/>
      <c r="M7" s="4"/>
      <c r="N7" s="4"/>
      <c r="O7" s="4"/>
      <c r="P7" s="4"/>
      <c r="Q7" s="4"/>
    </row>
    <row r="8" spans="1:17" ht="21.6" customHeight="1" thickBot="1" x14ac:dyDescent="0.35">
      <c r="B8" s="2"/>
      <c r="J8" s="4"/>
      <c r="K8" s="4"/>
      <c r="L8" s="4"/>
      <c r="M8" s="4"/>
      <c r="N8" s="4"/>
      <c r="O8" s="4"/>
      <c r="P8" s="4"/>
      <c r="Q8" s="4"/>
    </row>
    <row r="9" spans="1:17" ht="21.6" customHeight="1" thickTop="1" thickBot="1" x14ac:dyDescent="0.35">
      <c r="A9" s="9" t="s">
        <v>13</v>
      </c>
      <c r="B9" s="10"/>
      <c r="E9" s="9" t="s">
        <v>7</v>
      </c>
      <c r="F9" s="10"/>
      <c r="G9" s="11"/>
      <c r="J9" s="4"/>
      <c r="K9" s="4"/>
      <c r="L9" s="4"/>
      <c r="M9" s="4"/>
      <c r="N9" s="4"/>
      <c r="O9" s="4"/>
      <c r="P9" s="4"/>
      <c r="Q9" s="4"/>
    </row>
    <row r="10" spans="1:17" ht="21.6" customHeight="1" thickTop="1" x14ac:dyDescent="0.3">
      <c r="A10" s="3" t="s">
        <v>14</v>
      </c>
      <c r="B10" s="13">
        <v>1000</v>
      </c>
      <c r="E10" s="7"/>
      <c r="F10" s="5" t="s">
        <v>0</v>
      </c>
      <c r="G10" s="5" t="s">
        <v>5</v>
      </c>
      <c r="J10" s="4"/>
      <c r="K10" s="4"/>
      <c r="L10" s="4"/>
      <c r="M10" s="4"/>
      <c r="N10" s="4"/>
      <c r="O10" s="4"/>
      <c r="P10" s="4"/>
      <c r="Q10" s="4"/>
    </row>
    <row r="11" spans="1:17" ht="21.6" customHeight="1" x14ac:dyDescent="0.3">
      <c r="A11" s="3" t="s">
        <v>3</v>
      </c>
      <c r="B11" s="15">
        <f>B7</f>
        <v>1.0800000000000001E-2</v>
      </c>
      <c r="D11" s="4">
        <v>5</v>
      </c>
      <c r="E11" s="6" t="s">
        <v>6</v>
      </c>
      <c r="F11" s="16">
        <f>FV(,$D11*12,$B$4*-1)</f>
        <v>300000</v>
      </c>
      <c r="G11" s="17">
        <f>F11*$B$7</f>
        <v>3240</v>
      </c>
      <c r="L11" s="4"/>
      <c r="M11" s="4"/>
      <c r="N11" s="4"/>
      <c r="O11" s="4"/>
      <c r="P11" s="4"/>
      <c r="Q11" s="4"/>
    </row>
    <row r="12" spans="1:17" ht="21.6" customHeight="1" x14ac:dyDescent="0.3">
      <c r="A12" s="3" t="s">
        <v>15</v>
      </c>
      <c r="B12" s="13">
        <f>B10*B11</f>
        <v>10.8</v>
      </c>
      <c r="D12" s="1">
        <v>10</v>
      </c>
      <c r="E12" s="6" t="s">
        <v>8</v>
      </c>
      <c r="F12" s="16">
        <f t="shared" ref="F12:F14" si="0">FV(,$D12*12,$B$4*-1)</f>
        <v>600000</v>
      </c>
      <c r="G12" s="17">
        <f t="shared" ref="G12:G14" si="1">F12*$B$7</f>
        <v>6480</v>
      </c>
      <c r="L12" s="4"/>
      <c r="M12" s="4"/>
      <c r="N12" s="4"/>
      <c r="O12" s="4"/>
      <c r="P12" s="4"/>
      <c r="Q12" s="4"/>
    </row>
    <row r="13" spans="1:17" ht="21.6" customHeight="1" x14ac:dyDescent="0.3">
      <c r="D13" s="1">
        <v>20</v>
      </c>
      <c r="E13" s="6" t="s">
        <v>9</v>
      </c>
      <c r="F13" s="16">
        <f t="shared" si="0"/>
        <v>1200000</v>
      </c>
      <c r="G13" s="17">
        <f t="shared" si="1"/>
        <v>12960</v>
      </c>
      <c r="L13" s="4"/>
      <c r="M13" s="4"/>
      <c r="N13" s="4"/>
      <c r="O13" s="4"/>
      <c r="P13" s="4"/>
      <c r="Q13" s="4"/>
    </row>
    <row r="14" spans="1:17" ht="21.6" customHeight="1" x14ac:dyDescent="0.3">
      <c r="D14" s="1">
        <v>30</v>
      </c>
      <c r="E14" s="6" t="s">
        <v>10</v>
      </c>
      <c r="F14" s="16">
        <f t="shared" si="0"/>
        <v>1800000</v>
      </c>
      <c r="G14" s="17">
        <f t="shared" si="1"/>
        <v>19440</v>
      </c>
      <c r="L14" s="4"/>
      <c r="M14" s="4"/>
      <c r="N14" s="4"/>
      <c r="O14" s="4"/>
      <c r="P14" s="4"/>
      <c r="Q14" s="4"/>
    </row>
    <row r="15" spans="1:17" ht="21.6" customHeight="1" x14ac:dyDescent="0.3">
      <c r="L15" s="4"/>
      <c r="M15" s="4"/>
      <c r="N15" s="4"/>
      <c r="O15" s="4"/>
      <c r="P15" s="4"/>
      <c r="Q15" s="4"/>
    </row>
    <row r="16" spans="1:17" ht="21.6" customHeight="1" x14ac:dyDescent="0.3"/>
    <row r="17" ht="21.6" customHeight="1" x14ac:dyDescent="0.3"/>
    <row r="18" ht="21.6" customHeight="1" x14ac:dyDescent="0.3"/>
    <row r="19" ht="21.6" customHeight="1" x14ac:dyDescent="0.3"/>
    <row r="20" ht="21.6" customHeight="1" x14ac:dyDescent="0.3"/>
    <row r="21" ht="21.6" customHeight="1" x14ac:dyDescent="0.3"/>
    <row r="22" ht="21.6" customHeight="1" x14ac:dyDescent="0.3"/>
    <row r="23" ht="21.6" customHeight="1" x14ac:dyDescent="0.3"/>
    <row r="24" ht="21.6" customHeight="1" x14ac:dyDescent="0.3"/>
    <row r="25" ht="21.6" customHeight="1" x14ac:dyDescent="0.3"/>
    <row r="26" ht="21.6" customHeight="1" x14ac:dyDescent="0.3"/>
    <row r="27" ht="21.6" customHeight="1" x14ac:dyDescent="0.3"/>
    <row r="28" ht="21.6" customHeight="1" x14ac:dyDescent="0.3"/>
    <row r="29" ht="21.6" customHeight="1" x14ac:dyDescent="0.3"/>
    <row r="30" ht="21.6" customHeight="1" x14ac:dyDescent="0.3"/>
    <row r="31" ht="21.6" customHeight="1" x14ac:dyDescent="0.3"/>
    <row r="32" ht="21.6" customHeight="1" x14ac:dyDescent="0.3"/>
    <row r="33" ht="21.6" customHeight="1" x14ac:dyDescent="0.3"/>
    <row r="34" ht="21.6" customHeight="1" x14ac:dyDescent="0.3"/>
    <row r="35" ht="21.6" customHeight="1" x14ac:dyDescent="0.3"/>
    <row r="36" ht="21.6" customHeight="1" x14ac:dyDescent="0.3"/>
  </sheetData>
  <mergeCells count="8">
    <mergeCell ref="E9:G9"/>
    <mergeCell ref="A1:O1"/>
    <mergeCell ref="A9:B9"/>
    <mergeCell ref="A3:B3"/>
    <mergeCell ref="E3:E4"/>
    <mergeCell ref="F3:F4"/>
    <mergeCell ref="E5:E6"/>
    <mergeCell ref="F5:F6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Moraes Graniço</dc:creator>
  <cp:lastModifiedBy>Nicole Moraes Graniço</cp:lastModifiedBy>
  <dcterms:created xsi:type="dcterms:W3CDTF">2025-06-19T20:07:58Z</dcterms:created>
  <dcterms:modified xsi:type="dcterms:W3CDTF">2025-06-19T20:58:11Z</dcterms:modified>
</cp:coreProperties>
</file>