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icholasszabo/Desktop/Homework 1/"/>
    </mc:Choice>
  </mc:AlternateContent>
  <xr:revisionPtr revIDLastSave="0" documentId="13_ncr:1_{0B93C86A-779D-9949-9CC7-72D9C1BA103E}" xr6:coauthVersionLast="45" xr6:coauthVersionMax="45" xr10:uidLastSave="{00000000-0000-0000-0000-000000000000}"/>
  <bookViews>
    <workbookView xWindow="2540" yWindow="460" windowWidth="15400" windowHeight="16460" xr2:uid="{00000000-000D-0000-FFFF-FFFF00000000}"/>
  </bookViews>
  <sheets>
    <sheet name="Table 1" sheetId="1" r:id="rId1"/>
    <sheet name="Charts" sheetId="3" r:id="rId2"/>
    <sheet name="Sheet4" sheetId="4" r:id="rId3"/>
  </sheets>
  <calcPr calcId="191029"/>
  <pivotCaches>
    <pivotCache cacheId="8" r:id="rId4"/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1" i="4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</calcChain>
</file>

<file path=xl/sharedStrings.xml><?xml version="1.0" encoding="utf-8"?>
<sst xmlns="http://schemas.openxmlformats.org/spreadsheetml/2006/main" count="33023" uniqueCount="8382">
  <si>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</si>
  <si>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</si>
  <si>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</si>
  <si>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</si>
  <si>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</si>
  <si>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</si>
  <si>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</si>
  <si>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</si>
  <si>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</si>
  <si>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</si>
  <si>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</si>
  <si>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</si>
  <si>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</si>
  <si>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</si>
  <si>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</si>
  <si>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</si>
  <si>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</si>
  <si>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</si>
  <si>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</si>
  <si>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</si>
  <si>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</si>
  <si>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</si>
  <si>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</si>
  <si>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</si>
  <si>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</si>
  <si>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</si>
  <si>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</si>
  <si>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</si>
  <si>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</si>
  <si>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</si>
  <si>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</si>
  <si>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</si>
  <si>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</si>
  <si>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</si>
  <si>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</si>
  <si>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</si>
  <si>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</si>
  <si>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</si>
  <si>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</si>
  <si>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</si>
  <si>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</si>
  <si>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</si>
  <si>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</si>
  <si>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</si>
  <si>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</si>
  <si>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</si>
  <si>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</si>
  <si>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</si>
  <si>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</si>
  <si>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</si>
  <si>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</si>
  <si>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</si>
  <si>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</si>
  <si>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</si>
  <si>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</si>
  <si>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</si>
  <si>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</si>
  <si>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</si>
  <si>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</si>
  <si>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</si>
  <si>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</si>
  <si>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</si>
  <si>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</si>
  <si>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</si>
  <si>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</si>
  <si>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</si>
  <si>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</si>
  <si>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</si>
  <si>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</si>
  <si>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</si>
  <si>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</si>
  <si>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</si>
  <si>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</si>
  <si>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</si>
  <si>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</si>
  <si>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</si>
  <si>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</si>
  <si>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</si>
  <si>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</si>
  <si>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</si>
  <si>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</si>
  <si>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</si>
  <si>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</si>
  <si>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</si>
  <si>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</si>
  <si>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</si>
  <si>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</si>
  <si>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</si>
  <si>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</si>
  <si>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</si>
  <si>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</si>
  <si>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</si>
  <si>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</si>
  <si>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</si>
  <si>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</si>
  <si>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</si>
  <si>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</si>
  <si>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</si>
  <si>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</si>
  <si>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</si>
  <si>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</si>
  <si>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</si>
  <si>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</si>
  <si>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</si>
  <si>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</si>
  <si>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</si>
  <si>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</si>
  <si>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</si>
  <si>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</si>
  <si>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</si>
  <si>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</si>
  <si>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</si>
  <si>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</si>
  <si>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</si>
  <si>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</si>
  <si>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</si>
  <si>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</si>
  <si>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</si>
  <si>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</si>
  <si>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</si>
  <si>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</si>
  <si>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</si>
  <si>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</si>
  <si>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</si>
  <si>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</si>
  <si>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</si>
  <si>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</si>
  <si>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</si>
  <si>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</si>
  <si>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</si>
  <si>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</si>
  <si>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</si>
  <si>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</si>
  <si>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</si>
  <si>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</si>
  <si>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</si>
  <si>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</si>
  <si>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</si>
  <si>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</si>
  <si>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</si>
  <si>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</si>
  <si>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</si>
  <si>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</si>
  <si>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</si>
  <si>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</si>
  <si>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</si>
  <si>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</si>
  <si>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</si>
  <si>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</si>
  <si>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</si>
  <si>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</si>
  <si>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</si>
  <si>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</si>
  <si>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</si>
  <si>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</si>
  <si>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</si>
  <si>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</si>
  <si>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</si>
  <si>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</si>
  <si>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</si>
  <si>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</si>
  <si>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</si>
  <si>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</si>
  <si>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</si>
  <si>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</si>
  <si>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</si>
  <si>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</si>
  <si>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</si>
  <si>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</si>
  <si>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</si>
  <si>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</si>
  <si>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</si>
  <si>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</si>
  <si>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</si>
  <si>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</si>
  <si>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</si>
  <si>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</si>
  <si>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</si>
  <si>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</si>
  <si>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</si>
  <si>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</si>
  <si>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</si>
  <si>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</si>
  <si>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</si>
  <si>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</si>
  <si>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</si>
  <si>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</si>
  <si>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</si>
  <si>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</si>
  <si>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</si>
  <si>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</si>
  <si>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</si>
  <si>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</si>
  <si>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</si>
  <si>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</si>
  <si>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</si>
  <si>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</si>
  <si>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</si>
  <si>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</si>
  <si>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</si>
  <si>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</si>
  <si>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</si>
  <si>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</si>
  <si>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</si>
  <si>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</si>
  <si>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</si>
  <si>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</si>
  <si>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</si>
  <si>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</si>
  <si>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</si>
  <si>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</si>
  <si>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</si>
  <si>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</si>
  <si>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</si>
  <si>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</si>
  <si>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</si>
  <si>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</si>
  <si>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</si>
  <si>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</si>
  <si>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</si>
  <si>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</si>
  <si>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</si>
  <si>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</si>
  <si>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</si>
  <si>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</si>
  <si>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</si>
  <si>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</si>
  <si>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</si>
  <si>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</si>
  <si>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</si>
  <si>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</si>
  <si>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</si>
  <si>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</si>
  <si>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</si>
  <si>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</si>
  <si>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</si>
  <si>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</si>
  <si>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</si>
  <si>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</si>
  <si>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</si>
  <si>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</si>
  <si>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</si>
  <si>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</si>
  <si>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</si>
  <si>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</si>
  <si>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</si>
  <si>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</si>
  <si>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</si>
  <si>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</si>
  <si>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</si>
  <si>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</si>
  <si>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</si>
  <si>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</si>
  <si>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</si>
  <si>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</si>
  <si>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</si>
  <si>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</si>
  <si>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</si>
  <si>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</si>
  <si>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</si>
  <si>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</si>
  <si>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</si>
  <si>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</si>
  <si>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</si>
  <si>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</si>
  <si>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</si>
  <si>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</si>
  <si>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</si>
  <si>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</si>
  <si>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</si>
  <si>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</si>
  <si>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</si>
  <si>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</si>
  <si>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</si>
  <si>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</si>
  <si>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</si>
  <si>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</si>
  <si>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</si>
  <si>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</si>
  <si>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</si>
  <si>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</si>
  <si>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</si>
  <si>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</si>
  <si>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</si>
  <si>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</si>
  <si>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</si>
  <si>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</si>
  <si>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</si>
  <si>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</si>
  <si>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</si>
  <si>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</si>
  <si>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</si>
  <si>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</si>
  <si>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</si>
  <si>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</si>
  <si>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</si>
  <si>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</si>
  <si>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</si>
  <si>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</si>
  <si>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</si>
  <si>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</si>
  <si>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</si>
  <si>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</si>
  <si>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</si>
  <si>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</si>
  <si>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</si>
  <si>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</si>
  <si>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</si>
  <si>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</si>
  <si>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</si>
  <si>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</si>
  <si>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</si>
  <si>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</si>
  <si>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</si>
  <si>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</si>
  <si>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</si>
  <si>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</si>
  <si>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</si>
  <si>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</si>
  <si>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</si>
  <si>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</si>
  <si>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</si>
  <si>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</si>
  <si>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</si>
  <si>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</si>
  <si>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</si>
  <si>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</si>
  <si>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</si>
  <si>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</si>
  <si>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</si>
  <si>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</si>
  <si>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</si>
  <si>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</si>
  <si>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</si>
  <si>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</si>
  <si>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</si>
  <si>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</si>
  <si>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</si>
  <si>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</si>
  <si>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</si>
  <si>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</si>
  <si>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</si>
  <si>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</si>
  <si>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</si>
  <si>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</si>
  <si>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</si>
  <si>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</si>
  <si>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</si>
  <si>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</si>
  <si>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</si>
  <si>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</si>
  <si>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</si>
  <si>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</si>
  <si>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</si>
  <si>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</si>
  <si>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</si>
  <si>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</si>
  <si>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</si>
  <si>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</si>
  <si>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</si>
  <si>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</si>
  <si>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</si>
  <si>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</si>
  <si>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</si>
  <si>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</si>
  <si>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</si>
  <si>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</si>
  <si>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</si>
  <si>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</si>
  <si>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</si>
  <si>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</si>
  <si>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</si>
  <si>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</si>
  <si>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</si>
  <si>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</si>
  <si>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</si>
  <si>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</si>
  <si>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</si>
  <si>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</si>
  <si>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</si>
  <si>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</si>
  <si>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</si>
  <si>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</si>
  <si>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</si>
  <si>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</si>
  <si>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</si>
  <si>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</si>
  <si>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</si>
  <si>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</si>
  <si>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</si>
  <si>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</si>
  <si>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</si>
  <si>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</si>
  <si>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</si>
  <si>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</si>
  <si>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</si>
  <si>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</si>
  <si>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</si>
  <si>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</si>
  <si>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</si>
  <si>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</si>
  <si>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</si>
  <si>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</si>
  <si>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</si>
  <si>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</si>
  <si>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</si>
  <si>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</si>
  <si>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</si>
  <si>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</si>
  <si>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</si>
  <si>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</si>
  <si>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</si>
  <si>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</si>
  <si>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</si>
  <si>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</si>
  <si>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</si>
  <si>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</si>
  <si>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</si>
  <si>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</si>
  <si>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</si>
  <si>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</si>
  <si>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</si>
  <si>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</si>
  <si>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</si>
  <si>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</si>
  <si>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</si>
  <si>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</si>
  <si>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</si>
  <si>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</si>
  <si>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</si>
  <si>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</si>
  <si>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</si>
  <si>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</si>
  <si>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</si>
  <si>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</si>
  <si>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</si>
  <si>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</si>
  <si>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</si>
  <si>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</si>
  <si>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</si>
  <si>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</si>
  <si>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</si>
  <si>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</si>
  <si>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</si>
  <si>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</si>
  <si>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</si>
  <si>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</si>
  <si>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</si>
  <si>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</si>
  <si>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</si>
  <si>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</si>
  <si>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</si>
  <si>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</si>
  <si>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</si>
  <si>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</si>
  <si>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</si>
  <si>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</si>
  <si>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</si>
  <si>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</si>
  <si>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</si>
  <si>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</si>
  <si>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</si>
  <si>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</si>
  <si>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</si>
  <si>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</si>
  <si>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</si>
  <si>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</si>
  <si>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</si>
  <si>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</si>
  <si>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</si>
  <si>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</si>
  <si>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</si>
  <si>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</si>
  <si>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</si>
  <si>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</si>
  <si>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</si>
  <si>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</si>
  <si>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</si>
  <si>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</si>
  <si>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</si>
  <si>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</si>
  <si>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</si>
  <si>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</si>
  <si>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</si>
  <si>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</si>
  <si>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</si>
  <si>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</si>
  <si>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</si>
  <si>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</si>
  <si>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</si>
  <si>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</si>
  <si>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</si>
  <si>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</si>
  <si>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</si>
  <si>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</si>
  <si>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</si>
  <si>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</si>
  <si>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</si>
  <si>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</si>
  <si>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</si>
  <si>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</si>
  <si>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</si>
  <si>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</si>
  <si>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</si>
  <si>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</si>
  <si>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</si>
  <si>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</si>
  <si>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</si>
  <si>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</si>
  <si>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</si>
  <si>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</si>
  <si>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</si>
  <si>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</si>
  <si>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</si>
  <si>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</si>
  <si>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</si>
  <si>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</si>
  <si>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</si>
  <si>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</si>
  <si>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</si>
  <si>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</si>
  <si>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</si>
  <si>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</si>
  <si>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</si>
  <si>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</si>
  <si>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</si>
  <si>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</si>
  <si>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</si>
  <si>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</si>
  <si>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</si>
  <si>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</si>
  <si>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</si>
  <si>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</si>
  <si>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</si>
  <si>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</si>
  <si>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</si>
  <si>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</si>
  <si>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</si>
  <si>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</si>
  <si>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</si>
  <si>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</si>
  <si>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</si>
  <si>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</si>
  <si>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</si>
  <si>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</si>
  <si>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</si>
  <si>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</si>
  <si>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</si>
  <si>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</si>
  <si>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</si>
  <si>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</si>
  <si>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</si>
  <si>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</si>
  <si>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</si>
  <si>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</si>
  <si>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</si>
  <si>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</si>
  <si>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</si>
  <si>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</si>
  <si>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</si>
  <si>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</si>
  <si>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</si>
  <si>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</si>
  <si>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</si>
  <si>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</si>
  <si>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</si>
  <si>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</si>
  <si>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</si>
  <si>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</si>
  <si>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</si>
  <si>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</si>
  <si>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</si>
  <si>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</si>
  <si>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</si>
  <si>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</si>
  <si>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</si>
  <si>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</si>
  <si>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</si>
  <si>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</si>
  <si>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</si>
  <si>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</si>
  <si>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</si>
  <si>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</si>
  <si>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</si>
  <si>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</si>
  <si>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</si>
  <si>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</si>
  <si>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</si>
  <si>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</si>
  <si>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</si>
  <si>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</si>
  <si>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</si>
  <si>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</si>
  <si>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</si>
  <si>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</si>
  <si>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</si>
  <si>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</si>
  <si>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</si>
  <si>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</si>
  <si>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</si>
  <si>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</si>
  <si>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</si>
  <si>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</si>
  <si>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</si>
  <si>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</si>
  <si>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</si>
  <si>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</si>
  <si>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</si>
  <si>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</si>
  <si>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</si>
  <si>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</si>
  <si>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</si>
  <si>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</si>
  <si>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</si>
  <si>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</si>
  <si>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</si>
  <si>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</si>
  <si>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</si>
  <si>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</si>
  <si>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</si>
  <si>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</si>
  <si>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</si>
  <si>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</si>
  <si>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</si>
  <si>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</si>
  <si>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</si>
  <si>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</si>
  <si>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</si>
  <si>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</si>
  <si>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</si>
  <si>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</si>
  <si>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</si>
  <si>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</si>
  <si>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</si>
  <si>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</si>
  <si>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</si>
  <si>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</si>
  <si>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</si>
  <si>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</si>
  <si>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</si>
  <si>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</si>
  <si>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</si>
  <si>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</si>
  <si>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</si>
  <si>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</si>
  <si>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</si>
  <si>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</si>
  <si>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</si>
  <si>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</si>
  <si>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</si>
  <si>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</si>
  <si>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</si>
  <si>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</si>
  <si>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</si>
  <si>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</si>
  <si>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</si>
  <si>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</si>
  <si>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</si>
  <si>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</si>
  <si>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</si>
  <si>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</si>
  <si>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</si>
  <si>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</si>
  <si>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</si>
  <si>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</si>
  <si>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</si>
  <si>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</si>
  <si>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</si>
  <si>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</si>
  <si>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</si>
  <si>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</si>
  <si>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</si>
  <si>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</si>
  <si>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</si>
  <si>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</si>
  <si>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</si>
  <si>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</si>
  <si>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</si>
  <si>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</si>
  <si>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</si>
  <si>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</si>
  <si>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</si>
  <si>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</si>
  <si>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</si>
  <si>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</si>
  <si>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</si>
  <si>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</si>
  <si>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</si>
  <si>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</si>
  <si>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</si>
  <si>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</si>
  <si>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</si>
  <si>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</si>
  <si>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</si>
  <si>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</si>
  <si>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</si>
  <si>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</si>
  <si>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</si>
  <si>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</si>
  <si>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</si>
  <si>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</si>
  <si>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</si>
  <si>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</si>
  <si>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</si>
  <si>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</si>
  <si>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</si>
  <si>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</si>
  <si>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</si>
  <si>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</si>
  <si>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</si>
  <si>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</si>
  <si>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</si>
  <si>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</si>
  <si>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</si>
  <si>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</si>
  <si>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</si>
  <si>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</si>
  <si>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</si>
  <si>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</si>
  <si>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</si>
  <si>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</si>
  <si>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</si>
  <si>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</si>
  <si>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</si>
  <si>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</si>
  <si>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</si>
  <si>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</si>
  <si>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</si>
  <si>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</si>
  <si>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</si>
  <si>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</si>
  <si>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</si>
  <si>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</si>
  <si>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</si>
  <si>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</si>
  <si>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</si>
  <si>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</si>
  <si>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</si>
  <si>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</si>
  <si>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</si>
  <si>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</si>
  <si>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</si>
  <si>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</si>
  <si>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</si>
  <si>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</si>
  <si>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</si>
  <si>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</si>
  <si>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</si>
  <si>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</si>
  <si>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</si>
  <si>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</si>
  <si>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</si>
  <si>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</si>
  <si>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</si>
  <si>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</si>
  <si>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</si>
  <si>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</si>
  <si>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</si>
  <si>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</si>
  <si>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</si>
  <si>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</si>
  <si>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</si>
  <si>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</si>
  <si>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</si>
  <si>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</si>
  <si>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</si>
  <si>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</si>
  <si>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</si>
  <si>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</si>
  <si>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</si>
  <si>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</si>
  <si>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</si>
  <si>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</si>
  <si>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</si>
  <si>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</si>
  <si>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</si>
  <si>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</si>
  <si>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</si>
  <si>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</si>
  <si>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</si>
  <si>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</si>
  <si>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</si>
  <si>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</si>
  <si>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</si>
  <si>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</si>
  <si>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</si>
  <si>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</si>
  <si>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</si>
  <si>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</si>
  <si>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</si>
  <si>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</si>
  <si>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</si>
  <si>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</si>
  <si>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</si>
  <si>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</si>
  <si>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</si>
  <si>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</si>
  <si>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</si>
  <si>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</si>
  <si>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</si>
  <si>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</si>
  <si>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</si>
  <si>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</si>
  <si>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</si>
  <si>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</si>
  <si>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</si>
  <si>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</si>
  <si>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</si>
  <si>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</si>
  <si>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</si>
  <si>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</si>
  <si>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</si>
  <si>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</si>
  <si>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</si>
  <si>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</si>
  <si>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</si>
  <si>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</si>
  <si>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</si>
  <si>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</si>
  <si>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</si>
  <si>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</si>
  <si>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</si>
  <si>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</si>
  <si>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</si>
  <si>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</si>
  <si>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</si>
  <si>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</si>
  <si>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</si>
  <si>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</si>
  <si>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</si>
  <si>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</si>
  <si>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</si>
  <si>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</si>
  <si>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</si>
  <si>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</si>
  <si>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</si>
  <si>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</si>
  <si>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</si>
  <si>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</si>
  <si>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</si>
  <si>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</si>
  <si>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</si>
  <si>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</si>
  <si>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</si>
  <si>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</si>
  <si>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</si>
  <si>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</si>
  <si>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</si>
  <si>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</si>
  <si>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</si>
  <si>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</si>
  <si>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</si>
  <si>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</si>
  <si>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</si>
  <si>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</si>
  <si>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</si>
  <si>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</si>
  <si>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</si>
  <si>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</si>
  <si>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</si>
  <si>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</si>
  <si>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</si>
  <si>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</si>
  <si>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</si>
  <si>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</si>
  <si>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</si>
  <si>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</si>
  <si>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</si>
  <si>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</si>
  <si>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</si>
  <si>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</si>
  <si>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</si>
  <si>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</si>
  <si>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</si>
  <si>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</si>
  <si>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</si>
  <si>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</si>
  <si>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</si>
  <si>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</si>
  <si>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</si>
  <si>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</si>
  <si>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</si>
  <si>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</si>
  <si>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</si>
  <si>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</si>
  <si>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</si>
  <si>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</si>
  <si>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</si>
  <si>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</si>
  <si>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</si>
  <si>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</si>
  <si>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</si>
  <si>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</si>
  <si>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</si>
  <si>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</si>
  <si>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</si>
  <si>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</si>
  <si>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</si>
  <si>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</si>
  <si>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</si>
  <si>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</si>
  <si>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</si>
  <si>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</si>
  <si>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</si>
  <si>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</si>
  <si>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</si>
  <si>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</si>
  <si>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</si>
  <si>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</si>
  <si>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</si>
  <si>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</si>
  <si>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</si>
  <si>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</si>
  <si>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</si>
  <si>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</si>
  <si>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</si>
  <si>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</si>
  <si>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</si>
  <si>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</si>
  <si>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</si>
  <si>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</si>
  <si>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</si>
  <si>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</si>
  <si>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</si>
  <si>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</si>
  <si>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</si>
  <si>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</si>
  <si>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</si>
  <si>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</si>
  <si>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</si>
  <si>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</si>
  <si>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</si>
  <si>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</si>
  <si>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</si>
  <si>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</si>
  <si>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</si>
  <si>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</si>
  <si>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</si>
  <si>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</si>
  <si>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</si>
  <si>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</si>
  <si>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</si>
  <si>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</si>
  <si>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</si>
  <si>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</si>
  <si>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</si>
  <si>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</si>
  <si>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</si>
  <si>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</si>
  <si>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</si>
  <si>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</si>
  <si>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</si>
  <si>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</si>
  <si>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</si>
  <si>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</si>
  <si>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</si>
  <si>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</si>
  <si>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</si>
  <si>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</si>
  <si>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</si>
  <si>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</si>
  <si>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</si>
  <si>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</si>
  <si>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</si>
  <si>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</si>
  <si>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</si>
  <si>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</si>
  <si>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</si>
  <si>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</si>
  <si>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</si>
  <si>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</si>
  <si>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</si>
  <si>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</si>
  <si>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</si>
  <si>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</si>
  <si>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</si>
  <si>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</si>
  <si>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</si>
  <si>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</si>
  <si>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</si>
  <si>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</si>
  <si>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</si>
  <si>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</si>
  <si>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</si>
  <si>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</si>
  <si>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</si>
  <si>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</si>
  <si>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</si>
  <si>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</si>
  <si>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</si>
  <si>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</si>
  <si>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</si>
  <si>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</si>
  <si>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</si>
  <si>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</si>
  <si>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</si>
  <si>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</si>
  <si>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</si>
  <si>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</si>
  <si>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</si>
  <si>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</si>
  <si>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</si>
  <si>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</si>
  <si>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</si>
  <si>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</si>
  <si>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</si>
  <si>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</si>
  <si>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</si>
  <si>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</si>
  <si>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</si>
  <si>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</si>
  <si>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</si>
  <si>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</si>
  <si>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</si>
  <si>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</si>
  <si>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</si>
  <si>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</si>
  <si>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</si>
  <si>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</si>
  <si>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</si>
  <si>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</si>
  <si>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</si>
  <si>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</si>
  <si>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</si>
  <si>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</si>
  <si>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</si>
  <si>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</si>
  <si>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</si>
  <si>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</si>
  <si>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</si>
  <si>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</si>
  <si>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</si>
  <si>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</si>
  <si>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</si>
  <si>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</si>
  <si>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</si>
  <si>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</si>
  <si>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</si>
  <si>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</si>
  <si>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</si>
  <si>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</si>
  <si>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</si>
  <si>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</si>
  <si>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</si>
  <si>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</si>
  <si>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</si>
  <si>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</si>
  <si>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</si>
  <si>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</si>
  <si>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</si>
  <si>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</si>
  <si>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</si>
  <si>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</si>
  <si>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</si>
  <si>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</si>
  <si>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</si>
  <si>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</si>
  <si>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</si>
  <si>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</si>
  <si>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</si>
  <si>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</si>
  <si>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</si>
  <si>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</si>
  <si>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</si>
  <si>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</si>
  <si>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</si>
  <si>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</si>
  <si>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</si>
  <si>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</si>
  <si>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</si>
  <si>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</si>
  <si>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</si>
  <si>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</si>
  <si>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</si>
  <si>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</si>
  <si>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</si>
  <si>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</si>
  <si>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</si>
  <si>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</si>
  <si>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</si>
  <si>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</si>
  <si>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</si>
  <si>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</si>
  <si>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</si>
  <si>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</si>
  <si>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</si>
  <si>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</si>
  <si>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</si>
  <si>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</si>
  <si>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</si>
  <si>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</si>
  <si>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</si>
  <si>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</si>
  <si>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</si>
  <si>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</si>
  <si>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</si>
  <si>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</si>
  <si>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</si>
  <si>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</si>
  <si>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</si>
  <si>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</si>
  <si>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</si>
  <si>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</si>
  <si>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</si>
  <si>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</si>
  <si>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</si>
  <si>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</si>
  <si>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</si>
  <si>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</si>
  <si>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</si>
  <si>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</si>
  <si>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</si>
  <si>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</si>
  <si>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</si>
  <si>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</si>
  <si>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</si>
  <si>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</si>
  <si>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</si>
  <si>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</si>
  <si>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</si>
  <si>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</si>
  <si>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</si>
  <si>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</si>
  <si>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</si>
  <si>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</si>
  <si>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</si>
  <si>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</si>
  <si>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</si>
  <si>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</si>
  <si>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</si>
  <si>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</si>
  <si>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</si>
  <si>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</si>
  <si>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</si>
  <si>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</si>
  <si>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</si>
  <si>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</si>
  <si>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</si>
  <si>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</si>
  <si>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</si>
  <si>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</si>
  <si>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</si>
  <si>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</si>
  <si>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</si>
  <si>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</si>
  <si>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</si>
  <si>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</si>
  <si>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</si>
  <si>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</si>
  <si>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</si>
  <si>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</si>
  <si>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</si>
  <si>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</si>
  <si>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</si>
  <si>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</si>
  <si>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</si>
  <si>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</si>
  <si>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</si>
  <si>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</si>
  <si>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</si>
  <si>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</si>
  <si>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</si>
  <si>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</si>
  <si>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</si>
  <si>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</si>
  <si>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</si>
  <si>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</si>
  <si>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</si>
  <si>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</si>
  <si>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</si>
  <si>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</si>
  <si>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</si>
  <si>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</si>
  <si>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</si>
  <si>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</si>
  <si>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</si>
  <si>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</si>
  <si>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</si>
  <si>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</si>
  <si>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</si>
  <si>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</si>
  <si>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</si>
  <si>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</si>
  <si>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</si>
  <si>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</si>
  <si>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</si>
  <si>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</si>
  <si>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</si>
  <si>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</si>
  <si>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</si>
  <si>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</si>
  <si>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</si>
  <si>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</si>
  <si>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</si>
  <si>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</si>
  <si>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</si>
  <si>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</si>
  <si>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</si>
  <si>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</si>
  <si>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</si>
  <si>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</si>
  <si>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</si>
  <si>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</si>
  <si>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</si>
  <si>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</si>
  <si>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</si>
  <si>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</si>
  <si>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</si>
  <si>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</si>
  <si>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</si>
  <si>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</si>
  <si>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</si>
  <si>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</si>
  <si>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</si>
  <si>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</si>
  <si>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</si>
  <si>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</si>
  <si>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</si>
  <si>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</si>
  <si>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</si>
  <si>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</si>
  <si>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</si>
  <si>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</si>
  <si>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</si>
  <si>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</si>
  <si>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</si>
  <si>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</si>
  <si>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</si>
  <si>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</si>
  <si>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</si>
  <si>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</si>
  <si>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</si>
  <si>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</si>
  <si>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</si>
  <si>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</si>
  <si>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</si>
  <si>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</si>
  <si>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</si>
  <si>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</si>
  <si>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</si>
  <si>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</si>
  <si>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</si>
  <si>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</si>
  <si>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</si>
  <si>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</si>
  <si>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</si>
  <si>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</si>
  <si>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</si>
  <si>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</si>
  <si>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</si>
  <si>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</si>
  <si>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</si>
  <si>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</si>
  <si>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</si>
  <si>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</si>
  <si>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</si>
  <si>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</si>
  <si>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</si>
  <si>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</si>
  <si>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</si>
  <si>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</si>
  <si>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</si>
  <si>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</si>
  <si>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</si>
  <si>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</si>
  <si>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</si>
  <si>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</si>
  <si>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</si>
  <si>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</si>
  <si>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</si>
  <si>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</si>
  <si>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</si>
  <si>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</si>
  <si>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</si>
  <si>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</si>
  <si>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</si>
  <si>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</si>
  <si>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</si>
  <si>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</si>
  <si>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</si>
  <si>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</si>
  <si>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</si>
  <si>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</si>
  <si>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</si>
  <si>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</si>
  <si>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</si>
  <si>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</si>
  <si>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</si>
  <si>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</si>
  <si>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</si>
  <si>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</si>
  <si>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</si>
  <si>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</si>
  <si>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</si>
  <si>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</si>
  <si>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</si>
  <si>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</si>
  <si>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</si>
  <si>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</si>
  <si>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</si>
  <si>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</si>
  <si>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</si>
  <si>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</si>
  <si>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</si>
  <si>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</si>
  <si>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</si>
  <si>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</si>
  <si>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</si>
  <si>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</si>
  <si>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</si>
  <si>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</si>
  <si>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</si>
  <si>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</si>
  <si>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</si>
  <si>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</si>
  <si>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</si>
  <si>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</si>
  <si>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</si>
  <si>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</si>
  <si>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</si>
  <si>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</si>
  <si>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</si>
  <si>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</si>
  <si>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</si>
  <si>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</si>
  <si>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</si>
  <si>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</si>
  <si>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</si>
  <si>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</si>
  <si>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</si>
  <si>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</si>
  <si>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</si>
  <si>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</si>
  <si>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</si>
  <si>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</si>
  <si>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</si>
  <si>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</si>
  <si>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</si>
  <si>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</si>
  <si>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</si>
  <si>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</si>
  <si>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</si>
  <si>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</si>
  <si>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</si>
  <si>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</si>
  <si>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</si>
  <si>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</si>
  <si>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</si>
  <si>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</si>
  <si>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</si>
  <si>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</si>
  <si>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</si>
  <si>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</si>
  <si>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</si>
  <si>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</si>
  <si>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</si>
  <si>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</si>
  <si>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</si>
  <si>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</si>
  <si>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</si>
  <si>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</si>
  <si>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</si>
  <si>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</si>
  <si>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</si>
  <si>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</si>
  <si>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</si>
  <si>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</si>
  <si>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</si>
  <si>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</si>
  <si>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</si>
  <si>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</si>
  <si>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</si>
  <si>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</si>
  <si>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</si>
  <si>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</si>
  <si>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</si>
  <si>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</si>
  <si>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</si>
  <si>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</si>
  <si>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</si>
  <si>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</si>
  <si>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</si>
  <si>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</si>
  <si>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</si>
  <si>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</si>
  <si>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</si>
  <si>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</si>
  <si>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</si>
  <si>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</si>
  <si>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</si>
  <si>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</si>
  <si>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</si>
  <si>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</si>
  <si>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</si>
  <si>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</si>
  <si>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</si>
  <si>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</si>
  <si>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</si>
  <si>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</si>
  <si>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</si>
  <si>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</si>
  <si>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</si>
  <si>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</si>
  <si>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</si>
  <si>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</si>
  <si>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</si>
  <si>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</si>
  <si>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</si>
  <si>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</si>
  <si>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</si>
  <si>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</si>
  <si>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</si>
  <si>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</si>
  <si>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</si>
  <si>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</si>
  <si>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</si>
  <si>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</si>
  <si>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</si>
  <si>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</si>
  <si>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</si>
  <si>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</si>
  <si>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</si>
  <si>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</si>
  <si>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</si>
  <si>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</si>
  <si>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</si>
  <si>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</si>
  <si>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</si>
  <si>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</si>
  <si>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</si>
  <si>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</si>
  <si>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</si>
  <si>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</si>
  <si>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</si>
  <si>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</si>
  <si>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</si>
  <si>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</si>
  <si>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</si>
  <si>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</si>
  <si>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</si>
  <si>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</si>
  <si>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</si>
  <si>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</si>
  <si>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</si>
  <si>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</si>
  <si>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</si>
  <si>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</si>
  <si>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</si>
  <si>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</si>
  <si>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</si>
  <si>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</si>
  <si>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</si>
  <si>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</si>
  <si>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</si>
  <si>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</si>
  <si>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</si>
  <si>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</si>
  <si>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</si>
  <si>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</si>
  <si>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</si>
  <si>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</si>
  <si>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</si>
  <si>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</si>
  <si>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</si>
  <si>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</si>
  <si>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</si>
  <si>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</si>
  <si>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</si>
  <si>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</si>
  <si>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</si>
  <si>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</si>
  <si>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</si>
  <si>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</si>
  <si>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</si>
  <si>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</si>
  <si>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</si>
  <si>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</si>
  <si>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</si>
  <si>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</si>
  <si>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</si>
  <si>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</si>
  <si>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</si>
  <si>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</si>
  <si>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</si>
  <si>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</si>
  <si>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</si>
  <si>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</si>
  <si>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</si>
  <si>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</si>
  <si>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</si>
  <si>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</si>
  <si>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</si>
  <si>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</si>
  <si>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</si>
  <si>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</si>
  <si>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</si>
  <si>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</si>
  <si>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</si>
  <si>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</si>
  <si>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</si>
  <si>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</si>
  <si>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</si>
  <si>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</si>
  <si>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</si>
  <si>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</si>
  <si>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</si>
  <si>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</si>
  <si>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</si>
  <si>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</si>
  <si>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</si>
  <si>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</si>
  <si>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</si>
  <si>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</si>
  <si>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</si>
  <si>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</si>
  <si>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</si>
  <si>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</si>
  <si>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</si>
  <si>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</si>
  <si>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</si>
  <si>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</si>
  <si>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</si>
  <si>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</si>
  <si>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</si>
  <si>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</si>
  <si>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</si>
  <si>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</si>
  <si>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</si>
  <si>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</si>
  <si>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</si>
  <si>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</si>
  <si>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</si>
  <si>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</si>
  <si>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</si>
  <si>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</si>
  <si>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</si>
  <si>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</si>
  <si>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</si>
  <si>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</si>
  <si>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</si>
  <si>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</si>
  <si>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</si>
  <si>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</si>
  <si>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</si>
  <si>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</si>
  <si>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</si>
  <si>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</si>
  <si>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</si>
  <si>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</si>
  <si>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</si>
  <si>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</si>
  <si>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</si>
  <si>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</si>
  <si>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</si>
  <si>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</si>
  <si>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</si>
  <si>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</si>
  <si>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</si>
  <si>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</si>
  <si>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</si>
  <si>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</si>
  <si>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</si>
  <si>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</si>
  <si>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</si>
  <si>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</si>
  <si>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</si>
  <si>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</si>
  <si>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</si>
  <si>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</si>
  <si>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</si>
  <si>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</si>
  <si>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</si>
  <si>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</si>
  <si>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</si>
  <si>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</si>
  <si>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</si>
  <si>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</si>
  <si>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</si>
  <si>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</si>
  <si>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</si>
  <si>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</si>
  <si>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</si>
  <si>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</si>
  <si>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</si>
  <si>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</si>
  <si>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</si>
  <si>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</si>
  <si>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</si>
  <si>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</si>
  <si>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</si>
  <si>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</si>
  <si>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</si>
  <si>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</si>
  <si>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</si>
  <si>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</si>
  <si>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</si>
  <si>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</si>
  <si>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</si>
  <si>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</si>
  <si>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</si>
  <si>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</si>
  <si>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</si>
  <si>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</si>
  <si>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</si>
  <si>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</si>
  <si>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</si>
  <si>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</si>
  <si>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</si>
  <si>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</si>
  <si>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</si>
  <si>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</si>
  <si>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</si>
  <si>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</si>
  <si>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</si>
  <si>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</si>
  <si>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</si>
  <si>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</si>
  <si>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</si>
  <si>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</si>
  <si>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</si>
  <si>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</si>
  <si>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</si>
  <si>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</si>
  <si>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</si>
  <si>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</si>
  <si>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</si>
  <si>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</si>
  <si>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</si>
  <si>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</si>
  <si>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</si>
  <si>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</si>
  <si>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</si>
  <si>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</si>
  <si>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</si>
  <si>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</si>
  <si>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</si>
  <si>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</si>
  <si>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</si>
  <si>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</si>
  <si>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</si>
  <si>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</si>
  <si>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</si>
  <si>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</si>
  <si>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</si>
  <si>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</si>
  <si>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</si>
  <si>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</si>
  <si>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</si>
  <si>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</si>
  <si>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</si>
  <si>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</si>
  <si>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</si>
  <si>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</si>
  <si>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</si>
  <si>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</si>
  <si>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</si>
  <si>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</si>
  <si>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</si>
  <si>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</si>
  <si>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</si>
  <si>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</si>
  <si>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</si>
  <si>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</si>
  <si>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</si>
  <si>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</si>
  <si>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</si>
  <si>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</si>
  <si>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</si>
  <si>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</si>
  <si>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</si>
  <si>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</si>
  <si>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</si>
  <si>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</si>
  <si>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</si>
  <si>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</si>
  <si>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</si>
  <si>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</si>
  <si>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</si>
  <si>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</si>
  <si>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</si>
  <si>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</si>
  <si>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</si>
  <si>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</si>
  <si>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</si>
  <si>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</si>
  <si>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</si>
  <si>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</si>
  <si>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</si>
  <si>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</si>
  <si>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</si>
  <si>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</si>
  <si>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</si>
  <si>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</si>
  <si>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</si>
  <si>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</si>
  <si>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</si>
  <si>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</si>
  <si>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</si>
  <si>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</si>
  <si>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</si>
  <si>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</si>
  <si>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</si>
  <si>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</si>
  <si>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</si>
  <si>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</si>
  <si>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</si>
  <si>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</si>
  <si>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</si>
  <si>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</si>
  <si>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</si>
  <si>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</si>
  <si>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</si>
  <si>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</si>
  <si>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</si>
  <si>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</si>
  <si>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</si>
  <si>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</si>
  <si>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</si>
  <si>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</si>
  <si>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</si>
  <si>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</si>
  <si>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</si>
  <si>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</si>
  <si>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</si>
  <si>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</si>
  <si>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</si>
  <si>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</si>
  <si>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</si>
  <si>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</si>
  <si>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</si>
  <si>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</si>
  <si>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</si>
  <si>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</si>
  <si>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</si>
  <si>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</si>
  <si>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</si>
  <si>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</si>
  <si>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</si>
  <si>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</si>
  <si>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</si>
  <si>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</si>
  <si>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</si>
  <si>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</si>
  <si>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</si>
  <si>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</si>
  <si>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</si>
  <si>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</si>
  <si>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</si>
  <si>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</si>
  <si>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</si>
  <si>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</si>
  <si>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</si>
  <si>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</si>
  <si>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</si>
  <si>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</si>
  <si>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</si>
  <si>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</si>
  <si>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</si>
  <si>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</si>
  <si>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</si>
  <si>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</si>
  <si>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</si>
  <si>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</si>
  <si>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</si>
  <si>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</si>
  <si>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</si>
  <si>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</si>
  <si>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</si>
  <si>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</si>
  <si>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</si>
  <si>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</si>
  <si>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</si>
  <si>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</si>
  <si>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</si>
  <si>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</si>
  <si>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</si>
  <si>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</si>
  <si>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</si>
  <si>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</si>
  <si>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</si>
  <si>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</si>
  <si>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</si>
  <si>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</si>
  <si>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</si>
  <si>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</si>
  <si>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</si>
  <si>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</si>
  <si>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</si>
  <si>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</si>
  <si>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</si>
  <si>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</si>
  <si>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</si>
  <si>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</si>
  <si>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</si>
  <si>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</si>
  <si>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</si>
  <si>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</si>
  <si>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</si>
  <si>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</si>
  <si>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</si>
  <si>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</si>
  <si>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</si>
  <si>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</si>
  <si>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</si>
  <si>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</si>
  <si>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</si>
  <si>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</si>
  <si>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</si>
  <si>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</si>
  <si>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</si>
  <si>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</si>
  <si>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</si>
  <si>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</si>
  <si>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</si>
  <si>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</si>
  <si>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</si>
  <si>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</si>
  <si>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</si>
  <si>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</si>
  <si>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</si>
  <si>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</si>
  <si>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</si>
  <si>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</si>
  <si>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</si>
  <si>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</si>
  <si>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</si>
  <si>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</si>
  <si>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</si>
  <si>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</si>
  <si>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</si>
  <si>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</si>
  <si>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</si>
  <si>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</si>
  <si>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</si>
  <si>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</si>
  <si>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</si>
  <si>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</si>
  <si>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</si>
  <si>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</si>
  <si>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</si>
  <si>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</si>
  <si>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</si>
  <si>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</si>
  <si>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</si>
  <si>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</si>
  <si>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</si>
  <si>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</si>
  <si>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</si>
  <si>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</si>
  <si>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</si>
  <si>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</si>
  <si>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</si>
  <si>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</si>
  <si>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</si>
  <si>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</si>
  <si>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</si>
  <si>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</si>
  <si>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</si>
  <si>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</si>
  <si>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</si>
  <si>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</si>
  <si>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</si>
  <si>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</si>
  <si>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</si>
  <si>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</si>
  <si>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</si>
  <si>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</si>
  <si>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</si>
  <si>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</si>
  <si>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</si>
  <si>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</si>
  <si>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</si>
  <si>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</si>
  <si>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</si>
  <si>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</si>
  <si>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</si>
  <si>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</si>
  <si>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</si>
  <si>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</si>
  <si>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</si>
  <si>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</si>
  <si>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</si>
  <si>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</si>
  <si>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</si>
  <si>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</si>
  <si>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</si>
  <si>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</si>
  <si>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</si>
  <si>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</si>
  <si>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</si>
  <si>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</si>
  <si>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</si>
  <si>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</si>
  <si>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</si>
  <si>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</si>
  <si>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</si>
  <si>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</si>
  <si>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</si>
  <si>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</si>
  <si>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</si>
  <si>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</si>
  <si>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</si>
  <si>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</si>
  <si>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</si>
  <si>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</si>
  <si>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</si>
  <si>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</si>
  <si>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</si>
  <si>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</si>
  <si>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</si>
  <si>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</si>
  <si>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</si>
  <si>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</si>
  <si>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</si>
  <si>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</si>
  <si>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</si>
  <si>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</si>
  <si>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</si>
  <si>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</si>
  <si>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</si>
  <si>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</si>
  <si>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</si>
  <si>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</si>
  <si>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</si>
  <si>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</si>
  <si>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</si>
  <si>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</si>
  <si>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</si>
  <si>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</si>
  <si>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</si>
  <si>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</si>
  <si>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</si>
  <si>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</si>
  <si>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</si>
  <si>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</si>
  <si>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</si>
  <si>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</si>
  <si>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</si>
  <si>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</si>
  <si>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</si>
  <si>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</si>
  <si>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</si>
  <si>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</si>
  <si>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</si>
  <si>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</si>
  <si>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</si>
  <si>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</si>
  <si>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</si>
  <si>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</si>
  <si>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</si>
  <si>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</si>
  <si>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</si>
  <si>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</si>
  <si>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</si>
  <si>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</si>
  <si>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</si>
  <si>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</si>
  <si>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</si>
  <si>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</si>
  <si>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</si>
  <si>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</si>
  <si>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</si>
  <si>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</si>
  <si>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</si>
  <si>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</si>
  <si>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</si>
  <si>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</si>
  <si>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</si>
  <si>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</si>
  <si>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</si>
  <si>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</si>
  <si>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</si>
  <si>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</si>
  <si>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</si>
  <si>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</si>
  <si>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</si>
  <si>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</si>
  <si>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</si>
  <si>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</si>
  <si>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</si>
  <si>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</si>
  <si>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</si>
  <si>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</si>
  <si>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</si>
  <si>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</si>
  <si>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</si>
  <si>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</si>
  <si>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</si>
  <si>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</si>
  <si>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</si>
  <si>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</si>
  <si>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</si>
  <si>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</si>
  <si>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</si>
  <si>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</si>
  <si>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</si>
  <si>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</si>
  <si>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</si>
  <si>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</si>
  <si>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</si>
  <si>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</si>
  <si>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</si>
  <si>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</si>
  <si>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</si>
  <si>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</si>
  <si>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</si>
  <si>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</si>
  <si>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</si>
  <si>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</si>
  <si>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</si>
  <si>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</si>
  <si>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</si>
  <si>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</si>
  <si>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</si>
  <si>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</si>
  <si>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</si>
  <si>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</si>
  <si>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</si>
  <si>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</si>
  <si>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</si>
  <si>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</si>
  <si>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</si>
  <si>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</si>
  <si>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</si>
  <si>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</si>
  <si>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</si>
  <si>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</si>
  <si>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</si>
  <si>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</si>
  <si>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</si>
  <si>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</si>
  <si>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</si>
  <si>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</si>
  <si>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</si>
  <si>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</si>
  <si>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</si>
  <si>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</si>
  <si>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</si>
  <si>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</si>
  <si>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</si>
  <si>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</si>
  <si>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</si>
  <si>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</si>
  <si>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</si>
  <si>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</si>
  <si>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</si>
  <si>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</si>
  <si>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</si>
  <si>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</si>
  <si>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</si>
  <si>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</si>
  <si>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</si>
  <si>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</si>
  <si>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</si>
  <si>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</si>
  <si>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</si>
  <si>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</si>
  <si>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</si>
  <si>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</si>
  <si>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</si>
  <si>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</si>
  <si>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</si>
  <si>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</si>
  <si>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</si>
  <si>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</si>
  <si>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</si>
  <si>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</si>
  <si>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</si>
  <si>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</si>
  <si>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</si>
  <si>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</si>
  <si>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</si>
  <si>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</si>
  <si>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</si>
  <si>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</si>
  <si>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</si>
  <si>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</si>
  <si>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</si>
  <si>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</si>
  <si>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</si>
  <si>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</si>
  <si>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</si>
  <si>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</si>
  <si>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</si>
  <si>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</si>
  <si>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</si>
  <si>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</si>
  <si>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</si>
  <si>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</si>
  <si>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</si>
  <si>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</si>
  <si>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</si>
  <si>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</si>
  <si>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</si>
  <si>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</si>
  <si>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</si>
  <si>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</si>
  <si>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</si>
  <si>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</si>
  <si>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</si>
  <si>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</si>
  <si>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</si>
  <si>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</si>
  <si>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</si>
  <si>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</si>
  <si>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</si>
  <si>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</si>
  <si>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</si>
  <si>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</si>
  <si>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</si>
  <si>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</si>
  <si>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</si>
  <si>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</si>
  <si>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</si>
  <si>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</si>
  <si>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</si>
  <si>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</si>
  <si>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</si>
  <si>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</si>
  <si>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</si>
  <si>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</si>
  <si>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</si>
  <si>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</si>
  <si>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</si>
  <si>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</si>
  <si>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</si>
  <si>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</si>
  <si>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</si>
  <si>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</si>
  <si>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</si>
  <si>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</si>
  <si>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</si>
  <si>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</si>
  <si>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</si>
  <si>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</si>
  <si>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</si>
  <si>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</si>
  <si>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</si>
  <si>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</si>
  <si>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</si>
  <si>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</si>
  <si>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</si>
  <si>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</si>
  <si>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</si>
  <si>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</si>
  <si>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</si>
  <si>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</si>
  <si>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</si>
  <si>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</si>
  <si>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</si>
  <si>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</si>
  <si>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</si>
  <si>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</si>
  <si>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</si>
  <si>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</si>
  <si>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</si>
  <si>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</si>
  <si>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</si>
  <si>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</si>
  <si>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</si>
  <si>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</si>
  <si>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</si>
  <si>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</si>
  <si>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</si>
  <si>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</si>
  <si>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</si>
  <si>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</si>
  <si>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</si>
  <si>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</si>
  <si>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</si>
  <si>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</si>
  <si>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</si>
  <si>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</si>
  <si>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</si>
  <si>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</si>
  <si>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</si>
  <si>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</si>
  <si>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</si>
  <si>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</si>
  <si>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</si>
  <si>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</si>
  <si>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</si>
  <si>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</si>
  <si>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</si>
  <si>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</si>
  <si>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</si>
  <si>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</si>
  <si>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</si>
  <si>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</si>
  <si>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</si>
  <si>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</si>
  <si>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</si>
  <si>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</si>
  <si>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</si>
  <si>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</si>
  <si>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</si>
  <si>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</si>
  <si>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</si>
  <si>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</si>
  <si>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</si>
  <si>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</si>
  <si>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</si>
  <si>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</si>
  <si>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</si>
  <si>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</si>
  <si>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</si>
  <si>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</si>
  <si>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</si>
  <si>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</si>
  <si>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</si>
  <si>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</si>
  <si>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</si>
  <si>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</si>
  <si>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</si>
  <si>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</si>
  <si>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</si>
  <si>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</si>
  <si>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</si>
  <si>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</si>
  <si>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</si>
  <si>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</si>
  <si>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</si>
  <si>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</si>
  <si>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</si>
  <si>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</si>
  <si>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</si>
  <si>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</si>
  <si>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</si>
  <si>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</si>
  <si>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</si>
  <si>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</si>
  <si>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</si>
  <si>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</si>
  <si>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</si>
  <si>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</si>
  <si>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</si>
  <si>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</si>
  <si>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</si>
  <si>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</si>
  <si>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</si>
  <si>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</si>
  <si>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</si>
  <si>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</si>
  <si>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</si>
  <si>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</si>
  <si>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</si>
  <si>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</si>
  <si>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</si>
  <si>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</si>
  <si>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</si>
  <si>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</si>
  <si>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</si>
  <si>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</si>
  <si>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</si>
  <si>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</si>
  <si>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</si>
  <si>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</si>
  <si>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</si>
  <si>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</si>
  <si>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</si>
  <si>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</si>
  <si>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</si>
  <si>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</si>
  <si>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</si>
  <si>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</si>
  <si>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</si>
  <si>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</si>
  <si>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</si>
  <si>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</si>
  <si>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</si>
  <si>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</si>
  <si>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</si>
  <si>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</si>
  <si>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</si>
  <si>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</si>
  <si>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</si>
  <si>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</si>
  <si>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</si>
  <si>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</si>
  <si>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</si>
  <si>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</si>
  <si>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</si>
  <si>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</si>
  <si>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</si>
  <si>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</si>
  <si>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</si>
  <si>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</si>
  <si>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</si>
  <si>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</si>
  <si>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</si>
  <si>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</si>
  <si>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</si>
  <si>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</si>
  <si>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</si>
  <si>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</si>
  <si>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</si>
  <si>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</si>
  <si>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</si>
  <si>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</si>
  <si>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</si>
  <si>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</si>
  <si>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</si>
  <si>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</si>
  <si>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</si>
  <si>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</si>
  <si>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</si>
  <si>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</si>
  <si>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</si>
  <si>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</si>
  <si>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</si>
  <si>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</si>
  <si>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</si>
  <si>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</si>
  <si>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</si>
  <si>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</si>
  <si>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</si>
  <si>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</si>
  <si>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</si>
  <si>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</si>
  <si>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</si>
  <si>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</si>
  <si>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</si>
  <si>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</si>
  <si>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</si>
  <si>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</si>
  <si>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</si>
  <si>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</si>
  <si>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</si>
  <si>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</si>
  <si>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</si>
  <si>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</si>
  <si>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</si>
  <si>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</si>
  <si>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</si>
  <si>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</si>
  <si>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</si>
  <si>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</si>
  <si>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</si>
  <si>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</si>
  <si>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</si>
  <si>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</si>
  <si>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</si>
  <si>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</si>
  <si>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</si>
  <si>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</si>
  <si>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</si>
  <si>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</si>
  <si>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</si>
  <si>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</si>
  <si>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</si>
  <si>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</si>
  <si>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</si>
  <si>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</si>
  <si>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</si>
  <si>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</si>
  <si>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</si>
  <si>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</si>
  <si>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</si>
  <si>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</si>
  <si>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</si>
  <si>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</si>
  <si>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</si>
  <si>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</si>
  <si>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</si>
  <si>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</si>
  <si>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</si>
  <si>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</si>
  <si>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</si>
  <si>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</si>
  <si>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</si>
  <si>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</si>
  <si>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</si>
  <si>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</si>
  <si>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</si>
  <si>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</si>
  <si>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</si>
  <si>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</si>
  <si>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</si>
  <si>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</si>
  <si>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</si>
  <si>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</si>
  <si>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</si>
  <si>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</si>
  <si>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</si>
  <si>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</si>
  <si>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</si>
  <si>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</si>
  <si>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</si>
  <si>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</si>
  <si>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</si>
  <si>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</si>
  <si>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</si>
  <si>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</si>
  <si>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</si>
  <si>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</si>
  <si>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</si>
  <si>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</si>
  <si>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</si>
  <si>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</si>
  <si>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</si>
  <si>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</si>
  <si>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</si>
  <si>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</si>
  <si>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</si>
  <si>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</si>
  <si>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</si>
  <si>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</si>
  <si>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</si>
  <si>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</si>
  <si>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</si>
  <si>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</si>
  <si>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</si>
  <si>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</si>
  <si>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</si>
  <si>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</si>
  <si>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</si>
  <si>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</si>
  <si>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</si>
  <si>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</si>
  <si>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</si>
  <si>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</si>
  <si>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</si>
  <si>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</si>
  <si>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</si>
  <si>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</si>
  <si>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</si>
  <si>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</si>
  <si>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</si>
  <si>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</si>
  <si>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</si>
  <si>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</si>
  <si>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</si>
  <si>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</si>
  <si>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</si>
  <si>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</si>
  <si>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</si>
  <si>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</si>
  <si>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</si>
  <si>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</si>
  <si>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</si>
  <si>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</si>
  <si>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</si>
  <si>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</si>
  <si>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</si>
  <si>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</si>
  <si>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</si>
  <si>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</si>
  <si>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</si>
  <si>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</si>
  <si>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</si>
  <si>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</si>
  <si>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</si>
  <si>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</si>
  <si>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</si>
  <si>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</si>
  <si>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</si>
  <si>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</si>
  <si>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</si>
  <si>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</si>
  <si>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</si>
  <si>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</si>
  <si>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</si>
  <si>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</si>
  <si>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</si>
  <si>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</si>
  <si>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</si>
  <si>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</si>
  <si>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</si>
  <si>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</si>
  <si>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</si>
  <si>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</si>
  <si>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</si>
  <si>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</si>
  <si>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</si>
  <si>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</si>
  <si>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</si>
  <si>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</si>
  <si>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</si>
  <si>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</si>
  <si>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</si>
  <si>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</si>
  <si>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</si>
  <si>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</si>
  <si>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</si>
  <si>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</si>
  <si>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</si>
  <si>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</si>
  <si>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</si>
  <si>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</si>
  <si>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</si>
  <si>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</si>
  <si>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</si>
  <si>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</si>
  <si>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</si>
  <si>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</si>
  <si>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</si>
  <si>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</si>
  <si>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</si>
  <si>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</si>
  <si>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</si>
  <si>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</si>
  <si>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</si>
  <si>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</si>
  <si>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</si>
  <si>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</si>
  <si>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</si>
  <si>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</si>
  <si>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</si>
  <si>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</si>
  <si>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</si>
  <si>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</si>
  <si>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</si>
  <si>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</si>
  <si>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</si>
  <si>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</si>
  <si>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</si>
  <si>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</si>
  <si>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</si>
  <si>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</si>
  <si>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</si>
  <si>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</si>
  <si>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</si>
  <si>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</si>
  <si>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</si>
  <si>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</si>
  <si>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</si>
  <si>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</si>
  <si>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</si>
  <si>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</si>
  <si>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</si>
  <si>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</si>
  <si>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</si>
  <si>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</si>
  <si>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</si>
  <si>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</si>
  <si>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</si>
  <si>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</si>
  <si>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</si>
  <si>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</si>
  <si>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</si>
  <si>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</si>
  <si>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</si>
  <si>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</si>
  <si>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</si>
  <si>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</si>
  <si>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</si>
  <si>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</si>
  <si>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</si>
  <si>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</si>
  <si>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</si>
  <si>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</si>
  <si>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</si>
  <si>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</si>
  <si>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</si>
  <si>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</si>
  <si>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</si>
  <si>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</si>
  <si>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</si>
  <si>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</si>
  <si>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</si>
  <si>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</si>
  <si>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</si>
  <si>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</si>
  <si>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</si>
  <si>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</si>
  <si>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</si>
  <si>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</si>
  <si>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</si>
  <si>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</si>
  <si>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</si>
  <si>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</si>
  <si>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</si>
  <si>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</si>
  <si>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</si>
  <si>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</si>
  <si>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</si>
  <si>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</si>
  <si>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</si>
  <si>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</si>
  <si>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</si>
  <si>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</si>
  <si>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</si>
  <si>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</si>
  <si>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</si>
  <si>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</si>
  <si>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</si>
  <si>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</si>
  <si>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</si>
  <si>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</si>
  <si>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</si>
  <si>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</si>
  <si>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</si>
  <si>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</si>
  <si>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</si>
  <si>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</si>
  <si>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</si>
  <si>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</si>
  <si>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</si>
  <si>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</si>
  <si>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</si>
  <si>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</si>
  <si>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</si>
  <si>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</si>
  <si>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</si>
  <si>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</si>
  <si>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</si>
  <si>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</si>
  <si>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</si>
  <si>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</si>
  <si>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</si>
  <si>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</si>
  <si>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</si>
  <si>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</si>
  <si>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</si>
  <si>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</si>
  <si>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</si>
  <si>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</si>
  <si>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</si>
  <si>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</si>
  <si>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</si>
  <si>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</si>
  <si>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</si>
  <si>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</si>
  <si>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</si>
  <si>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</si>
  <si>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</si>
  <si>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</si>
  <si>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</si>
  <si>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</si>
  <si>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</si>
  <si>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</si>
  <si>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</si>
  <si>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</si>
  <si>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</si>
  <si>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</si>
  <si>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</si>
  <si>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</si>
  <si>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</si>
  <si>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</si>
  <si>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</si>
  <si>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</si>
  <si>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</si>
  <si>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</si>
  <si>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</si>
  <si>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</si>
  <si>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</si>
  <si>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</si>
  <si>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</si>
  <si>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</si>
  <si>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</si>
  <si>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</si>
  <si>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</si>
  <si>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</si>
  <si>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</si>
  <si>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</si>
  <si>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</si>
  <si>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</si>
  <si>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</si>
  <si>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</si>
  <si>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</si>
  <si>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</si>
  <si>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</si>
  <si>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</si>
  <si>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</si>
  <si>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</si>
  <si>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</si>
  <si>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</si>
  <si>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</si>
  <si>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</si>
  <si>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</si>
  <si>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</si>
  <si>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</si>
  <si>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</si>
  <si>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</si>
  <si>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</si>
  <si>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</si>
  <si>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</si>
  <si>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</si>
  <si>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</si>
  <si>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</si>
  <si>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</si>
  <si>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</si>
  <si>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</si>
  <si>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</si>
  <si>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</si>
  <si>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</si>
  <si>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</si>
  <si>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</si>
  <si>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</si>
  <si>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</si>
  <si>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</si>
  <si>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</si>
  <si>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</si>
  <si>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</si>
  <si>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</si>
  <si>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</si>
  <si>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</si>
  <si>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</si>
  <si>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</si>
  <si>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</si>
  <si>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</si>
  <si>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</si>
  <si>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</si>
  <si>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</si>
  <si>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</si>
  <si>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</si>
  <si>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</si>
  <si>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</si>
  <si>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</si>
  <si>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</si>
  <si>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</si>
  <si>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</si>
  <si>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</si>
  <si>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</si>
  <si>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</si>
  <si>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</si>
  <si>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</si>
  <si>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</si>
  <si>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</si>
  <si>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</si>
  <si>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</si>
  <si>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</si>
  <si>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</si>
  <si>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</si>
  <si>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</si>
  <si>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</si>
  <si>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</si>
  <si>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</si>
  <si>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</si>
  <si>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</si>
  <si>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</si>
  <si>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</si>
  <si>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</si>
  <si>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</si>
  <si>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</si>
  <si>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</si>
  <si>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</si>
  <si>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</si>
  <si>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</si>
  <si>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</si>
  <si>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</si>
  <si>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</si>
  <si>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</si>
  <si>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</si>
  <si>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</si>
  <si>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</si>
  <si>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</si>
  <si>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</si>
  <si>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</si>
  <si>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</si>
  <si>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</si>
  <si>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</si>
  <si>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</si>
  <si>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</si>
  <si>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</si>
  <si>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</si>
  <si>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</si>
  <si>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</si>
  <si>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</si>
  <si>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</si>
  <si>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</si>
  <si>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</si>
  <si>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</si>
  <si>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</si>
  <si>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</si>
  <si>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</si>
  <si>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</si>
  <si>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</si>
  <si>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</si>
  <si>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</si>
  <si>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</si>
  <si>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</si>
  <si>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</si>
  <si>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</si>
  <si>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</si>
  <si>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</si>
  <si>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</si>
  <si>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</si>
  <si>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</si>
  <si>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</si>
  <si>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</si>
  <si>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</si>
  <si>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</si>
  <si>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</si>
  <si>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</si>
  <si>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</si>
  <si>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</si>
  <si>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</si>
  <si>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</si>
  <si>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</si>
  <si>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</si>
  <si>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</si>
  <si>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</si>
  <si>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</si>
  <si>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</si>
  <si>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</si>
  <si>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</si>
  <si>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</si>
  <si>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</si>
  <si>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</si>
  <si>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</si>
  <si>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</si>
  <si>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</si>
  <si>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</si>
  <si>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</si>
  <si>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</si>
  <si>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</si>
  <si>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</si>
  <si>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</si>
  <si>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</si>
  <si>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</si>
  <si>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</si>
  <si>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</si>
  <si>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</si>
  <si>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</si>
  <si>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</si>
  <si>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</si>
  <si>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</si>
  <si>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</si>
  <si>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</si>
  <si>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</si>
  <si>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</si>
  <si>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</si>
  <si>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</si>
  <si>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</si>
  <si>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</si>
  <si>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</si>
  <si>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</si>
  <si>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</si>
  <si>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</si>
  <si>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</si>
  <si>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</si>
  <si>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</si>
  <si>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</si>
  <si>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</si>
  <si>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</si>
  <si>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</si>
  <si>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</si>
  <si>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</si>
  <si>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</si>
  <si>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</si>
  <si>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</si>
  <si>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</si>
  <si>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</si>
  <si>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</si>
  <si>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</si>
  <si>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</si>
  <si>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</si>
  <si>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</si>
  <si>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</si>
  <si>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</si>
  <si>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</si>
  <si>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</si>
  <si>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</si>
  <si>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</si>
  <si>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</si>
  <si>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</si>
  <si>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</si>
  <si>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</si>
  <si>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</si>
  <si>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</si>
  <si>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</si>
  <si>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</si>
  <si>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</si>
  <si>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</si>
  <si>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</si>
  <si>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</si>
  <si>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</si>
  <si>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</si>
  <si>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</si>
  <si>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</si>
  <si>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</si>
  <si>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</si>
  <si>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</si>
  <si>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</si>
  <si>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</si>
  <si>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</si>
  <si>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</si>
  <si>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</si>
  <si>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</si>
  <si>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</si>
  <si>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</si>
  <si>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</si>
  <si>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</si>
  <si>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</si>
  <si>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</si>
  <si>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</si>
  <si>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</si>
  <si>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</si>
  <si>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</si>
  <si>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</si>
  <si>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</si>
  <si>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</si>
  <si>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</si>
  <si>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</si>
  <si>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</si>
  <si>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</si>
  <si>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</si>
  <si>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</si>
  <si>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</si>
  <si>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</si>
  <si>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</si>
  <si>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</si>
  <si>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</si>
  <si>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</si>
  <si>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</si>
  <si>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</si>
  <si>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</si>
  <si>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</si>
  <si>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</si>
  <si>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</si>
  <si>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</si>
  <si>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</si>
  <si>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</si>
  <si>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</si>
  <si>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</si>
  <si>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</si>
  <si>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</si>
  <si>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</si>
  <si>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</si>
  <si>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</si>
  <si>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</si>
  <si>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</si>
  <si>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</si>
  <si>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</si>
  <si>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</si>
  <si>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</si>
  <si>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</si>
  <si>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</si>
  <si>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</si>
  <si>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</si>
  <si>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</si>
  <si>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</si>
  <si>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</si>
  <si>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</si>
  <si>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</si>
  <si>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</si>
  <si>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</si>
  <si>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</si>
  <si>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</si>
  <si>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</si>
  <si>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</si>
  <si>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</si>
  <si>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</si>
  <si>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</si>
  <si>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</si>
  <si>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</si>
  <si>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</si>
  <si>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</si>
  <si>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</si>
  <si>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</si>
  <si>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</si>
  <si>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</si>
  <si>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</si>
  <si>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</si>
  <si>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</si>
  <si>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</si>
  <si>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</si>
  <si>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</si>
  <si>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</si>
  <si>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</si>
  <si>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</si>
  <si>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</si>
  <si>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</si>
  <si>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</si>
  <si>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</si>
  <si>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</si>
  <si>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</si>
  <si>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</si>
  <si>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</si>
  <si>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</si>
  <si>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</si>
  <si>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</si>
  <si>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</si>
  <si>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</si>
  <si>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</si>
  <si>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</si>
  <si>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</si>
  <si>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</si>
  <si>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</si>
  <si>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</si>
  <si>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</si>
  <si>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</si>
  <si>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</si>
  <si>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</si>
  <si>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</si>
  <si>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</si>
  <si>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</si>
  <si>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</si>
  <si>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</si>
  <si>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</si>
  <si>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</si>
  <si>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</si>
  <si>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</si>
  <si>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</si>
  <si>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</si>
  <si>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</si>
  <si>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</si>
  <si>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</si>
  <si>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</si>
  <si>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</si>
  <si>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</si>
  <si>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</si>
  <si>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</si>
  <si>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</si>
  <si>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</si>
  <si>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</si>
  <si>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</si>
  <si>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</si>
  <si>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</si>
  <si>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</si>
  <si>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</si>
  <si>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</si>
  <si>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</si>
  <si>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</si>
  <si>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</si>
  <si>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</si>
  <si>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</si>
  <si>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</si>
  <si>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</si>
  <si>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</si>
  <si>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</si>
  <si>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</si>
  <si>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</si>
  <si>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</si>
  <si>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</si>
  <si>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</si>
  <si>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</si>
  <si>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</si>
  <si>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</si>
  <si>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</si>
  <si>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</si>
  <si>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</si>
  <si>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</si>
  <si>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</si>
  <si>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</si>
  <si>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</si>
  <si>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</si>
  <si>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</si>
  <si>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</si>
  <si>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</si>
  <si>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</si>
  <si>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</si>
  <si>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</si>
  <si>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</si>
  <si>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</si>
  <si>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</si>
  <si>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</si>
  <si>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</si>
  <si>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</si>
  <si>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</si>
  <si>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</si>
  <si>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</si>
  <si>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</si>
  <si>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</si>
  <si>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</si>
  <si>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</si>
  <si>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</si>
  <si>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</si>
  <si>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</si>
  <si>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</si>
  <si>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</si>
  <si>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</si>
  <si>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</si>
  <si>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</si>
  <si>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</si>
  <si>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</si>
  <si>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</si>
  <si>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</si>
  <si>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</si>
  <si>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</si>
  <si>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</si>
  <si>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</si>
  <si>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</si>
  <si>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</si>
  <si>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</si>
  <si>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</si>
  <si>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</si>
  <si>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</si>
  <si>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</si>
  <si>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</si>
  <si>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</si>
  <si>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</si>
  <si>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</si>
  <si>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</si>
  <si>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</si>
  <si>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</si>
  <si>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</si>
  <si>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</si>
  <si>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</si>
  <si>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</si>
  <si>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</si>
  <si>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</si>
  <si>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</si>
  <si>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</si>
  <si>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</si>
  <si>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</si>
  <si>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</si>
  <si>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</si>
  <si>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</si>
  <si>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</si>
  <si>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</si>
  <si>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</si>
  <si>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</si>
  <si>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</si>
  <si>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</si>
  <si>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</si>
  <si>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</si>
  <si>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</si>
  <si>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</si>
  <si>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</si>
  <si>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</si>
  <si>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</si>
  <si>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</si>
  <si>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</si>
  <si>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</si>
  <si>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</si>
  <si>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</si>
  <si>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</si>
  <si>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</si>
  <si>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</si>
  <si>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</si>
  <si>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</si>
  <si>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</si>
  <si>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</si>
  <si>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</si>
  <si>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</si>
  <si>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</si>
  <si>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</si>
  <si>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</si>
  <si>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</si>
  <si>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</si>
  <si>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</si>
  <si>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</si>
  <si>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</si>
  <si>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</si>
  <si>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</si>
  <si>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</si>
  <si>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</si>
  <si>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</si>
  <si>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</si>
  <si>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</si>
  <si>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</si>
  <si>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</si>
  <si>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</si>
  <si>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</si>
  <si>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</si>
  <si>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</si>
  <si>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</si>
  <si>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</si>
  <si>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</si>
  <si>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</si>
  <si>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</si>
  <si>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</si>
  <si>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</si>
  <si>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</si>
  <si>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</si>
  <si>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</si>
  <si>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</si>
  <si>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</si>
  <si>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</si>
  <si>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</si>
  <si>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</si>
  <si>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</si>
  <si>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</si>
  <si>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</si>
  <si>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</si>
  <si>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</si>
  <si>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</si>
  <si>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</si>
  <si>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</si>
  <si>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</si>
  <si>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</si>
  <si>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</si>
  <si>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</si>
  <si>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</si>
  <si>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</si>
  <si>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</si>
  <si>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</si>
  <si>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</si>
  <si>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</si>
  <si>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</si>
  <si>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</si>
  <si>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</si>
  <si>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</si>
  <si>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</si>
  <si>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</si>
  <si>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</si>
  <si>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</si>
  <si>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</si>
  <si>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</si>
  <si>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</si>
  <si>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</si>
  <si>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</si>
  <si>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</si>
  <si>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</si>
  <si>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</si>
  <si>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</si>
  <si>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</si>
  <si>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</si>
  <si>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</si>
  <si>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</si>
  <si>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</si>
  <si>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</si>
  <si>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</si>
  <si>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</si>
  <si>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</si>
  <si>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</si>
  <si>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</si>
  <si>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</si>
  <si>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</si>
  <si>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</si>
  <si>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</si>
  <si>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</si>
  <si>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</si>
  <si>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</si>
  <si>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</si>
  <si>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</si>
  <si>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</si>
  <si>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</si>
  <si>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</si>
  <si>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</si>
  <si>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</si>
  <si>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</si>
  <si>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</si>
  <si>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</si>
  <si>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</si>
  <si>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</si>
  <si>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</si>
  <si>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</si>
  <si>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</si>
  <si>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</si>
  <si>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</si>
  <si>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</si>
  <si>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</si>
  <si>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</si>
  <si>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</si>
  <si>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</si>
  <si>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</si>
  <si>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</si>
  <si>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</si>
  <si>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</si>
  <si>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</si>
  <si>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</si>
  <si>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</si>
  <si>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</si>
  <si>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</si>
  <si>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</si>
  <si>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</si>
  <si>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</si>
  <si>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</si>
  <si>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</si>
  <si>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</si>
  <si>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</si>
  <si>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</si>
  <si>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</si>
  <si>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</si>
  <si>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</si>
  <si>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</si>
  <si>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</si>
  <si>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</si>
  <si>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</si>
  <si>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</si>
  <si>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</si>
  <si>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</si>
  <si>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</si>
  <si>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</si>
  <si>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</si>
  <si>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</si>
  <si>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</si>
  <si>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</si>
  <si>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</si>
  <si>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</si>
  <si>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</si>
  <si>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</si>
  <si>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</si>
  <si>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</si>
  <si>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</si>
  <si>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</si>
  <si>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</si>
  <si>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</si>
  <si>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</si>
  <si>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</si>
  <si>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</si>
  <si>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</si>
  <si>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</si>
  <si>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</si>
  <si>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</si>
  <si>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</si>
  <si>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</si>
  <si>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</si>
  <si>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</si>
  <si>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</si>
  <si>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</si>
  <si>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</si>
  <si>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</si>
  <si>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</si>
  <si>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</si>
  <si>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</si>
  <si>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</si>
  <si>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</si>
  <si>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</si>
  <si>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</si>
  <si>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</si>
  <si>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</si>
  <si>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</si>
  <si>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</si>
  <si>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</si>
  <si>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</si>
  <si>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</si>
  <si>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</si>
  <si>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</si>
  <si>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</si>
  <si>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</si>
  <si>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</si>
  <si>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</si>
  <si>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</si>
  <si>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</si>
  <si>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</si>
  <si>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</si>
  <si>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</si>
  <si>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</si>
  <si>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</si>
  <si>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</si>
  <si>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</si>
  <si>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</si>
  <si>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</si>
  <si>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</si>
  <si>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</si>
  <si>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</si>
  <si>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</si>
  <si>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</si>
  <si>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</si>
  <si>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</si>
  <si>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</si>
  <si>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</si>
  <si>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</si>
  <si>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</si>
  <si>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</si>
  <si>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</si>
  <si>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</si>
  <si>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</si>
  <si>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</si>
  <si>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</si>
  <si>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</si>
  <si>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</si>
  <si>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</si>
  <si>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</si>
  <si>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</si>
  <si>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</si>
  <si>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</si>
  <si>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</si>
  <si>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</si>
  <si>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</si>
  <si>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</si>
  <si>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</si>
  <si>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</si>
  <si>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</si>
  <si>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</si>
  <si>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</si>
  <si>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</si>
  <si>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</si>
  <si>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</si>
  <si>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</si>
  <si>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</si>
  <si>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</si>
  <si>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</si>
  <si>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</si>
  <si>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</si>
  <si>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</si>
  <si>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</si>
  <si>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</si>
  <si>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</si>
  <si>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</si>
  <si>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</si>
  <si>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</si>
  <si>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</si>
  <si>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</si>
  <si>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</si>
  <si>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</si>
  <si>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</si>
  <si>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</si>
  <si>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</si>
  <si>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</si>
  <si>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</si>
  <si>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</si>
  <si>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</si>
  <si>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</si>
  <si>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</si>
  <si>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</si>
  <si>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</si>
  <si>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</si>
  <si>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</si>
  <si>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</si>
  <si>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</si>
  <si>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</si>
  <si>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</si>
  <si>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</si>
  <si>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</si>
  <si>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</si>
  <si>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</si>
  <si>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</si>
  <si>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</si>
  <si>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</si>
  <si>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</si>
  <si>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</si>
  <si>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</si>
  <si>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</si>
  <si>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</si>
  <si>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</si>
  <si>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</si>
  <si>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</si>
  <si>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</si>
  <si>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</si>
  <si>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</si>
  <si>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</si>
  <si>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</si>
  <si>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</si>
  <si>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</si>
  <si>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</si>
  <si>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</si>
  <si>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</si>
  <si>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</si>
  <si>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</si>
  <si>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</si>
  <si>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</si>
  <si>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</si>
  <si>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</si>
  <si>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</si>
  <si>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</si>
  <si>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</si>
  <si>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</si>
  <si>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</si>
  <si>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</si>
  <si>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</si>
  <si>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</si>
  <si>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</si>
  <si>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</si>
  <si>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</si>
  <si>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</si>
  <si>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</si>
  <si>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</si>
  <si>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</si>
  <si>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</si>
  <si>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</si>
  <si>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</si>
  <si>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</si>
  <si>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</si>
  <si>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</si>
  <si>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</si>
  <si>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</si>
  <si>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</si>
  <si>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</si>
  <si>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</si>
  <si>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</si>
  <si>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</si>
  <si>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</si>
  <si>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</si>
  <si>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</si>
  <si>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</si>
  <si>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</si>
  <si>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</si>
  <si>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</si>
  <si>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</si>
  <si>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</si>
  <si>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</si>
  <si>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</si>
  <si>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</si>
  <si>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</si>
  <si>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</si>
  <si>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</si>
  <si>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</si>
  <si>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</si>
  <si>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</si>
  <si>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</si>
  <si>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</si>
  <si>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</si>
  <si>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</si>
  <si>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</si>
  <si>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</si>
  <si>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</si>
  <si>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</si>
  <si>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</si>
  <si>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</si>
  <si>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</si>
  <si>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</si>
  <si>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</si>
  <si>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</si>
  <si>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</si>
  <si>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</si>
  <si>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</si>
  <si>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</si>
  <si>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</si>
  <si>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</si>
  <si>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</si>
  <si>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</si>
  <si>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</si>
  <si>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</si>
  <si>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</si>
  <si>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</si>
  <si>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</si>
  <si>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</si>
  <si>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</si>
  <si>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</si>
  <si>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</si>
  <si>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</si>
  <si>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</si>
  <si>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</si>
  <si>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</si>
  <si>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</si>
  <si>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</si>
  <si>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</si>
  <si>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</si>
  <si>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</si>
  <si>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</si>
  <si>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</si>
  <si>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</si>
  <si>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</si>
  <si>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</si>
  <si>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</si>
  <si>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</si>
  <si>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</si>
  <si>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</si>
  <si>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</si>
  <si>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</si>
  <si>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</si>
  <si>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</si>
  <si>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</si>
  <si>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</si>
  <si>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</si>
  <si>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</si>
  <si>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</si>
  <si>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</si>
  <si>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</si>
  <si>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</si>
  <si>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</si>
  <si>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</si>
  <si>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</si>
  <si>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</si>
  <si>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</si>
  <si>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</si>
  <si>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</si>
  <si>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</si>
  <si>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</si>
  <si>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</si>
  <si>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</si>
  <si>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</si>
  <si>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</si>
  <si>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</si>
  <si>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</si>
  <si>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</si>
  <si>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</si>
  <si>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</si>
  <si>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</si>
  <si>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</si>
  <si>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</si>
  <si>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</si>
  <si>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</si>
  <si>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</si>
  <si>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</si>
  <si>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</si>
  <si>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</si>
  <si>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</si>
  <si>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</si>
  <si>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</si>
  <si>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</si>
  <si>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</si>
  <si>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</si>
  <si>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</si>
  <si>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</si>
  <si>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</si>
  <si>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</si>
  <si>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</si>
  <si>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</si>
  <si>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</si>
  <si>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</si>
  <si>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</si>
  <si>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</si>
  <si>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</si>
  <si>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</si>
  <si>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</si>
  <si>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</si>
  <si>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</si>
  <si>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</si>
  <si>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</si>
  <si>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</si>
  <si>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</si>
  <si>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</si>
  <si>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</si>
  <si>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</si>
  <si>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</si>
  <si>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</si>
  <si>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</si>
  <si>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</si>
  <si>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</si>
  <si>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</si>
  <si>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</si>
  <si>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</si>
  <si>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</si>
  <si>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</si>
  <si>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</si>
  <si>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</si>
  <si>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</si>
  <si>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</si>
  <si>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</si>
  <si>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</si>
  <si>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</si>
  <si>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</si>
  <si>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</si>
  <si>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</si>
  <si>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</si>
  <si>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</si>
  <si>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</si>
  <si>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</si>
  <si>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</si>
  <si>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</si>
  <si>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</si>
  <si>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</si>
  <si>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</si>
  <si>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</si>
  <si>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</si>
  <si>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</si>
  <si>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</si>
  <si>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</si>
  <si>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</si>
  <si>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</si>
  <si>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</si>
  <si>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</si>
  <si>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</si>
  <si>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</si>
  <si>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</si>
  <si>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</si>
  <si>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</si>
  <si>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</si>
  <si>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</si>
  <si>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</si>
  <si>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</si>
  <si>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</si>
  <si>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</si>
  <si>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</si>
  <si>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</si>
  <si>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</si>
  <si>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</si>
  <si>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</si>
  <si>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</si>
  <si>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</si>
  <si>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</si>
  <si>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</si>
  <si>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</si>
  <si>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</si>
  <si>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</si>
  <si>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</si>
  <si>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</si>
  <si>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</si>
  <si>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</si>
  <si>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</si>
  <si>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</si>
  <si>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</si>
  <si>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</si>
  <si>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</si>
  <si>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</si>
  <si>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</si>
  <si>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</si>
  <si>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</si>
  <si>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</si>
  <si>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</si>
  <si>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</si>
  <si>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</si>
  <si>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</si>
  <si>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</si>
  <si>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</si>
  <si>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</si>
  <si>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</si>
  <si>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</si>
  <si>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</si>
  <si>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</si>
  <si>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</si>
  <si>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</si>
  <si>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</si>
  <si>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</si>
  <si>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</si>
  <si>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</si>
  <si>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</si>
  <si>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</si>
  <si>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</si>
  <si>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</si>
  <si>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</si>
  <si>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</si>
  <si>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</si>
  <si>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</si>
  <si>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</si>
  <si>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</si>
  <si>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</si>
  <si>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</si>
  <si>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</si>
  <si>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</si>
  <si>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</si>
  <si>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</si>
  <si>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</si>
  <si>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</si>
  <si>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</si>
  <si>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</si>
  <si>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</si>
  <si>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</si>
  <si>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</si>
  <si>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</si>
  <si>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</si>
  <si>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</si>
  <si>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</si>
  <si>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</si>
  <si>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</si>
  <si>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</si>
  <si>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</si>
  <si>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</si>
  <si>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</si>
  <si>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</si>
  <si>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</si>
  <si>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</si>
  <si>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</si>
  <si>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</si>
  <si>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</si>
  <si>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</si>
  <si>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</si>
  <si>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</si>
  <si>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</si>
  <si>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</si>
  <si>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</si>
  <si>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</si>
  <si>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</si>
  <si>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</si>
  <si>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</si>
  <si>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</si>
  <si>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</si>
  <si>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</si>
  <si>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</si>
  <si>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</si>
  <si>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</si>
  <si>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</si>
  <si>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</si>
  <si>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</si>
  <si>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</si>
  <si>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</si>
  <si>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</si>
  <si>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</si>
  <si>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</si>
  <si>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</si>
  <si>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</si>
  <si>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</si>
  <si>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</si>
  <si>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</si>
  <si>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</si>
  <si>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</si>
  <si>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</si>
  <si>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</si>
  <si>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</si>
  <si>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</si>
  <si>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</si>
  <si>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</si>
  <si>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</si>
  <si>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</si>
  <si>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</si>
  <si>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</si>
  <si>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</si>
  <si>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</si>
  <si>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</si>
  <si>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</si>
  <si>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</si>
  <si>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</si>
  <si>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</si>
  <si>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</si>
  <si>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</si>
  <si>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</si>
  <si>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</si>
  <si>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</si>
  <si>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</si>
  <si>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</si>
  <si>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</si>
  <si>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</si>
  <si>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</si>
  <si>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</si>
  <si>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</si>
  <si>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</si>
  <si>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</si>
  <si>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</si>
  <si>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</si>
  <si>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</si>
  <si>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</si>
  <si>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</si>
  <si>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</si>
  <si>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</si>
  <si>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</si>
  <si>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</si>
  <si>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</si>
  <si>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</si>
  <si>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</si>
  <si>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</si>
  <si>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</si>
  <si>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</si>
  <si>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</si>
  <si>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</si>
  <si>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</si>
  <si>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</si>
  <si>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</si>
  <si>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</si>
  <si>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</si>
  <si>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</si>
  <si>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</si>
  <si>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</si>
  <si>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</si>
  <si>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</si>
  <si>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</si>
  <si>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</si>
  <si>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</si>
  <si>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</si>
  <si>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</si>
  <si>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</si>
  <si>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</si>
  <si>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</si>
  <si>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</si>
  <si>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</si>
  <si>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</si>
  <si>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</si>
  <si>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</si>
  <si>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</si>
  <si>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</si>
  <si>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</si>
  <si>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</si>
  <si>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</si>
  <si>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</si>
  <si>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</si>
  <si>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</si>
  <si>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</si>
  <si>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</si>
  <si>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</si>
  <si>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</si>
  <si>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</si>
  <si>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</si>
  <si>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</si>
  <si>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</si>
  <si>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</si>
  <si>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</si>
  <si>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</si>
  <si>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</si>
  <si>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</si>
  <si>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</si>
  <si>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</si>
  <si>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</si>
  <si>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</si>
  <si>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</si>
  <si>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</si>
  <si>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</si>
  <si>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</si>
  <si>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</si>
  <si>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</si>
  <si>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</si>
  <si>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</si>
  <si>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</si>
  <si>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</si>
  <si>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</si>
  <si>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</si>
  <si>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</si>
  <si>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</si>
  <si>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</si>
  <si>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</si>
  <si>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</si>
  <si>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</si>
  <si>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</si>
  <si>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</si>
  <si>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</si>
  <si>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</si>
  <si>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</si>
  <si>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</si>
  <si>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</si>
  <si>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</si>
  <si>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</si>
  <si>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</si>
  <si>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</si>
  <si>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</si>
  <si>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</si>
  <si>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</si>
  <si>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</si>
  <si>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</si>
  <si>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</si>
  <si>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</si>
  <si>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</si>
  <si>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</si>
  <si>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</si>
  <si>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</si>
  <si>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</si>
  <si>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</si>
  <si>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</si>
  <si>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</si>
  <si>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</si>
  <si>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</si>
  <si>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</si>
  <si>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</si>
  <si>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</si>
  <si>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</si>
  <si>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</si>
  <si>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</si>
  <si>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</si>
  <si>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</si>
  <si>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</si>
  <si>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</si>
  <si>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</si>
  <si>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</si>
  <si>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</si>
  <si>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</si>
  <si>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</si>
  <si>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</si>
  <si>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</si>
  <si>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</si>
  <si>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</si>
  <si>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</si>
  <si>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</si>
  <si>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</si>
  <si>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</si>
  <si>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</si>
  <si>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</si>
  <si>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</si>
  <si>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</si>
  <si>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</si>
  <si>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</si>
  <si>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</si>
  <si>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</si>
  <si>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</si>
  <si>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</si>
  <si>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</si>
  <si>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</si>
  <si>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</si>
  <si>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</si>
  <si>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</si>
  <si>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</si>
  <si>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</si>
  <si>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</si>
  <si>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</si>
  <si>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</si>
  <si>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</si>
  <si>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</si>
  <si>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</si>
  <si>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</si>
  <si>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</si>
  <si>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</si>
  <si>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</si>
  <si>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</si>
  <si>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</si>
  <si>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</si>
  <si>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</si>
  <si>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</si>
  <si>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</si>
  <si>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</si>
  <si>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</si>
  <si>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</si>
  <si>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</si>
  <si>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</si>
  <si>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</si>
  <si>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</si>
  <si>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</si>
  <si>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</si>
  <si>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</si>
  <si>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</si>
  <si>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</si>
  <si>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</si>
  <si>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</si>
  <si>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</si>
  <si>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</si>
  <si>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</si>
  <si>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</si>
  <si>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</si>
  <si>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</si>
  <si>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</si>
  <si>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</si>
  <si>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</si>
  <si>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</si>
  <si>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</si>
  <si>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</si>
  <si>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</si>
  <si>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</si>
  <si>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</si>
  <si>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</si>
  <si>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</si>
  <si>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</si>
  <si>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</si>
  <si>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</si>
  <si>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</si>
  <si>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</si>
  <si>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</si>
  <si>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</si>
  <si>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</si>
  <si>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</si>
  <si>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</si>
  <si>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</si>
  <si>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</si>
  <si>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</si>
  <si>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</si>
  <si>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</si>
  <si>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</si>
  <si>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</si>
  <si>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</si>
  <si>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</si>
  <si>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</si>
  <si>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</si>
  <si>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</si>
  <si>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</si>
  <si>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</si>
  <si>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</si>
  <si>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</si>
  <si>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</si>
  <si>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</si>
  <si>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</si>
  <si>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</si>
  <si>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</si>
  <si>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</si>
  <si>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</si>
  <si>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</si>
  <si>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</si>
  <si>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</si>
  <si>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</si>
  <si>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</si>
  <si>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</si>
  <si>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</si>
  <si>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</si>
  <si>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</si>
  <si>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</si>
  <si>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</si>
  <si>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</si>
  <si>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</si>
  <si>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</si>
  <si>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</si>
  <si>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</si>
  <si>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</si>
  <si>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</si>
  <si>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</si>
  <si>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</si>
  <si>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</si>
  <si>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</si>
  <si>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</si>
  <si>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</si>
  <si>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</si>
  <si>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</si>
  <si>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</si>
  <si>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</si>
  <si>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</si>
  <si>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</si>
  <si>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</si>
  <si>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</si>
  <si>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</si>
  <si>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</si>
  <si>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</si>
  <si>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</si>
  <si>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</si>
  <si>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</si>
  <si>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</si>
  <si>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</si>
  <si>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</si>
  <si>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</si>
  <si>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</si>
  <si>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</si>
  <si>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</si>
  <si>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</si>
  <si>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</si>
  <si>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</si>
  <si>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</si>
  <si>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</si>
  <si>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</si>
  <si>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</si>
  <si>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</si>
  <si>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</si>
  <si>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</si>
  <si>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</si>
  <si>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</si>
  <si>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</si>
  <si>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</si>
  <si>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</si>
  <si>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</si>
  <si>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</si>
  <si>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</si>
  <si>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</si>
  <si>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</si>
  <si>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</si>
  <si>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</si>
  <si>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</si>
  <si>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</si>
  <si>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</si>
  <si>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</si>
  <si>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</si>
  <si>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</si>
  <si>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</si>
  <si>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</si>
  <si>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</si>
  <si>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</si>
  <si>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</si>
  <si>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</si>
  <si>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</si>
  <si>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</si>
  <si>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</si>
  <si>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</si>
  <si>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</si>
  <si>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</si>
  <si>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</si>
  <si>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</si>
  <si>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</si>
  <si>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</si>
  <si>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</si>
  <si>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</si>
  <si>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</si>
  <si>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</si>
  <si>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</si>
  <si>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</si>
  <si>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</si>
  <si>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</si>
  <si>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</si>
  <si>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</si>
  <si>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</si>
  <si>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</si>
  <si>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</si>
  <si>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</si>
  <si>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</si>
  <si>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</si>
  <si>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</si>
  <si>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</si>
  <si>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</si>
  <si>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</si>
  <si>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</si>
  <si>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</si>
  <si>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</si>
  <si>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</si>
  <si>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</si>
  <si>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</si>
  <si>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</si>
  <si>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</si>
  <si>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</si>
  <si>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</si>
  <si>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</si>
  <si>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</si>
  <si>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</si>
  <si>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</si>
  <si>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</si>
  <si>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</si>
  <si>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</si>
  <si>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</si>
  <si>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</si>
  <si>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</si>
  <si>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</si>
  <si>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</si>
  <si>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</si>
  <si>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</si>
  <si>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</si>
  <si>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</si>
  <si>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</si>
  <si>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</si>
  <si>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</si>
  <si>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</si>
  <si>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</si>
  <si>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</si>
  <si>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</si>
  <si>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</si>
  <si>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</si>
  <si>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</si>
  <si>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</si>
  <si>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</si>
  <si>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</si>
  <si>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</si>
  <si>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</si>
  <si>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</si>
  <si>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</si>
  <si>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</si>
  <si>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</si>
  <si>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</si>
  <si>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</si>
  <si>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</si>
  <si>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</si>
  <si>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</si>
  <si>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</si>
  <si>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</si>
  <si>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</si>
  <si>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</si>
  <si>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</si>
  <si>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</si>
  <si>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</si>
  <si>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</si>
  <si>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</si>
  <si>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</si>
  <si>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</si>
  <si>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</si>
  <si>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</si>
  <si>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</si>
  <si>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</si>
  <si>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</si>
  <si>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</si>
  <si>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</si>
  <si>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</si>
  <si>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</si>
  <si>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</si>
  <si>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</si>
  <si>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</si>
  <si>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</si>
  <si>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</si>
  <si>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</si>
  <si>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</si>
  <si>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</si>
  <si>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</si>
  <si>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</si>
  <si>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</si>
  <si>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</si>
  <si>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</si>
  <si>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</si>
  <si>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</si>
  <si>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</si>
  <si>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</si>
  <si>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</si>
  <si>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</si>
  <si>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</si>
  <si>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</si>
  <si>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</si>
  <si>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</si>
  <si>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</si>
  <si>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</si>
  <si>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</si>
  <si>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</si>
  <si>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</si>
  <si>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</si>
  <si>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</si>
  <si>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</si>
  <si>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</si>
  <si>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</si>
  <si>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</si>
  <si>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</si>
  <si>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</si>
  <si>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</si>
  <si>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</si>
  <si>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</si>
  <si>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</si>
  <si>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</si>
  <si>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</si>
  <si>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</si>
  <si>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</si>
  <si>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</si>
  <si>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</si>
  <si>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</si>
  <si>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</si>
  <si>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</si>
  <si>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</si>
  <si>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</si>
  <si>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</si>
  <si>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</si>
  <si>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</si>
  <si>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</si>
  <si>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</si>
  <si>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</si>
  <si>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</si>
  <si>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</si>
  <si>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</si>
  <si>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</si>
  <si>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</si>
  <si>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</si>
  <si>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</si>
  <si>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</si>
  <si>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</si>
  <si>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</si>
  <si>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</si>
  <si>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</si>
  <si>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</si>
  <si>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</si>
  <si>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</si>
  <si>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</si>
  <si>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</si>
  <si>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</si>
  <si>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</si>
  <si>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</si>
  <si>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</si>
  <si>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</si>
  <si>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</si>
  <si>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</si>
  <si>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</si>
  <si>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</si>
  <si>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</si>
  <si>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</si>
  <si>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</si>
  <si>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</si>
  <si>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</si>
  <si>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</si>
  <si>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</si>
  <si>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</si>
  <si>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</si>
  <si>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</si>
  <si>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</si>
  <si>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</si>
  <si>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</si>
  <si>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</si>
  <si>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</si>
  <si>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</si>
  <si>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</si>
  <si>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</si>
  <si>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</si>
  <si>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</si>
  <si>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</si>
  <si>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</si>
  <si>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</si>
  <si>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</si>
  <si>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</si>
  <si>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</si>
  <si>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</si>
  <si>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</si>
  <si>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</si>
  <si>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</si>
  <si>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</si>
  <si>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</si>
  <si>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</si>
  <si>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</si>
  <si>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</si>
  <si>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</si>
  <si>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</si>
  <si>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</si>
  <si>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</si>
  <si>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</si>
  <si>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</si>
  <si>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</si>
  <si>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</si>
  <si>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</si>
  <si>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</si>
  <si>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</si>
  <si>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</si>
  <si>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</si>
  <si>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</si>
  <si>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</si>
  <si>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</si>
  <si>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</si>
  <si>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</si>
  <si>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</si>
  <si>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</si>
  <si>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</si>
  <si>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</si>
  <si>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</si>
  <si>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</si>
  <si>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</si>
  <si>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</si>
  <si>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</si>
  <si>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</si>
  <si>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</si>
  <si>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</si>
  <si>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</si>
  <si>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</si>
  <si>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</si>
  <si>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</si>
  <si>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</si>
  <si>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</si>
  <si>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</si>
  <si>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</si>
  <si>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</si>
  <si>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</si>
  <si>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</si>
  <si>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</si>
  <si>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</si>
  <si>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</si>
  <si>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</si>
  <si>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</si>
  <si>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</si>
  <si>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</si>
  <si>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</si>
  <si>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</si>
  <si>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</si>
  <si>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</si>
  <si>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</si>
  <si>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</si>
  <si>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</si>
  <si>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</si>
  <si>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</si>
  <si>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</si>
  <si>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</si>
  <si>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</si>
  <si>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</si>
  <si>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</si>
  <si>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</si>
  <si>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</si>
  <si>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</si>
  <si>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</si>
  <si>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</si>
  <si>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</si>
  <si>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</si>
  <si>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</si>
  <si>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</si>
  <si>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</si>
  <si>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</si>
  <si>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</si>
  <si>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</si>
  <si>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</si>
  <si>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</si>
  <si>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</si>
  <si>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</si>
  <si>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</si>
  <si>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</si>
  <si>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</si>
  <si>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</si>
  <si>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</si>
  <si>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</si>
  <si>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</si>
  <si>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</si>
  <si>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</si>
  <si>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</si>
  <si>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</si>
  <si>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</si>
  <si>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</si>
  <si>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</si>
  <si>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</si>
  <si>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</si>
  <si>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</si>
  <si>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</si>
  <si>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</si>
  <si>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</si>
  <si>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</si>
  <si>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</si>
  <si>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</si>
  <si>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</si>
  <si>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</si>
  <si>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</si>
  <si>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</si>
  <si>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</si>
  <si>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</si>
  <si>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</si>
  <si>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</si>
  <si>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</si>
  <si>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</si>
  <si>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</si>
  <si>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</si>
  <si>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</si>
  <si>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</si>
  <si>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</si>
  <si>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</si>
  <si>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</si>
  <si>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</si>
  <si>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</si>
  <si>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</si>
  <si>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</si>
  <si>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</si>
  <si>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</si>
  <si>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</si>
  <si>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</si>
  <si>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</si>
  <si>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</si>
  <si>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</si>
  <si>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</si>
  <si>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</si>
  <si>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</si>
  <si>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</si>
  <si>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</si>
  <si>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</si>
  <si>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</si>
  <si>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</si>
  <si>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</si>
  <si>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</si>
  <si>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</si>
  <si>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</si>
  <si>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</si>
  <si>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</si>
  <si>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</si>
  <si>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</si>
  <si>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</si>
  <si>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</si>
  <si>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</si>
  <si>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</si>
  <si>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</si>
  <si>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</si>
  <si>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</si>
  <si>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</si>
  <si>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</si>
  <si>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</si>
  <si>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</si>
  <si>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</si>
  <si>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</si>
  <si>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</si>
  <si>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</si>
  <si>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</si>
  <si>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</si>
  <si>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</si>
  <si>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</si>
  <si>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</si>
  <si>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</si>
  <si>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</si>
  <si>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</si>
  <si>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</si>
  <si>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</si>
  <si>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</si>
  <si>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</si>
  <si>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</si>
  <si>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</si>
  <si>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</si>
  <si>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</si>
  <si>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</si>
  <si>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</si>
  <si>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</si>
  <si>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</si>
  <si>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</si>
  <si>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</si>
  <si>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</si>
  <si>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</si>
  <si>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</si>
  <si>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</si>
  <si>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</si>
  <si>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</si>
  <si>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</si>
  <si>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</si>
  <si>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</si>
  <si>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</si>
  <si>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</si>
  <si>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</si>
  <si>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</si>
  <si>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</si>
  <si>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</si>
  <si>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</si>
  <si>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</si>
  <si>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</si>
  <si>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</si>
  <si>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</si>
  <si>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</si>
  <si>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</si>
  <si>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</si>
  <si>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</si>
  <si>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</si>
  <si>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</si>
  <si>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</si>
  <si>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</si>
  <si>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</si>
  <si>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</si>
  <si>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</si>
  <si>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</si>
  <si>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</si>
  <si>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</si>
  <si>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</si>
  <si>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</si>
  <si>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</si>
  <si>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</si>
  <si>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</si>
  <si>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</si>
  <si>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</si>
  <si>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</si>
  <si>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</si>
  <si>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</si>
  <si>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</si>
  <si>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</si>
  <si>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</si>
  <si>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</si>
  <si>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</si>
  <si>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</si>
  <si>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</si>
  <si>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</si>
  <si>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</si>
  <si>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</si>
  <si>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</si>
  <si>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</si>
  <si>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</si>
  <si>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</si>
  <si>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</si>
  <si>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</si>
  <si>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</si>
  <si>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</si>
  <si>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</si>
  <si>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</si>
  <si>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</si>
  <si>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</si>
  <si>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</si>
  <si>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</si>
  <si>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</si>
  <si>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</si>
  <si>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</si>
  <si>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</si>
  <si>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</si>
  <si>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</si>
  <si>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</si>
  <si>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</si>
  <si>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</si>
  <si>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</si>
  <si>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</si>
  <si>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</si>
  <si>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</si>
  <si>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</si>
  <si>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</si>
  <si>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</si>
  <si>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</si>
  <si>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</si>
  <si>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</si>
  <si>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</si>
  <si>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</si>
  <si>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</si>
  <si>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</si>
  <si>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</si>
  <si>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</si>
  <si>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</si>
  <si>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</si>
  <si>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</si>
  <si>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</si>
  <si>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</si>
  <si>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</si>
  <si>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</si>
  <si>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</si>
  <si>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</si>
  <si>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</si>
  <si>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</si>
  <si>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</si>
  <si>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</si>
  <si>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</si>
  <si>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</si>
  <si>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</si>
  <si>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</si>
  <si>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</si>
  <si>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</si>
  <si>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</si>
  <si>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</si>
  <si>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</si>
  <si>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</si>
  <si>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</si>
  <si>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</si>
  <si>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</si>
  <si>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</si>
  <si>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</si>
  <si>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</si>
  <si>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</si>
  <si>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</si>
  <si>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</si>
  <si>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</si>
  <si>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</si>
  <si>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</si>
  <si>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</si>
  <si>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</si>
  <si>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</si>
  <si>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</si>
  <si>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</si>
  <si>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</si>
  <si>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</si>
  <si>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</si>
  <si>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</si>
  <si>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</si>
  <si>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</si>
  <si>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</si>
  <si>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</si>
  <si>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</si>
  <si>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</si>
  <si>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</si>
  <si>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</si>
  <si>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</si>
  <si>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</si>
  <si>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</si>
  <si>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</si>
  <si>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</si>
  <si>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</si>
  <si>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</si>
  <si>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</si>
  <si>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</si>
  <si>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</si>
  <si>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</si>
  <si>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</si>
  <si>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</si>
  <si>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</si>
  <si>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</si>
  <si>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</si>
  <si>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</si>
  <si>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</si>
  <si>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</si>
  <si>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</si>
  <si>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</si>
  <si>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</si>
  <si>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</si>
  <si>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</si>
  <si>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</si>
  <si>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</si>
  <si>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</si>
  <si>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</si>
  <si>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</si>
  <si>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</si>
  <si>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</si>
  <si>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</si>
  <si>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</si>
  <si>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</si>
  <si>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</si>
  <si>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</si>
  <si>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</si>
  <si>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</si>
  <si>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</si>
  <si>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</si>
  <si>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</si>
  <si>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</si>
  <si>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</si>
  <si>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</si>
  <si>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</si>
  <si>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</si>
  <si>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</si>
  <si>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</si>
  <si>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</si>
  <si>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</si>
  <si>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</si>
  <si>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</si>
  <si>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</si>
  <si>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</si>
  <si>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</si>
  <si>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</si>
  <si>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</si>
  <si>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</si>
  <si>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</si>
  <si>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</si>
  <si>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</si>
  <si>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</si>
  <si>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</si>
  <si>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</si>
  <si>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</si>
  <si>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</si>
  <si>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</si>
  <si>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</si>
  <si>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</si>
  <si>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</si>
  <si>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</si>
  <si>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</si>
  <si>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</si>
  <si>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</si>
  <si>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</si>
  <si>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</si>
  <si>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</si>
  <si>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</si>
  <si>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</si>
  <si>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</si>
  <si>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</si>
  <si>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</si>
  <si>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</si>
  <si>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</si>
  <si>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</si>
  <si>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</si>
  <si>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</si>
  <si>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</si>
  <si>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</si>
  <si>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</si>
  <si>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</si>
  <si>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</si>
  <si>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</si>
  <si>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</si>
  <si>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</si>
  <si>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</si>
  <si>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</si>
  <si>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</si>
  <si>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</si>
  <si>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</si>
  <si>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</si>
  <si>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</si>
  <si>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</si>
  <si>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</si>
  <si>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</si>
  <si>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</si>
  <si>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</si>
  <si>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</si>
  <si>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</si>
  <si>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</si>
  <si>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</si>
  <si>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</si>
  <si>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</si>
  <si>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</si>
  <si>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</si>
  <si>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</si>
  <si>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</si>
  <si>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</si>
  <si>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</si>
  <si>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</si>
  <si>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</si>
  <si>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</si>
  <si>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</si>
  <si>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</si>
  <si>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</si>
  <si>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</si>
  <si>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</si>
  <si>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</si>
  <si>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</si>
  <si>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</si>
  <si>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</si>
  <si>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</si>
  <si>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</si>
  <si>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</si>
  <si>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</si>
  <si>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</si>
  <si>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</si>
  <si>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</si>
  <si>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</si>
  <si>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</si>
  <si>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</si>
  <si>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</si>
  <si>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</si>
  <si>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</si>
  <si>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</si>
  <si>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</si>
  <si>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</si>
  <si>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</si>
  <si>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</si>
  <si>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</si>
  <si>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</si>
  <si>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</si>
  <si>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</si>
  <si>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</si>
  <si>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</si>
  <si>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</si>
  <si>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</si>
  <si>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</si>
  <si>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</si>
  <si>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</si>
  <si>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</si>
  <si>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</si>
  <si>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</si>
  <si>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</si>
  <si>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</si>
  <si>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</si>
  <si>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</si>
  <si>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</si>
  <si>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</si>
  <si>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</si>
  <si>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</si>
  <si>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</si>
  <si>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</si>
  <si>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</si>
  <si>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</si>
  <si>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</si>
  <si>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</si>
  <si>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</si>
  <si>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</si>
  <si>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</si>
  <si>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</si>
  <si>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</si>
  <si>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</si>
  <si>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</si>
  <si>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</si>
  <si>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</si>
  <si>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</si>
  <si>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</si>
  <si>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</si>
  <si>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</si>
  <si>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</si>
  <si>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</si>
  <si>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</si>
  <si>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</si>
  <si>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</si>
  <si>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</si>
  <si>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</si>
  <si>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</si>
  <si>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</si>
  <si>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</si>
  <si>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</si>
  <si>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</si>
  <si>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</si>
  <si>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</si>
  <si>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</si>
  <si>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</si>
  <si>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</si>
  <si>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</si>
  <si>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</si>
  <si>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</si>
  <si>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</si>
  <si>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</si>
  <si>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</si>
  <si>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</si>
  <si>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</si>
  <si>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</si>
  <si>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</si>
  <si>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</si>
  <si>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</si>
  <si>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</si>
  <si>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</si>
  <si>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</si>
  <si>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</si>
  <si>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</si>
  <si>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</si>
  <si>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</si>
  <si>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</si>
  <si>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</si>
  <si>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</si>
  <si>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</si>
  <si>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</si>
  <si>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</si>
  <si>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</si>
  <si>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</si>
  <si>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</si>
  <si>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</si>
  <si>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</si>
  <si>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</si>
  <si>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</si>
  <si>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</si>
  <si>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</si>
  <si>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</si>
  <si>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</si>
  <si>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</si>
  <si>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</si>
  <si>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</si>
  <si>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</si>
  <si>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</si>
  <si>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</si>
  <si>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</si>
  <si>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</si>
  <si>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</si>
  <si>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</si>
  <si>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</si>
  <si>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</si>
  <si>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</si>
  <si>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</si>
  <si>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</si>
  <si>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</si>
  <si>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</si>
  <si>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</si>
  <si>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</si>
  <si>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</si>
  <si>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</si>
  <si>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</si>
  <si>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</si>
  <si>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</si>
  <si>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</si>
  <si>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</si>
  <si>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</si>
  <si>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</si>
  <si>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</si>
  <si>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</si>
  <si>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</si>
  <si>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</si>
  <si>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</si>
  <si>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</si>
  <si>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</si>
  <si>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</si>
  <si>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</si>
  <si>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</si>
  <si>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</si>
  <si>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</si>
  <si>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</si>
  <si>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</si>
  <si>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</si>
  <si>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</si>
  <si>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</si>
  <si>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</si>
  <si>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</si>
  <si>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</si>
  <si>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</si>
  <si>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</si>
  <si>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</si>
  <si>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</si>
  <si>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</si>
  <si>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</si>
  <si>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</si>
  <si>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</si>
  <si>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</si>
  <si>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</si>
  <si>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</si>
  <si>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</si>
  <si>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</si>
  <si>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</si>
  <si>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</si>
  <si>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</si>
  <si>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</si>
  <si>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</si>
  <si>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</si>
  <si>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</si>
  <si>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</si>
  <si>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</si>
  <si>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</si>
  <si>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</si>
  <si>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</si>
  <si>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</si>
  <si>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</si>
  <si>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</si>
  <si>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</si>
  <si>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</si>
  <si>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</si>
  <si>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</si>
  <si>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</si>
  <si>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</si>
  <si>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</si>
  <si>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</si>
  <si>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</si>
  <si>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</si>
  <si>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</si>
  <si>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</si>
  <si>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</si>
  <si>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</si>
  <si>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</si>
  <si>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</si>
  <si>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</si>
  <si>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</si>
  <si>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</si>
  <si>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</si>
  <si>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</si>
  <si>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</si>
  <si>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</si>
  <si>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</si>
  <si>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</si>
  <si>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</si>
  <si>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</si>
  <si>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</si>
  <si>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</si>
  <si>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</si>
  <si>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</si>
  <si>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</si>
  <si>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</si>
  <si>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</si>
  <si>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</si>
  <si>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</si>
  <si>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</si>
  <si>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</si>
  <si>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</si>
  <si>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</si>
  <si>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</si>
  <si>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</si>
  <si>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</si>
  <si>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</si>
  <si>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</si>
  <si>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</si>
  <si>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</si>
  <si>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</si>
  <si>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</si>
  <si>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</si>
  <si>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</si>
  <si>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</si>
  <si>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</si>
  <si>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</si>
  <si>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</si>
  <si>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</si>
  <si>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</si>
  <si>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</si>
  <si>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</si>
  <si>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</si>
  <si>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</si>
  <si>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</si>
  <si>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</si>
  <si>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</si>
  <si>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</si>
  <si>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</si>
  <si>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</si>
  <si>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</si>
  <si>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</si>
  <si>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</si>
  <si>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</si>
  <si>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</si>
  <si>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</si>
  <si>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</si>
  <si>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</si>
  <si>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</si>
  <si>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</si>
  <si>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</si>
  <si>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</si>
  <si>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</si>
  <si>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</si>
  <si>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</si>
  <si>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</si>
  <si>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</si>
  <si>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</si>
  <si>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</si>
  <si>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</si>
  <si>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</si>
  <si>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</si>
  <si>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</si>
  <si>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</si>
  <si>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</si>
  <si>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</si>
  <si>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</si>
  <si>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</si>
  <si>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</si>
  <si>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</si>
  <si>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</si>
  <si>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</si>
  <si>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</si>
  <si>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</si>
  <si>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</si>
  <si>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</si>
  <si>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</si>
  <si>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</si>
  <si>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</si>
  <si>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</si>
  <si>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</si>
  <si>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</si>
  <si>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</si>
  <si>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</si>
  <si>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</si>
  <si>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</si>
  <si>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</si>
  <si>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</si>
  <si>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</si>
  <si>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</si>
  <si>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</si>
  <si>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</si>
  <si>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</si>
  <si>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</si>
  <si>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</si>
  <si>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</si>
  <si>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</si>
  <si>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</si>
  <si>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</si>
  <si>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</si>
  <si>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</si>
  <si>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</si>
  <si>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</si>
  <si>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</si>
  <si>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</si>
  <si>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</si>
  <si>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</si>
  <si>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</si>
  <si>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</si>
  <si>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</si>
  <si>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</si>
  <si>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</si>
  <si>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</si>
  <si>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</si>
  <si>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</si>
  <si>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</si>
  <si>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</si>
  <si>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</si>
  <si>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</si>
  <si>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</si>
  <si>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</si>
  <si>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</si>
  <si>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</si>
  <si>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</si>
  <si>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</si>
  <si>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</si>
  <si>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</si>
  <si>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</si>
  <si>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</si>
  <si>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</si>
  <si>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</si>
  <si>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</si>
  <si>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</si>
  <si>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</si>
  <si>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</si>
  <si>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</si>
  <si>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</si>
  <si>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</si>
  <si>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</si>
  <si>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</si>
  <si>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</si>
  <si>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</si>
  <si>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</si>
  <si>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</si>
  <si>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</si>
  <si>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</si>
  <si>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</si>
  <si>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</si>
  <si>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</si>
  <si>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</si>
  <si>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</si>
  <si>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</si>
  <si>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</si>
  <si>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</si>
  <si>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</si>
  <si>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</si>
  <si>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</si>
  <si>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</si>
  <si>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</si>
  <si>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</si>
  <si>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</si>
  <si>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</si>
  <si>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</si>
  <si>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</si>
  <si>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</si>
  <si>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</si>
  <si>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</si>
  <si>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</si>
  <si>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</si>
  <si>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</si>
  <si>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</si>
  <si>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</si>
  <si>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</si>
  <si>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</si>
  <si>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</si>
  <si>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</si>
  <si>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</si>
  <si>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</si>
  <si>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</si>
  <si>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</si>
  <si>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</si>
  <si>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</si>
  <si>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</si>
  <si>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</si>
  <si>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</si>
  <si>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</si>
  <si>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</si>
  <si>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</si>
  <si>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</si>
  <si>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</si>
  <si>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</si>
  <si>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</si>
  <si>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</si>
  <si>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</si>
  <si>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</si>
  <si>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</si>
  <si>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</si>
  <si>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</si>
  <si>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</si>
  <si>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</si>
  <si>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</si>
  <si>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</si>
  <si>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</si>
  <si>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</si>
  <si>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</si>
  <si>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</si>
  <si>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</si>
  <si>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</si>
  <si>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</si>
  <si>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</si>
  <si>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</si>
  <si>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</si>
  <si>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</si>
  <si>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</si>
  <si>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</si>
  <si>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</si>
  <si>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</si>
  <si>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</si>
  <si>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</si>
  <si>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</si>
  <si>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</si>
  <si>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</si>
  <si>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</si>
  <si>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</si>
  <si>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</si>
  <si>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</si>
  <si>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</si>
  <si>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</si>
  <si>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</si>
  <si>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</si>
  <si>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</si>
  <si>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</si>
  <si>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</si>
  <si>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</si>
  <si>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</si>
  <si>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</si>
  <si>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</si>
  <si>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</si>
  <si>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</si>
  <si>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</si>
  <si>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</si>
  <si>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</si>
  <si>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</si>
  <si>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</si>
  <si>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</si>
  <si>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</si>
  <si>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</si>
  <si>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</si>
  <si>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</si>
  <si>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</si>
  <si>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</si>
  <si>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</si>
  <si>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</si>
  <si>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</si>
  <si>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</si>
  <si>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</si>
  <si>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</si>
  <si>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</si>
  <si>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</si>
  <si>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</si>
  <si>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</si>
  <si>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</si>
  <si>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</si>
  <si>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</si>
  <si>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</si>
  <si>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</si>
  <si>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</si>
  <si>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</si>
  <si>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</si>
  <si>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</si>
  <si>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</si>
  <si>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</si>
  <si>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</si>
  <si>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</si>
  <si>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</si>
  <si>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</si>
  <si>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</si>
  <si>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</si>
  <si>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</si>
  <si>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</si>
  <si>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</si>
  <si>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</si>
  <si>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</si>
  <si>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</si>
  <si>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</si>
  <si>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</si>
  <si>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</si>
  <si>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</si>
  <si>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</si>
  <si>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</si>
  <si>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</si>
  <si>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</si>
  <si>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</si>
  <si>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</si>
  <si>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</si>
  <si>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</si>
  <si>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</si>
  <si>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</si>
  <si>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</si>
  <si>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</si>
  <si>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</si>
  <si>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</si>
  <si>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</si>
  <si>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</si>
  <si>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</si>
  <si>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</si>
  <si>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</si>
  <si>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</si>
  <si>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</si>
  <si>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</si>
  <si>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</si>
  <si>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</si>
  <si>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</si>
  <si>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</si>
  <si>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</si>
  <si>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</si>
  <si>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</si>
  <si>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</si>
  <si>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</si>
  <si>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</si>
  <si>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</si>
  <si>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</si>
  <si>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</si>
  <si>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</si>
  <si>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</si>
  <si>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</si>
  <si>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</si>
  <si>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</si>
  <si>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</si>
  <si>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</si>
  <si>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</si>
  <si>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</si>
  <si>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</si>
  <si>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</si>
  <si>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</si>
  <si>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</si>
  <si>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</si>
  <si>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</si>
  <si>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</si>
  <si>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</si>
  <si>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</si>
  <si>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</si>
  <si>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</si>
  <si>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</si>
  <si>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</si>
  <si>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</si>
  <si>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</si>
  <si>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</si>
  <si>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</si>
  <si>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</si>
  <si>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</si>
  <si>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</si>
  <si>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</si>
  <si>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</si>
  <si>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</si>
  <si>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</si>
  <si>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</si>
  <si>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</si>
  <si>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</si>
  <si>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</si>
  <si>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</si>
  <si>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</si>
  <si>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</si>
  <si>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</si>
  <si>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</si>
  <si>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</si>
  <si>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</si>
  <si>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</si>
  <si>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</si>
  <si>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</si>
  <si>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</si>
  <si>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</si>
  <si>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</si>
  <si>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</si>
  <si>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</si>
  <si>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</si>
  <si>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</si>
  <si>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</si>
  <si>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</si>
  <si>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</si>
  <si>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</si>
  <si>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</si>
  <si>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</si>
  <si>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</si>
  <si>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</si>
  <si>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</si>
  <si>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</si>
  <si>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</si>
  <si>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</si>
  <si>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</si>
  <si>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</si>
  <si>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</si>
  <si>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</si>
  <si>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</si>
  <si>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</si>
  <si>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</si>
  <si>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</si>
  <si>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</si>
  <si>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</si>
  <si>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</si>
  <si>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</si>
  <si>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</si>
  <si>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</si>
  <si>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</si>
  <si>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</si>
  <si>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</si>
  <si>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</si>
  <si>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</si>
  <si>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</si>
  <si>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</si>
  <si>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</si>
  <si>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</si>
  <si>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</si>
  <si>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</si>
  <si>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</si>
  <si>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</si>
  <si>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</si>
  <si>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</si>
  <si>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</si>
  <si>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</si>
  <si>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</si>
  <si>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</si>
  <si>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</si>
  <si>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</si>
  <si>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</si>
  <si>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</si>
  <si>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</si>
  <si>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</si>
  <si>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</si>
  <si>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</si>
  <si>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</si>
  <si>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</si>
  <si>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</si>
  <si>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</si>
  <si>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</si>
  <si>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</si>
  <si>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</si>
  <si>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</si>
  <si>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</si>
  <si>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</si>
  <si>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</si>
  <si>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</si>
  <si>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</si>
  <si>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</si>
  <si>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</si>
  <si>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</si>
  <si>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</si>
  <si>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</si>
  <si>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</si>
  <si>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</si>
  <si>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</si>
  <si>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</si>
  <si>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</si>
  <si>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</si>
  <si>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</si>
  <si>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</si>
  <si>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</si>
  <si>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</si>
  <si>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</si>
  <si>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</si>
  <si>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</si>
  <si>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</si>
  <si>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</si>
  <si>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</si>
  <si>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</si>
  <si>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</si>
  <si>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</si>
  <si>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</si>
  <si>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</si>
  <si>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</si>
  <si>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</si>
  <si>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</si>
  <si>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</si>
  <si>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</si>
  <si>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</si>
  <si>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</si>
  <si>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</si>
  <si>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</si>
  <si>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</si>
  <si>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</si>
  <si>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</si>
  <si>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</si>
  <si>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</si>
  <si>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</si>
  <si>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</si>
  <si>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</si>
  <si>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</si>
  <si>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</si>
  <si>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</si>
  <si>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</si>
  <si>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</si>
  <si>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</si>
  <si>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</si>
  <si>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</si>
  <si>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</si>
  <si>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</si>
  <si>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</si>
  <si>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</si>
  <si>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</si>
  <si>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</si>
  <si>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</si>
  <si>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</si>
  <si>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</si>
  <si>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</si>
  <si>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</si>
  <si>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</si>
  <si>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</si>
  <si>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</si>
  <si>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</si>
  <si>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</si>
  <si>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</si>
  <si>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</si>
  <si>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</si>
  <si>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</si>
  <si>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</si>
  <si>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</si>
  <si>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</si>
  <si>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</si>
  <si>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</si>
  <si>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</si>
  <si>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</si>
  <si>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</si>
  <si>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</si>
  <si>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</si>
  <si>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</si>
  <si>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</si>
  <si>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</si>
  <si>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</si>
  <si>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</si>
  <si>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</si>
  <si>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</si>
  <si>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</si>
  <si>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</si>
  <si>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</si>
  <si>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</si>
  <si>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</si>
  <si>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</si>
  <si>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</si>
  <si>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</si>
  <si>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</si>
  <si>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</si>
  <si>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</si>
  <si>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</si>
  <si>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</si>
  <si>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</si>
  <si>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</si>
  <si>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</si>
  <si>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</si>
  <si>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</si>
  <si>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</si>
  <si>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</si>
  <si>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</si>
  <si>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</si>
  <si>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</si>
  <si>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</si>
  <si>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</si>
  <si>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</si>
  <si>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</si>
  <si>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</si>
  <si>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</si>
  <si>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</si>
  <si>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</si>
  <si>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</si>
  <si>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</si>
  <si>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</si>
  <si>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</si>
  <si>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</si>
  <si>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</si>
  <si>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</si>
  <si>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</si>
  <si>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</si>
  <si>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</si>
  <si>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</si>
  <si>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</si>
  <si>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</si>
  <si>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</si>
  <si>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</si>
  <si>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</si>
  <si>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</si>
  <si>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</si>
  <si>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</si>
  <si>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</si>
  <si>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</si>
  <si>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</si>
  <si>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</si>
  <si>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</si>
  <si>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</si>
  <si>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</si>
  <si>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</si>
  <si>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</si>
  <si>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</si>
  <si>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</si>
  <si>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</si>
  <si>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</si>
  <si>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</si>
  <si>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</si>
  <si>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</si>
  <si>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</si>
  <si>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</si>
  <si>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</si>
  <si>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</si>
  <si>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</si>
  <si>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</si>
  <si>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</si>
  <si>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</si>
  <si>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</si>
  <si>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</si>
  <si>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</si>
  <si>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</si>
  <si>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</si>
  <si>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</si>
  <si>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</si>
  <si>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</si>
  <si>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</si>
  <si>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</si>
  <si>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</si>
  <si>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</si>
  <si>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</si>
  <si>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</si>
  <si>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</si>
  <si>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</si>
  <si>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</si>
  <si>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</si>
  <si>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</si>
  <si>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</si>
  <si>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</si>
  <si>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</si>
  <si>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</si>
  <si>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</si>
  <si>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</si>
  <si>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</si>
  <si>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</si>
  <si>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</si>
  <si>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</si>
  <si>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</si>
  <si>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</si>
  <si>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</si>
  <si>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</si>
  <si>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</si>
  <si>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</si>
  <si>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</si>
  <si>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</si>
  <si>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</si>
  <si>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</si>
  <si>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</si>
  <si>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</si>
  <si>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</si>
  <si>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</si>
  <si>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</si>
  <si>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</si>
  <si>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</si>
  <si>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</si>
  <si>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</si>
  <si>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</si>
  <si>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</si>
  <si>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</si>
  <si>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</si>
  <si>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</si>
  <si>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</si>
  <si>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</si>
  <si>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</si>
  <si>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</si>
  <si>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</si>
  <si>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</si>
  <si>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</si>
  <si>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</si>
  <si>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</si>
  <si>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</si>
  <si>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</si>
  <si>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</si>
  <si>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</si>
  <si>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</si>
  <si>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</si>
  <si>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</si>
  <si>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</si>
  <si>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</si>
  <si>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</si>
  <si>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</si>
  <si>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</si>
  <si>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</si>
  <si>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</si>
  <si>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</si>
  <si>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</si>
  <si>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</si>
  <si>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</si>
  <si>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</si>
  <si>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</si>
  <si>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</si>
  <si>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</si>
  <si>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</si>
  <si>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</si>
  <si>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</si>
  <si>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</si>
  <si>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</si>
  <si>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</si>
  <si>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</si>
  <si>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</si>
  <si>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</si>
  <si>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</si>
  <si>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</si>
  <si>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</si>
  <si>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</si>
  <si>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</si>
  <si>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</si>
  <si>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</si>
  <si>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</si>
  <si>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</si>
  <si>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</si>
  <si>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</si>
  <si>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</si>
  <si>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</si>
  <si>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</si>
  <si>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</si>
  <si>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</si>
  <si>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</si>
  <si>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</si>
  <si>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</si>
  <si>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</si>
  <si>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</si>
  <si>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</si>
  <si>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</si>
  <si>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</si>
  <si>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</si>
  <si>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</si>
  <si>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</si>
  <si>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</si>
  <si>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</si>
  <si>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</si>
  <si>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</si>
  <si>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</si>
  <si>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</si>
  <si>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</si>
  <si>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</si>
  <si>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</si>
  <si>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</si>
  <si>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</si>
  <si>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</si>
  <si>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</si>
  <si>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</si>
  <si>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</si>
  <si>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</si>
  <si>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</si>
  <si>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</si>
  <si>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</si>
  <si>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</si>
  <si>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</si>
  <si>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</si>
  <si>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</si>
  <si>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</si>
  <si>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</si>
  <si>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</si>
  <si>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</si>
  <si>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</si>
  <si>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</si>
  <si>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</si>
  <si>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</si>
  <si>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</si>
  <si>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</si>
  <si>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</si>
  <si>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</si>
  <si>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</si>
  <si>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</si>
  <si>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</si>
  <si>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</si>
  <si>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</si>
  <si>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</si>
  <si>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</si>
  <si>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</si>
  <si>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</si>
  <si>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</si>
  <si>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</si>
  <si>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</si>
  <si>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</si>
  <si>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</si>
  <si>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</si>
  <si>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</si>
  <si>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</si>
  <si>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</si>
  <si>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</si>
  <si>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</si>
  <si>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</si>
  <si>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</si>
  <si>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</si>
  <si>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</si>
  <si>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</si>
  <si>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</si>
  <si>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</si>
  <si>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</si>
  <si>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</si>
  <si>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</si>
  <si>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</si>
  <si>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</si>
  <si>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</si>
  <si>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</si>
  <si>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</si>
  <si>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</si>
  <si>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</si>
  <si>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</si>
  <si>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</si>
  <si>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</si>
  <si>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</si>
  <si>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</si>
  <si>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</si>
  <si>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</si>
  <si>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</si>
  <si>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</si>
  <si>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</si>
  <si>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</si>
  <si>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</si>
  <si>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</si>
  <si>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</si>
  <si>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</si>
  <si>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</si>
  <si>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</si>
  <si>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</si>
  <si>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</si>
  <si>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</si>
  <si>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</si>
  <si>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</si>
  <si>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</si>
  <si>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</si>
  <si>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</si>
  <si>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</si>
  <si>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</si>
  <si>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</si>
  <si>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</si>
  <si>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</si>
  <si>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</si>
  <si>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</si>
  <si>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</si>
  <si>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</si>
  <si>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</si>
  <si>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</si>
  <si>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</si>
  <si>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</si>
  <si>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</si>
  <si>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</si>
  <si>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</si>
  <si>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</si>
  <si>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</si>
  <si>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</si>
  <si>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</si>
  <si>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</si>
  <si>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</si>
  <si>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</si>
  <si>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</si>
  <si>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</si>
  <si>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</si>
  <si>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</si>
  <si>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</si>
  <si>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</si>
  <si>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</si>
  <si>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</si>
  <si>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</si>
  <si>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</si>
  <si>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</si>
  <si>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</si>
  <si>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</si>
  <si>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</si>
  <si>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</si>
  <si>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</si>
  <si>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</si>
  <si>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</si>
  <si>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</si>
  <si>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</si>
  <si>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</si>
  <si>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</si>
  <si>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</si>
  <si>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</si>
  <si>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</si>
  <si>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</si>
  <si>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</si>
  <si>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</si>
  <si>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</si>
  <si>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</si>
  <si>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</si>
  <si>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</si>
  <si>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</si>
  <si>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</si>
  <si>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</si>
  <si>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</si>
  <si>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</si>
  <si>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</si>
  <si>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</si>
  <si>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</si>
  <si>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</si>
  <si>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</si>
  <si>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</si>
  <si>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</si>
  <si>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</si>
  <si>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</si>
  <si>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</si>
  <si>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</si>
  <si>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</si>
  <si>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</si>
  <si>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</si>
  <si>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</si>
  <si>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</si>
  <si>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</si>
  <si>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</si>
  <si>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</si>
  <si>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</si>
  <si>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</si>
  <si>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</si>
  <si>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</si>
  <si>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</si>
  <si>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</si>
  <si>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</si>
  <si>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</si>
  <si>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</si>
  <si>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</si>
  <si>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</si>
  <si>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</si>
  <si>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</si>
  <si>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</si>
  <si>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</si>
  <si>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</si>
  <si>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</si>
  <si>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</si>
  <si>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</si>
  <si>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</si>
  <si>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</si>
  <si>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</si>
  <si>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</si>
  <si>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</si>
  <si>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</si>
  <si>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</si>
  <si>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</si>
  <si>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</si>
  <si>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</si>
  <si>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</si>
  <si>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</si>
  <si>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</si>
  <si>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</si>
  <si>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</si>
  <si>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</si>
  <si>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</si>
  <si>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</si>
  <si>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</si>
  <si>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</si>
  <si>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</si>
  <si>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</si>
  <si>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</si>
  <si>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</si>
  <si>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</si>
  <si>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</si>
  <si>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</si>
  <si>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</si>
  <si>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</si>
  <si>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</si>
  <si>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</si>
  <si>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</si>
  <si>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</si>
  <si>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</si>
  <si>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</si>
  <si>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</si>
  <si>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</si>
  <si>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</si>
  <si>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</si>
  <si>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</si>
  <si>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</si>
  <si>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</si>
  <si>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</si>
  <si>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</si>
  <si>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</si>
  <si>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</si>
  <si>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</si>
  <si>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</si>
  <si>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</si>
  <si>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</si>
  <si>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</si>
  <si>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</si>
  <si>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</si>
  <si>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</si>
  <si>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</si>
  <si>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</si>
  <si>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</si>
  <si>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</si>
  <si>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</si>
  <si>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</si>
  <si>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</si>
  <si>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</si>
  <si>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</si>
  <si>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</si>
  <si>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</si>
  <si>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</si>
  <si>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</si>
  <si>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</si>
  <si>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</si>
  <si>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</si>
  <si>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</si>
  <si>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</si>
  <si>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</si>
  <si>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</si>
  <si>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</si>
  <si>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</si>
  <si>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</si>
  <si>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</si>
  <si>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</si>
  <si>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</si>
  <si>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</si>
  <si>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</si>
  <si>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</si>
  <si>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</si>
  <si>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</si>
  <si>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</si>
  <si>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</si>
  <si>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</si>
  <si>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</si>
  <si>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</si>
  <si>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</si>
  <si>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</si>
  <si>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</si>
  <si>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</si>
  <si>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</si>
  <si>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</si>
  <si>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</si>
  <si>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</si>
  <si>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</si>
  <si>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</si>
  <si>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</si>
  <si>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</si>
  <si>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</si>
  <si>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</si>
  <si>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</si>
  <si>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</si>
  <si>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</si>
  <si>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</si>
  <si>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</si>
  <si>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</si>
  <si>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</si>
  <si>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</si>
  <si>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</si>
  <si>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</si>
  <si>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</si>
  <si>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</si>
  <si>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</si>
  <si>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</si>
  <si>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</si>
  <si>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</si>
  <si>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</si>
  <si>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</si>
  <si>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</si>
  <si>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</si>
  <si>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</si>
  <si>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</si>
  <si>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</si>
  <si>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</si>
  <si>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</si>
  <si>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</si>
  <si>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</si>
  <si>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</si>
  <si>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</si>
  <si>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</si>
  <si>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</si>
  <si>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</si>
  <si>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</si>
  <si>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</si>
  <si>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</si>
  <si>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</si>
  <si>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</si>
  <si>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</si>
  <si>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</si>
  <si>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</si>
  <si>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</si>
  <si>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</si>
  <si>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</si>
  <si>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</si>
  <si>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</si>
  <si>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</si>
  <si>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</si>
  <si>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</si>
  <si>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</si>
  <si>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</si>
  <si>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</si>
  <si>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</si>
  <si>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</si>
  <si>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</si>
  <si>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</si>
  <si>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</si>
  <si>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</si>
  <si>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</si>
  <si>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</si>
  <si>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</si>
  <si>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</si>
  <si>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</si>
  <si>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</si>
  <si>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</si>
  <si>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</si>
  <si>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</si>
  <si>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</si>
  <si>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</si>
  <si>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</si>
  <si>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</si>
  <si>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</si>
  <si>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</si>
  <si>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</si>
  <si>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</si>
  <si>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</si>
  <si>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</si>
  <si>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</si>
  <si>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</si>
  <si>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</si>
  <si>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</si>
  <si>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</si>
  <si>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</si>
  <si>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</si>
  <si>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</si>
  <si>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</si>
  <si>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</si>
  <si>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</si>
  <si>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</si>
  <si>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</si>
  <si>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</si>
  <si>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</si>
  <si>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</si>
  <si>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</si>
  <si>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</si>
  <si>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</si>
  <si>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</si>
  <si>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</si>
  <si>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</si>
  <si>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</si>
  <si>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</si>
  <si>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</si>
  <si>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</si>
  <si>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</si>
  <si>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</si>
  <si>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</si>
  <si>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</si>
  <si>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</si>
  <si>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</si>
  <si>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</si>
  <si>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</si>
  <si>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</si>
  <si>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</si>
  <si>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</si>
  <si>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</si>
  <si>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</si>
  <si>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</si>
  <si>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</si>
  <si>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</si>
  <si>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</si>
  <si>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</si>
  <si>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</si>
  <si>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</si>
  <si>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</si>
  <si>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</si>
  <si>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</si>
  <si>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</si>
  <si>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</si>
  <si>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</si>
  <si>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</si>
  <si>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</si>
  <si>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</si>
  <si>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</si>
  <si>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</si>
  <si>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</si>
  <si>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</si>
  <si>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</si>
  <si>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</si>
  <si>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</si>
  <si>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</si>
  <si>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</si>
  <si>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</si>
  <si>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</si>
  <si>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</si>
  <si>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</si>
  <si>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</si>
  <si>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</si>
  <si>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</si>
  <si>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</si>
  <si>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</si>
  <si>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</si>
  <si>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</si>
  <si>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</si>
  <si>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</si>
  <si>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</si>
  <si>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</si>
  <si>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</si>
  <si>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</si>
  <si>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</si>
  <si>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</si>
  <si>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</si>
  <si>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</si>
  <si>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</si>
  <si>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</si>
  <si>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</si>
  <si>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</si>
  <si>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</si>
  <si>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</si>
  <si>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</si>
  <si>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</si>
  <si>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</si>
  <si>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</si>
  <si>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</si>
  <si>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</si>
  <si>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</si>
  <si>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</si>
  <si>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</si>
  <si>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</si>
  <si>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</si>
  <si>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</si>
  <si>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</si>
  <si>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</si>
  <si>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</si>
  <si>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</si>
  <si>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</si>
  <si>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</si>
  <si>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</si>
  <si>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</si>
  <si>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</si>
  <si>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</si>
  <si>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</si>
  <si>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</si>
  <si>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</si>
  <si>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</si>
  <si>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</si>
  <si>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</si>
  <si>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</si>
  <si>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</si>
  <si>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</si>
  <si>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</si>
  <si>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</si>
  <si>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</si>
  <si>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</si>
  <si>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</si>
  <si>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</si>
  <si>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</si>
  <si>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</si>
  <si>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</si>
  <si>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</si>
  <si>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</si>
  <si>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</si>
  <si>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</si>
  <si>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</si>
  <si>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</si>
  <si>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</si>
  <si>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</si>
  <si>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</si>
  <si>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</si>
  <si>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</si>
  <si>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</si>
  <si>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</si>
  <si>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</si>
  <si>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</si>
  <si>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</si>
  <si>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</si>
  <si>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</si>
  <si>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</si>
  <si>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</si>
  <si>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</si>
  <si>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</si>
  <si>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</si>
  <si>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</si>
  <si>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</si>
  <si>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</si>
  <si>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</si>
  <si>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</si>
  <si>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</si>
  <si>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</si>
  <si>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</si>
  <si>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</si>
  <si>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</si>
  <si>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</si>
  <si>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</si>
  <si>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</si>
  <si>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</si>
  <si>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</si>
  <si>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</si>
  <si>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</si>
  <si>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</si>
  <si>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</si>
  <si>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</si>
  <si>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</si>
  <si>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</si>
  <si>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</si>
  <si>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</si>
  <si>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</si>
  <si>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</si>
  <si>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</si>
  <si>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</si>
  <si>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</si>
  <si>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</si>
  <si>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</si>
  <si>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</si>
  <si>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</si>
  <si>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</si>
  <si>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</si>
  <si>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</si>
  <si>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</si>
  <si>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</si>
  <si>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</si>
  <si>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</si>
  <si>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</si>
  <si>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</si>
  <si>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</si>
  <si>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</si>
  <si>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</si>
  <si>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</si>
  <si>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</si>
  <si>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</si>
  <si>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</si>
  <si>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</si>
  <si>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</si>
  <si>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</si>
  <si>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</si>
  <si>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</si>
  <si>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</si>
  <si>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</si>
  <si>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</si>
  <si>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</si>
  <si>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</si>
  <si>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</si>
  <si>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</si>
  <si>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</si>
  <si>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</si>
  <si>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</si>
  <si>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</si>
  <si>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</si>
  <si>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</si>
  <si>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</si>
  <si>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</si>
  <si>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</si>
  <si>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</si>
  <si>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</si>
  <si>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</si>
  <si>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</si>
  <si>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</si>
  <si>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</si>
  <si>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</si>
  <si>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</si>
  <si>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</si>
  <si>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</si>
  <si>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</si>
  <si>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</si>
  <si>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</si>
  <si>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</si>
  <si>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</si>
  <si>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</si>
  <si>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</si>
  <si>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</si>
  <si>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</si>
  <si>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</si>
  <si>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</si>
  <si>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</si>
  <si>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</si>
  <si>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</si>
  <si>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</si>
  <si>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</si>
  <si>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</si>
  <si>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</si>
  <si>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</si>
  <si>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</si>
  <si>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</si>
  <si>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</si>
  <si>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</si>
  <si>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</si>
  <si>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</si>
  <si>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</si>
  <si>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</si>
  <si>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</si>
  <si>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</si>
  <si>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</si>
  <si>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</si>
  <si>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</si>
  <si>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</si>
  <si>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</si>
  <si>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</si>
  <si>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</si>
  <si>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</si>
  <si>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</si>
  <si>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</si>
  <si>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</si>
  <si>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</si>
  <si>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</si>
  <si>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</si>
  <si>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</si>
  <si>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</si>
  <si>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</si>
  <si>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</si>
  <si>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</si>
  <si>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</si>
  <si>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</si>
  <si>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</si>
  <si>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</si>
  <si>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</si>
  <si>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</si>
  <si>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</si>
  <si>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</si>
  <si>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</si>
  <si>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</si>
  <si>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</si>
  <si>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</si>
  <si>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</si>
  <si>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</si>
  <si>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</si>
  <si>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</si>
  <si>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</si>
  <si>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</si>
  <si>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</si>
  <si>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</si>
  <si>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</si>
  <si>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</si>
  <si>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</si>
  <si>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</si>
  <si>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</si>
  <si>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</si>
  <si>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</si>
  <si>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</si>
  <si>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</si>
  <si>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</si>
  <si>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</si>
  <si>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</si>
  <si>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</si>
  <si>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</si>
  <si>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</si>
  <si>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</si>
  <si>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</si>
  <si>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</si>
  <si>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</si>
  <si>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</si>
  <si>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</si>
  <si>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</si>
  <si>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</si>
  <si>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</si>
  <si>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</si>
  <si>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</si>
  <si>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</si>
  <si>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</si>
  <si>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</si>
  <si>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</si>
  <si>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</si>
  <si>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</si>
  <si>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</si>
  <si>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</si>
  <si>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</si>
  <si>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</si>
  <si>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</si>
  <si>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</si>
  <si>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</si>
  <si>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</si>
  <si>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</si>
  <si>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</si>
  <si>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</si>
  <si>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</si>
  <si>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</si>
  <si>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</si>
  <si>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</si>
  <si>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</si>
  <si>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</si>
  <si>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</si>
  <si>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</si>
  <si>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</si>
  <si>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</si>
  <si>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</si>
  <si>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</si>
  <si>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</si>
  <si>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</si>
  <si>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</si>
  <si>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</si>
  <si>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</si>
  <si>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</si>
  <si>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</si>
  <si>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</si>
  <si>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</si>
  <si>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</si>
  <si>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</si>
  <si>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</si>
  <si>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</si>
  <si>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</si>
  <si>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</si>
  <si>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</si>
  <si>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</si>
  <si>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</si>
  <si>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</si>
  <si>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</si>
  <si>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</si>
  <si>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</si>
  <si>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</si>
  <si>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</si>
  <si>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</si>
  <si>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</si>
  <si>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</si>
  <si>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</si>
  <si>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</si>
  <si>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</si>
  <si>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</si>
  <si>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</si>
  <si>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</si>
  <si>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</si>
  <si>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</si>
  <si>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</si>
  <si>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</si>
  <si>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</si>
  <si>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</si>
  <si>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</si>
  <si>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</si>
  <si>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</si>
  <si>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</si>
  <si>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</si>
  <si>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</si>
  <si>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</si>
  <si>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</si>
  <si>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</si>
  <si>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</si>
  <si>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</si>
  <si>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</si>
  <si>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</si>
  <si>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</si>
  <si>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</si>
  <si>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</si>
  <si>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</si>
  <si>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</si>
  <si>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</si>
  <si>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</si>
  <si>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</si>
  <si>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</si>
  <si>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</si>
  <si>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</si>
  <si>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</si>
  <si>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</si>
  <si>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</si>
  <si>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</si>
  <si>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</si>
  <si>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</si>
  <si>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</si>
  <si>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</si>
  <si>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</si>
  <si>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</si>
  <si>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</si>
  <si>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</si>
  <si>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</si>
  <si>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</si>
  <si>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</si>
  <si>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</si>
  <si>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</si>
  <si>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</si>
  <si>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</si>
  <si>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</si>
  <si>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</si>
  <si>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</si>
  <si>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</si>
  <si>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</si>
  <si>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</si>
  <si>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</si>
  <si>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</si>
  <si>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</si>
  <si>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</si>
  <si>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</si>
  <si>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</si>
  <si>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</si>
  <si>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</si>
  <si>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</si>
  <si>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</si>
  <si>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</si>
  <si>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</si>
  <si>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</si>
  <si>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</si>
  <si>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</si>
  <si>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</si>
  <si>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</si>
  <si>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</si>
  <si>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</si>
  <si>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</si>
  <si>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</si>
  <si>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</si>
  <si>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</si>
  <si>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</si>
  <si>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</si>
  <si>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</si>
  <si>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</si>
  <si>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</si>
  <si>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</si>
  <si>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</si>
  <si>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</si>
  <si>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</si>
  <si>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</si>
  <si>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</si>
  <si>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</si>
  <si>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</si>
  <si>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</si>
  <si>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</si>
  <si>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</si>
  <si>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</si>
  <si>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</si>
  <si>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</si>
  <si>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</si>
  <si>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</si>
  <si>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</si>
  <si>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</si>
  <si>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</si>
  <si>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</si>
  <si>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</si>
  <si>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</si>
  <si>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</si>
  <si>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</si>
  <si>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</si>
  <si>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</si>
  <si>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</si>
  <si>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</si>
  <si>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</si>
  <si>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</si>
  <si>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</si>
  <si>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</si>
  <si>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</si>
  <si>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</si>
  <si>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</si>
  <si>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</si>
  <si>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</si>
  <si>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</si>
  <si>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</si>
  <si>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</si>
  <si>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</si>
  <si>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</si>
  <si>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</si>
  <si>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</si>
  <si>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</si>
  <si>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</si>
  <si>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</si>
  <si>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</si>
  <si>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</si>
  <si>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</si>
  <si>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</si>
  <si>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</si>
  <si>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</si>
  <si>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</si>
  <si>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</si>
  <si>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</si>
  <si>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</si>
  <si>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</si>
  <si>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</si>
  <si>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</si>
  <si>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</si>
  <si>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</si>
  <si>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</si>
  <si>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</si>
  <si>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</si>
  <si>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</si>
  <si>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</si>
  <si>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</si>
  <si>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</si>
  <si>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</si>
  <si>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</si>
  <si>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</si>
  <si>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</si>
  <si>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</si>
  <si>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</si>
  <si>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</si>
  <si>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</si>
  <si>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</si>
  <si>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</si>
  <si>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</si>
  <si>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</si>
  <si>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</si>
  <si>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</si>
  <si>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</si>
  <si>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</si>
  <si>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</si>
  <si>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</si>
  <si>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</si>
  <si>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</si>
  <si>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</si>
  <si>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</si>
  <si>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</si>
  <si>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</si>
  <si>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</si>
  <si>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</si>
  <si>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</si>
  <si>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</si>
  <si>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</si>
  <si>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</si>
  <si>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</si>
  <si>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</si>
  <si>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</si>
  <si>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</si>
  <si>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</si>
  <si>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</si>
  <si>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</si>
  <si>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</si>
  <si>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</si>
  <si>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</si>
  <si>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</si>
  <si>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</si>
  <si>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</si>
  <si>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</si>
  <si>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</si>
  <si>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</si>
  <si>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</si>
  <si>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</si>
  <si>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</si>
  <si>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</si>
  <si>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</si>
  <si>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</si>
  <si>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</si>
  <si>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</si>
  <si>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</si>
  <si>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</si>
  <si>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</si>
  <si>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</si>
  <si>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</si>
  <si>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</si>
  <si>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</si>
  <si>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</si>
  <si>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</si>
  <si>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</si>
  <si>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</si>
  <si>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</si>
  <si>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</si>
  <si>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</si>
  <si>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</si>
  <si>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</si>
  <si>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</si>
  <si>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</si>
  <si>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</si>
  <si>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</si>
  <si>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</si>
  <si>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</si>
  <si>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</si>
  <si>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</si>
  <si>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</si>
  <si>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</si>
  <si>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</si>
  <si>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</si>
  <si>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</si>
  <si>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</si>
  <si>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</si>
  <si>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</si>
  <si>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</si>
  <si>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</si>
  <si>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</si>
  <si>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</si>
  <si>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</si>
  <si>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</si>
  <si>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</si>
  <si>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</si>
  <si>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</si>
  <si>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</si>
  <si>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</si>
  <si>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</si>
  <si>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</si>
  <si>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</si>
  <si>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</si>
  <si>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</si>
  <si>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</si>
  <si>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</si>
  <si>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</si>
  <si>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</si>
  <si>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</si>
  <si>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</si>
  <si>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</si>
  <si>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</si>
  <si>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</si>
  <si>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</si>
  <si>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</si>
  <si>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</si>
  <si>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</si>
  <si>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</si>
  <si>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</si>
  <si>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</si>
  <si>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</si>
  <si>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</si>
  <si>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</si>
  <si>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</si>
  <si>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</si>
  <si>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</si>
  <si>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</si>
  <si>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</si>
  <si>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</si>
  <si>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</si>
  <si>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</si>
  <si>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</si>
  <si>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</si>
  <si>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</si>
  <si>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</si>
  <si>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</si>
  <si>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</si>
  <si>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</si>
  <si>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</si>
  <si>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</si>
  <si>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</si>
  <si>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</si>
  <si>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</si>
  <si>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</si>
  <si>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</si>
  <si>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</si>
  <si>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</si>
  <si>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</si>
  <si>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</si>
  <si>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</si>
  <si>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</si>
  <si>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</si>
  <si>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</si>
  <si>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</si>
  <si>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</si>
  <si>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</si>
  <si>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</si>
  <si>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</si>
  <si>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</si>
  <si>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</si>
  <si>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</si>
  <si>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</si>
  <si>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</si>
  <si>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</si>
  <si>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</si>
  <si>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</si>
  <si>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</si>
  <si>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</si>
  <si>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</si>
  <si>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</si>
  <si>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</si>
  <si>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</si>
  <si>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</si>
  <si>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</si>
  <si>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</si>
  <si>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</si>
  <si>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</si>
  <si>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</si>
  <si>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</si>
  <si>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</si>
  <si>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</si>
  <si>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</si>
  <si>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</si>
  <si>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</si>
  <si>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</si>
  <si>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</si>
  <si>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</si>
  <si>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</si>
  <si>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</si>
  <si>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</si>
  <si>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</si>
  <si>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</si>
  <si>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</si>
  <si>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</si>
  <si>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</si>
  <si>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</si>
  <si>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</si>
  <si>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</si>
  <si>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</si>
  <si>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</si>
  <si>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</si>
  <si>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</si>
  <si>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</si>
  <si>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</si>
  <si>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</si>
  <si>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</si>
  <si>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</si>
  <si>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</si>
  <si>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</si>
  <si>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</si>
  <si>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</si>
  <si>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</si>
  <si>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</si>
  <si>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</si>
  <si>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</si>
  <si>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</si>
  <si>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</si>
  <si>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</si>
  <si>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</si>
  <si>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</si>
  <si>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</si>
  <si>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</si>
  <si>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</si>
  <si>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</si>
  <si>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</si>
  <si>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</si>
  <si>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</si>
  <si>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</si>
  <si>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</si>
  <si>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</si>
  <si>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</si>
  <si>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</si>
  <si>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</si>
  <si>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</si>
  <si>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</si>
  <si>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</si>
  <si>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</si>
  <si>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</si>
  <si>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</si>
  <si>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</si>
  <si>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</si>
  <si>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</si>
  <si>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</si>
  <si>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</si>
  <si>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</si>
  <si>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</si>
  <si>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</si>
  <si>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</si>
  <si>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</si>
  <si>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</si>
  <si>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</si>
  <si>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</si>
  <si>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</si>
  <si>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</si>
  <si>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</si>
  <si>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</si>
  <si>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</si>
  <si>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</si>
  <si>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</si>
  <si>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</si>
  <si>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</si>
  <si>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</si>
  <si>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</si>
  <si>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</si>
  <si>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</si>
  <si>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</si>
  <si>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</si>
  <si>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</si>
  <si>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</si>
  <si>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</si>
  <si>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</si>
  <si>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</si>
  <si>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</si>
  <si>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</si>
  <si>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</si>
  <si>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</si>
  <si>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</si>
  <si>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</si>
  <si>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</si>
  <si>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</si>
  <si>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</si>
  <si>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</si>
  <si>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</si>
  <si>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</si>
  <si>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</si>
  <si>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</si>
  <si>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</si>
  <si>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</si>
  <si>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</si>
  <si>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</si>
  <si>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</si>
  <si>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</si>
  <si>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</si>
  <si>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</si>
  <si>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</si>
  <si>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</si>
  <si>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</si>
  <si>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</si>
  <si>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</si>
  <si>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</si>
  <si>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</si>
  <si>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</si>
  <si>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</si>
  <si>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</si>
  <si>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</si>
  <si>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</si>
  <si>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</si>
  <si>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</si>
  <si>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</si>
  <si>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</si>
  <si>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</si>
  <si>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</si>
  <si>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</si>
  <si>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</si>
  <si>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</si>
  <si>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</si>
  <si>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</si>
  <si>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</si>
  <si>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</si>
  <si>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</si>
  <si>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</si>
  <si>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</si>
  <si>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</si>
  <si>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</si>
  <si>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</si>
  <si>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</si>
  <si>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</si>
  <si>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</si>
  <si>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</si>
  <si>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</si>
  <si>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</si>
  <si>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</si>
  <si>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</si>
  <si>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</si>
  <si>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</si>
  <si>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</si>
  <si>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</si>
  <si>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</si>
  <si>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</si>
  <si>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</si>
  <si>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</si>
  <si>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</si>
  <si>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</si>
  <si>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</si>
  <si>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</si>
  <si>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</si>
  <si>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</si>
  <si>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</si>
  <si>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</si>
  <si>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</si>
  <si>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</si>
  <si>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</si>
  <si>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</si>
  <si>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</si>
  <si>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</si>
  <si>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</si>
  <si>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</si>
  <si>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</si>
  <si>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</si>
  <si>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</si>
  <si>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</si>
  <si>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</si>
  <si>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</si>
  <si>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</si>
  <si>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</si>
  <si>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</si>
  <si>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</si>
  <si>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</si>
  <si>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</si>
  <si>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</si>
  <si>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</si>
  <si>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</si>
  <si>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</si>
  <si>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</si>
  <si>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</si>
  <si>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</si>
  <si>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</si>
  <si>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</si>
  <si>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</si>
  <si>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</si>
  <si>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</si>
  <si>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</si>
  <si>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</si>
  <si>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</si>
  <si>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</si>
  <si>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</si>
  <si>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</si>
  <si>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</si>
  <si>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</si>
  <si>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</si>
  <si>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</si>
  <si>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</si>
  <si>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</si>
  <si>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</si>
  <si>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</si>
  <si>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</si>
  <si>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</si>
  <si>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</si>
  <si>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</si>
  <si>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</si>
  <si>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</si>
  <si>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</si>
  <si>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</si>
  <si>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</si>
  <si>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</si>
  <si>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</si>
  <si>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</si>
  <si>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</si>
  <si>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</si>
  <si>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</si>
  <si>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</si>
  <si>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</si>
  <si>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</si>
  <si>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</si>
  <si>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</si>
  <si>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</si>
  <si>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</si>
  <si>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</si>
  <si>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</si>
  <si>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</si>
  <si>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</si>
  <si>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</si>
  <si>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</si>
  <si>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</si>
  <si>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</si>
  <si>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</si>
  <si>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</si>
  <si>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</si>
  <si>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</si>
  <si>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</si>
  <si>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</si>
  <si>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</si>
  <si>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</si>
  <si>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</si>
  <si>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</si>
  <si>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</si>
  <si>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</si>
  <si>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</si>
  <si>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</si>
  <si>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</si>
  <si>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</si>
  <si>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</si>
  <si>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</si>
  <si>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</si>
  <si>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</si>
  <si>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</si>
  <si>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</si>
  <si>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</si>
  <si>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</si>
  <si>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</si>
  <si>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</si>
  <si>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</si>
  <si>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</si>
  <si>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</si>
  <si>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</si>
  <si>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</si>
  <si>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</si>
  <si>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</si>
  <si>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</si>
  <si>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</si>
  <si>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</si>
  <si>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</si>
  <si>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</si>
  <si>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</si>
  <si>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</si>
  <si>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</si>
  <si>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</si>
  <si>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</si>
  <si>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</si>
  <si>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</si>
  <si>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</si>
  <si>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</si>
  <si>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</si>
  <si>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</si>
  <si>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</si>
  <si>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</si>
  <si>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</si>
  <si>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</si>
  <si>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</si>
  <si>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</si>
  <si>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</si>
  <si>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</si>
  <si>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</si>
  <si>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</si>
  <si>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</si>
  <si>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</si>
  <si>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</si>
  <si>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</si>
  <si>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</si>
  <si>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</si>
  <si>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</si>
  <si>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</si>
  <si>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</si>
  <si>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</si>
  <si>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</si>
  <si>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</si>
  <si>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</si>
  <si>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</si>
  <si>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</si>
  <si>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</si>
  <si>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</si>
  <si>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</si>
  <si>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</si>
  <si>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</si>
  <si>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</si>
  <si>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</si>
  <si>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</si>
  <si>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</si>
  <si>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</si>
  <si>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</si>
  <si>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</si>
  <si>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</si>
  <si>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</si>
  <si>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</si>
  <si>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</si>
  <si>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</si>
  <si>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</si>
  <si>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</si>
  <si>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</si>
  <si>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</si>
  <si>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</si>
  <si>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</si>
  <si>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</si>
  <si>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</si>
  <si>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</si>
  <si>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</si>
  <si>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</si>
  <si>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</si>
  <si>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</si>
  <si>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</si>
  <si>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</si>
  <si>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</si>
  <si>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</si>
  <si>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</si>
  <si>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</si>
  <si>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</si>
  <si>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</si>
  <si>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</si>
  <si>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</si>
  <si>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</si>
  <si>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</si>
  <si>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</si>
  <si>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</si>
  <si>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</si>
  <si>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</si>
  <si>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</si>
  <si>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</si>
  <si>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</si>
  <si>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</si>
  <si>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</si>
  <si>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</si>
  <si>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</si>
  <si>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</si>
  <si>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</si>
  <si>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</si>
  <si>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</si>
  <si>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</si>
  <si>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</si>
  <si>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</si>
  <si>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</si>
  <si>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</si>
  <si>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</si>
  <si>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</si>
  <si>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</si>
  <si>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</si>
  <si>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</si>
  <si>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</si>
  <si>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</si>
  <si>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</si>
  <si>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</si>
  <si>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</si>
  <si>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</si>
  <si>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</si>
  <si>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</si>
  <si>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</si>
  <si>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</si>
  <si>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</si>
  <si>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</si>
  <si>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</si>
  <si>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</si>
  <si>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</si>
  <si>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</si>
  <si>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</si>
  <si>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</si>
  <si>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</si>
  <si>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</si>
  <si>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</si>
  <si>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</si>
  <si>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</si>
  <si>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</si>
  <si>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</si>
  <si>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</si>
  <si>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</si>
  <si>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</si>
  <si>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</si>
  <si>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</si>
  <si>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</si>
  <si>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</si>
  <si>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</si>
  <si>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</si>
  <si>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</si>
  <si>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</si>
  <si>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</si>
  <si>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</si>
  <si>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</si>
  <si>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</si>
  <si>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</si>
  <si>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</si>
  <si>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</si>
  <si>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</si>
  <si>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</si>
  <si>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</si>
  <si>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</si>
  <si>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</si>
  <si>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</si>
  <si>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</si>
  <si>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</si>
  <si>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</si>
  <si>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</si>
  <si>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</si>
  <si>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</si>
  <si>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</si>
  <si>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</si>
  <si>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</si>
  <si>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</si>
  <si>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</si>
  <si>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</si>
  <si>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</si>
  <si>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</si>
  <si>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</si>
  <si>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</si>
  <si>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</si>
  <si>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</si>
  <si>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</si>
  <si>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</si>
  <si>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</si>
  <si>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</si>
  <si>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</si>
  <si>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</si>
  <si>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</si>
  <si>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</si>
  <si>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</si>
  <si>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</si>
  <si>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</si>
  <si>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</si>
  <si>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</si>
  <si>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</si>
  <si>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</si>
  <si>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</si>
  <si>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</si>
  <si>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</si>
  <si>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</si>
  <si>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</si>
  <si>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</si>
  <si>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</si>
  <si>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</si>
  <si>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</si>
  <si>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</si>
  <si>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</si>
  <si>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</si>
  <si>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</si>
  <si>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</si>
  <si>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</si>
  <si>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</si>
  <si>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</si>
  <si>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</si>
  <si>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</si>
  <si>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</si>
  <si>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</si>
  <si>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</si>
  <si>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</si>
  <si>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</si>
  <si>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</si>
  <si>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</si>
  <si>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</si>
  <si>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</si>
  <si>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</si>
  <si>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</si>
  <si>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</si>
  <si>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</si>
  <si>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</si>
  <si>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</si>
  <si>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</si>
  <si>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</si>
  <si>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</si>
  <si>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</si>
  <si>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</si>
  <si>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</si>
  <si>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</si>
  <si>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</si>
  <si>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</si>
  <si>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</si>
  <si>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</si>
  <si>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</si>
  <si>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</si>
  <si>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</si>
  <si>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</si>
  <si>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</si>
  <si>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</si>
  <si>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</si>
  <si>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</si>
  <si>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</si>
  <si>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</si>
  <si>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</si>
  <si>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</si>
  <si>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</si>
  <si>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</si>
  <si>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</si>
  <si>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</si>
  <si>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</si>
  <si>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</si>
  <si>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</si>
  <si>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</si>
  <si>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</si>
  <si>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</si>
  <si>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</si>
  <si>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</si>
  <si>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</si>
  <si>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</si>
  <si>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</si>
  <si>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</si>
  <si>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</si>
  <si>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</si>
  <si>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</si>
  <si>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</si>
  <si>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</si>
  <si>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</si>
  <si>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</si>
  <si>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</si>
  <si>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</si>
  <si>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</si>
  <si>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</si>
  <si>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</si>
  <si>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</si>
  <si>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</si>
  <si>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</si>
  <si>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</si>
  <si>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</si>
  <si>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</si>
  <si>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</si>
  <si>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</si>
  <si>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</si>
  <si>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</si>
  <si>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</si>
  <si>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</si>
  <si>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</si>
  <si>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</si>
  <si>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</si>
  <si>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</si>
  <si>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</si>
  <si>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</si>
  <si>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</si>
  <si>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</si>
  <si>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</si>
  <si>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</si>
  <si>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</si>
  <si>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</si>
  <si>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</si>
  <si>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</si>
  <si>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</si>
  <si>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</si>
  <si>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</si>
  <si>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</si>
  <si>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</si>
  <si>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</si>
  <si>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</si>
  <si>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</si>
  <si>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</si>
  <si>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</si>
  <si>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</si>
  <si>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</si>
  <si>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</si>
  <si>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</si>
  <si>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</si>
  <si>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</si>
  <si>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</si>
  <si>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</si>
  <si>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</si>
  <si>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</si>
  <si>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</si>
  <si>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</si>
  <si>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</si>
  <si>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</si>
  <si>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</si>
  <si>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</si>
  <si>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</si>
  <si>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</si>
  <si>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</si>
  <si>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</si>
  <si>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</si>
  <si>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</si>
  <si>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</si>
  <si>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</si>
  <si>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</si>
  <si>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</si>
  <si>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</si>
  <si>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</si>
  <si>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</si>
  <si>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</si>
  <si>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</si>
  <si>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</si>
  <si>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</si>
  <si>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</si>
  <si>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</si>
  <si>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</si>
  <si>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</si>
  <si>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</si>
  <si>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</si>
  <si>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</si>
  <si>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</si>
  <si>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</si>
  <si>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</si>
  <si>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</si>
  <si>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</si>
  <si>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</si>
  <si>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</si>
  <si>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</si>
  <si>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</si>
  <si>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</si>
  <si>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</si>
  <si>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</si>
  <si>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</si>
  <si>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</si>
  <si>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</si>
  <si>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</si>
  <si>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</si>
  <si>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</si>
  <si>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</si>
  <si>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</si>
  <si>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</si>
  <si>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</si>
  <si>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</si>
  <si>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</si>
  <si>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</si>
  <si>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</si>
  <si>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</si>
  <si>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</si>
  <si>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</si>
  <si>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</si>
  <si>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</si>
  <si>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</si>
  <si>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</si>
  <si>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</si>
  <si>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</si>
  <si>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</si>
  <si>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</si>
  <si>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</si>
  <si>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</si>
  <si>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</si>
  <si>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</si>
  <si>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</si>
  <si>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</si>
  <si>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</si>
  <si>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</si>
  <si>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</si>
  <si>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</si>
  <si>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</si>
  <si>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</si>
  <si>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</si>
  <si>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</si>
  <si>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</si>
  <si>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</si>
  <si>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</si>
  <si>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</si>
  <si>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</si>
  <si>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</si>
  <si>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</si>
  <si>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</si>
  <si>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</si>
  <si>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</si>
  <si>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</si>
  <si>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</si>
  <si>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</si>
  <si>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</si>
  <si>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</si>
  <si>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</si>
  <si>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</si>
  <si>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</si>
  <si>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</si>
  <si>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</si>
  <si>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</si>
  <si>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</si>
  <si>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</si>
  <si>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</si>
  <si>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</si>
  <si>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</si>
  <si>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</si>
  <si>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</si>
  <si>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</si>
  <si>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</si>
  <si>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</si>
  <si>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</si>
  <si>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</si>
  <si>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</si>
  <si>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</si>
  <si>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</si>
  <si>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</si>
  <si>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</si>
  <si>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</si>
  <si>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</si>
  <si>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</si>
  <si>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</si>
  <si>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</si>
  <si>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</si>
  <si>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</si>
  <si>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</si>
  <si>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</si>
  <si>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</si>
  <si>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</si>
  <si>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</si>
  <si>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</si>
  <si>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</si>
  <si>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</si>
  <si>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</si>
  <si>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</si>
  <si>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</si>
  <si>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</si>
  <si>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</si>
  <si>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</si>
  <si>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</si>
  <si>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</si>
  <si>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</si>
  <si>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</si>
  <si>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</si>
  <si>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</si>
  <si>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</si>
  <si>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</si>
  <si>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</si>
  <si>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</si>
  <si>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</si>
  <si>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</si>
  <si>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</si>
  <si>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</si>
  <si>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</si>
  <si>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</si>
  <si>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</si>
  <si>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</si>
  <si>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</si>
  <si>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</si>
  <si>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</si>
  <si>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</si>
  <si>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</si>
  <si>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</si>
  <si>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</si>
  <si>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</si>
  <si>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</si>
  <si>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</si>
  <si>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</si>
  <si>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</si>
  <si>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</si>
  <si>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</si>
  <si>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</si>
  <si>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</si>
  <si>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</si>
  <si>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</si>
  <si>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</si>
  <si>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</si>
  <si>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</si>
  <si>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</si>
  <si>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</si>
  <si>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</si>
  <si>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</si>
  <si>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</si>
  <si>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</si>
  <si>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</si>
  <si>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</si>
  <si>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</si>
  <si>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</si>
  <si>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</si>
  <si>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</si>
  <si>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</si>
  <si>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</si>
  <si>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</si>
  <si>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</si>
  <si>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</si>
  <si>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</si>
  <si>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</si>
  <si>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</si>
  <si>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</si>
  <si>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</si>
  <si>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</si>
  <si>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</si>
  <si>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</si>
  <si>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</si>
  <si>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</si>
  <si>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</si>
  <si>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</si>
  <si>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</si>
  <si>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</si>
  <si>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</si>
  <si>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</si>
  <si>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</si>
  <si>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</si>
  <si>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</si>
  <si>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</si>
  <si>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</si>
  <si>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</si>
  <si>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</si>
  <si>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</si>
  <si>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</si>
  <si>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</si>
  <si>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</si>
  <si>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</si>
  <si>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</si>
  <si>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</si>
  <si>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</si>
  <si>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</si>
  <si>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</si>
  <si>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</si>
  <si>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</si>
  <si>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</si>
  <si>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</si>
  <si>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</si>
  <si>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</si>
  <si>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</si>
  <si>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</si>
  <si>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</si>
  <si>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</si>
  <si>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</si>
  <si>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</si>
  <si>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</si>
  <si>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</si>
  <si>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</si>
  <si>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</si>
  <si>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</si>
  <si>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</si>
  <si>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</si>
  <si>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</si>
  <si>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</si>
  <si>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</si>
  <si>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</si>
  <si>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</si>
  <si>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</si>
  <si>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</si>
  <si>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</si>
  <si>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</si>
  <si>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</si>
  <si>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</si>
  <si>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</si>
  <si>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</si>
  <si>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</si>
  <si>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</si>
  <si>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</si>
  <si>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</si>
  <si>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</si>
  <si>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</si>
  <si>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</si>
  <si>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</si>
  <si>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</si>
  <si>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</si>
  <si>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</si>
  <si>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</si>
  <si>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</si>
  <si>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</si>
  <si>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</si>
  <si>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</si>
  <si>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</si>
  <si>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</si>
  <si>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</si>
  <si>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</si>
  <si>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</si>
  <si>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</si>
  <si>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</si>
  <si>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</si>
  <si>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</si>
  <si>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</si>
  <si>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</si>
  <si>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</si>
  <si>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</si>
  <si>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</si>
  <si>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</si>
  <si>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</si>
  <si>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</si>
  <si>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</si>
  <si>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</si>
  <si>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</si>
  <si>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</si>
  <si>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</si>
  <si>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</si>
  <si>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</si>
  <si>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</si>
  <si>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</si>
  <si>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</si>
  <si>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</si>
  <si>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</si>
  <si>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</si>
  <si>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</si>
  <si>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</si>
  <si>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</si>
  <si>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</si>
  <si>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</si>
  <si>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</si>
  <si>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</si>
  <si>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</si>
  <si>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</si>
  <si>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</si>
  <si>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</si>
  <si>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</si>
  <si>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</si>
  <si>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</si>
  <si>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</si>
  <si>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</si>
  <si>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</si>
  <si>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</si>
  <si>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</si>
  <si>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</si>
  <si>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</si>
  <si>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</si>
  <si>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</si>
  <si>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</si>
  <si>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</si>
  <si>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</si>
  <si>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</si>
  <si>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</si>
  <si>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</si>
  <si>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</si>
  <si>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</si>
  <si>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</si>
  <si>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</si>
  <si>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</si>
  <si>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</si>
  <si>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</si>
  <si>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</si>
  <si>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</si>
  <si>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</si>
  <si>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</si>
  <si>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</si>
  <si>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</si>
  <si>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</si>
  <si>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</si>
  <si>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</si>
  <si>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</si>
  <si>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</si>
  <si>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</si>
  <si>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</si>
  <si>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</si>
  <si>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</si>
  <si>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</si>
  <si>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</si>
  <si>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</si>
  <si>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</si>
  <si>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</si>
  <si>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</si>
  <si>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</si>
  <si>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</si>
  <si>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</si>
  <si>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</si>
  <si>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</si>
  <si>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</si>
  <si>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</si>
  <si>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</si>
  <si>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</si>
  <si>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</si>
  <si>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</si>
  <si>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</si>
  <si>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</si>
  <si>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</si>
  <si>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</si>
  <si>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</si>
  <si>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</si>
  <si>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</si>
  <si>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</si>
  <si>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</si>
  <si>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</si>
  <si>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</si>
  <si>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</si>
  <si>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</si>
  <si>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</si>
  <si>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</si>
  <si>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</si>
  <si>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</si>
  <si>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</si>
  <si>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</si>
  <si>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</si>
  <si>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</si>
  <si>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</si>
  <si>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</si>
  <si>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</si>
  <si>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</si>
  <si>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</si>
  <si>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</si>
  <si>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</si>
  <si>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</si>
  <si>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</si>
  <si>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</si>
  <si>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</si>
  <si>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</si>
  <si>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</si>
  <si>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</si>
  <si>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</si>
  <si>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</si>
  <si>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</si>
  <si>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</si>
  <si>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</si>
  <si>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</si>
  <si>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</si>
  <si>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</si>
  <si>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</si>
  <si>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</si>
  <si>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</si>
  <si>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</si>
  <si>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</si>
  <si>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</si>
  <si>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</si>
  <si>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</si>
  <si>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</si>
  <si>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</si>
  <si>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</si>
  <si>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</si>
  <si>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</si>
  <si>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</si>
  <si>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</si>
  <si>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</si>
  <si>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</si>
  <si>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</si>
  <si>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</si>
  <si>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</si>
  <si>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</si>
  <si>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</si>
  <si>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</si>
  <si>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</si>
  <si>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</si>
  <si>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</si>
  <si>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</si>
  <si>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</si>
  <si>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</si>
  <si>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</si>
  <si>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</si>
  <si>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</si>
  <si>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</si>
  <si>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</si>
  <si>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</si>
  <si>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</si>
  <si>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</si>
  <si>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</si>
  <si>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</si>
  <si>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</si>
  <si>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</si>
  <si>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</si>
  <si>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</si>
  <si>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</si>
  <si>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</si>
  <si>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</si>
  <si>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</si>
  <si>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</si>
  <si>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</si>
  <si>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</si>
  <si>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</si>
  <si>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</si>
  <si>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</si>
  <si>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</si>
  <si>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</si>
  <si>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</si>
  <si>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</si>
  <si>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</si>
  <si>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</si>
  <si>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</si>
  <si>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</si>
  <si>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</si>
  <si>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</si>
  <si>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</si>
  <si>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</si>
  <si>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</si>
  <si>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</si>
  <si>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</si>
  <si>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</si>
  <si>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</si>
  <si>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</si>
  <si>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</si>
  <si>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</si>
  <si>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</si>
  <si>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</si>
  <si>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</si>
  <si>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</si>
  <si>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</si>
  <si>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</si>
  <si>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</si>
  <si>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</si>
  <si>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</si>
  <si>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</si>
  <si>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</si>
  <si>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</si>
  <si>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</si>
  <si>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</si>
  <si>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</si>
  <si>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</si>
  <si>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</si>
  <si>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</si>
  <si>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</si>
  <si>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</si>
  <si>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</si>
  <si>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</si>
  <si>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</si>
  <si>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</si>
  <si>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</si>
  <si>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</si>
  <si>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</si>
  <si>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</si>
  <si>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</si>
  <si>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</si>
  <si>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</si>
  <si>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</si>
  <si>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</si>
  <si>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</si>
  <si>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</si>
  <si>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</si>
  <si>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</si>
  <si>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</si>
  <si>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</si>
  <si>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</si>
  <si>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</si>
  <si>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</si>
  <si>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</si>
  <si>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</si>
  <si>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</si>
  <si>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</si>
  <si>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</si>
  <si>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</si>
  <si>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</si>
  <si>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</si>
  <si>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</si>
  <si>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</si>
  <si>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</si>
  <si>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</si>
  <si>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</si>
  <si>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</si>
  <si>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</si>
  <si>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</si>
  <si>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</si>
  <si>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</si>
  <si>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</si>
  <si>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</si>
  <si>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</si>
  <si>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</si>
  <si>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</si>
  <si>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</si>
  <si>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</si>
  <si>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</si>
  <si>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</si>
  <si>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</si>
  <si>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</si>
  <si>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</si>
  <si>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</si>
  <si>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</si>
  <si>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</si>
  <si>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</si>
  <si>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</si>
  <si>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</si>
  <si>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</si>
  <si>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</si>
  <si>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</si>
  <si>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</si>
  <si>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</si>
  <si>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</si>
  <si>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</si>
  <si>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</si>
  <si>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</si>
  <si>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</si>
  <si>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</si>
  <si>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</si>
  <si>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</si>
  <si>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</si>
  <si>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</si>
  <si>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</si>
  <si>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</si>
  <si>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</si>
  <si>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</si>
  <si>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</si>
  <si>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</si>
  <si>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</si>
  <si>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</si>
  <si>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</si>
  <si>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</si>
  <si>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</si>
  <si>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</si>
  <si>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</si>
  <si>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</si>
  <si>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</si>
  <si>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</si>
  <si>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</si>
  <si>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</si>
  <si>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</si>
  <si>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</si>
  <si>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</si>
  <si>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</si>
  <si>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</si>
  <si>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</si>
  <si>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</si>
  <si>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</si>
  <si>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</si>
  <si>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</si>
  <si>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</si>
  <si>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</si>
  <si>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</si>
  <si>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</si>
  <si>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</si>
  <si>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</si>
  <si>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</si>
  <si>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</si>
  <si>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</si>
  <si>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</si>
  <si>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</si>
  <si>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</si>
  <si>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</si>
  <si>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</si>
  <si>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</si>
  <si>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</si>
  <si>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</si>
  <si>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</si>
  <si>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</si>
  <si>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</si>
  <si>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</si>
  <si>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</si>
  <si>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</si>
  <si>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</si>
  <si>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</si>
  <si>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</si>
  <si>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</si>
  <si>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</si>
  <si>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</si>
  <si>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</si>
  <si>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</si>
  <si>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</si>
  <si>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</si>
  <si>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</si>
  <si>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</si>
  <si>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</si>
  <si>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</si>
  <si>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</si>
  <si>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</si>
  <si>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</si>
  <si>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</si>
  <si>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</si>
  <si>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</si>
  <si>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</si>
  <si>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</si>
  <si>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</si>
  <si>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</si>
  <si>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</si>
  <si>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</si>
  <si>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</si>
  <si>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</si>
  <si>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</si>
  <si>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</si>
  <si>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</si>
  <si>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</si>
  <si>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</si>
  <si>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</si>
  <si>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</si>
  <si>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</si>
  <si>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</si>
  <si>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</si>
  <si>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</si>
  <si>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</si>
  <si>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</si>
  <si>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</si>
  <si>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</si>
  <si>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</si>
  <si>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</si>
  <si>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</si>
  <si>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</si>
  <si>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</si>
  <si>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</si>
  <si>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</si>
  <si>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</si>
  <si>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</si>
  <si>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</si>
  <si>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</si>
  <si>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</si>
  <si>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</si>
  <si>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</si>
  <si>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</si>
  <si>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</si>
  <si>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</si>
  <si>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</si>
  <si>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</si>
  <si>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</si>
  <si>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</si>
  <si>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</si>
  <si>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</si>
  <si>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</si>
  <si>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</si>
  <si>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</si>
  <si>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</si>
  <si>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</si>
  <si>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</si>
  <si>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</si>
  <si>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</si>
  <si>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</si>
  <si>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</si>
  <si>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</si>
  <si>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</si>
  <si>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</si>
  <si>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</si>
  <si>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</si>
  <si>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</si>
  <si>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</si>
  <si>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</si>
  <si>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</si>
  <si>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</si>
  <si>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</si>
  <si>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</si>
  <si>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</si>
  <si>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</si>
  <si>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</si>
  <si>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</si>
  <si>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</si>
  <si>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</si>
  <si>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</si>
  <si>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</si>
  <si>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</si>
  <si>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</si>
  <si>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</si>
  <si>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</si>
  <si>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</si>
  <si>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</si>
  <si>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</si>
  <si>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</si>
  <si>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</si>
  <si>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</si>
  <si>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</si>
  <si>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</si>
  <si>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</si>
  <si>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</si>
  <si>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</si>
  <si>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</si>
  <si>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</si>
  <si>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</si>
  <si>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</si>
  <si>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</si>
  <si>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</si>
  <si>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</si>
  <si>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</si>
  <si>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</si>
  <si>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</si>
  <si>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</si>
  <si>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</si>
  <si>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</si>
  <si>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</si>
  <si>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</si>
  <si>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</si>
  <si>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</si>
  <si>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</si>
  <si>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</si>
  <si>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</si>
  <si>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</si>
  <si>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</si>
  <si>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</si>
  <si>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</si>
  <si>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</si>
  <si>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</si>
  <si>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</si>
  <si>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</si>
  <si>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</si>
  <si>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</si>
  <si>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</si>
  <si>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</si>
  <si>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</si>
  <si>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</si>
  <si>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</si>
  <si>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</si>
  <si>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</si>
  <si>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</si>
  <si>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</si>
  <si>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</si>
  <si>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</si>
  <si>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</si>
  <si>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</si>
  <si>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</si>
  <si>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</si>
  <si>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</si>
  <si>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</si>
  <si>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</si>
  <si>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</si>
  <si>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</si>
  <si>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</si>
  <si>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</si>
  <si>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</si>
  <si>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</si>
  <si>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</si>
  <si>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</si>
  <si>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</si>
  <si>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</si>
  <si>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</si>
  <si>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</si>
  <si>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</si>
  <si>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</si>
  <si>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</si>
  <si>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</si>
  <si>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</si>
  <si>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</si>
  <si>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</si>
  <si>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</si>
  <si>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</si>
  <si>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</si>
  <si>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</si>
  <si>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</si>
  <si>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</si>
  <si>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</si>
  <si>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</si>
  <si>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</si>
  <si>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</si>
  <si>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</si>
  <si>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</si>
  <si>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</si>
  <si>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</si>
  <si>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</si>
  <si>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</si>
  <si>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</si>
  <si>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</si>
  <si>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</si>
  <si>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</si>
  <si>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</si>
  <si>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</si>
  <si>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</si>
  <si>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</si>
  <si>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</si>
  <si>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</si>
  <si>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</si>
  <si>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</si>
  <si>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</si>
  <si>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</si>
  <si>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</si>
  <si>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</si>
  <si>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</si>
  <si>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</si>
  <si>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</si>
  <si>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</si>
  <si>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</si>
  <si>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</si>
  <si>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</si>
  <si>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</si>
  <si>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</si>
  <si>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</si>
  <si>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</si>
  <si>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</si>
  <si>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</si>
  <si>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</si>
  <si>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</si>
  <si>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</si>
  <si>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</si>
  <si>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</si>
  <si>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</si>
  <si>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</si>
  <si>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</si>
  <si>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</si>
  <si>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</si>
  <si>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</si>
  <si>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</si>
  <si>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</si>
  <si>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</si>
  <si>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</si>
  <si>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</si>
  <si>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</si>
  <si>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</si>
  <si>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</si>
  <si>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</si>
  <si>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</si>
  <si>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</si>
  <si>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</si>
  <si>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</si>
  <si>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</si>
  <si>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</si>
  <si>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</si>
  <si>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</si>
  <si>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</si>
  <si>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</si>
  <si>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</si>
  <si>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</si>
  <si>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</si>
  <si>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</si>
  <si>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</si>
  <si>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</si>
  <si>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</si>
  <si>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</si>
  <si>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</si>
  <si>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</si>
  <si>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</si>
  <si>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</si>
  <si>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</si>
  <si>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</si>
  <si>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 xml:space="preserve">Percent Funded </t>
  </si>
  <si>
    <t xml:space="preserve">Average Donation </t>
  </si>
  <si>
    <t xml:space="preserve"> 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</si>
  <si>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</si>
  <si>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</si>
  <si>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</si>
  <si>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</si>
  <si>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</si>
  <si>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</si>
  <si>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</si>
  <si>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</si>
  <si>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</si>
  <si>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</si>
  <si>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</si>
  <si>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</si>
  <si>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</si>
  <si>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</si>
  <si>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</si>
  <si>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</si>
  <si>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</si>
  <si>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</si>
  <si>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</si>
  <si>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</si>
  <si>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</si>
  <si>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</si>
  <si>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</si>
  <si>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</si>
  <si>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</si>
  <si>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</si>
  <si>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</si>
  <si>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</si>
  <si>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</si>
  <si>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</si>
  <si>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</si>
  <si>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</si>
  <si>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</si>
  <si>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</si>
  <si>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</si>
  <si>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</si>
  <si>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</si>
  <si>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</si>
  <si>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</si>
  <si>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</si>
  <si>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</si>
  <si>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</si>
  <si>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</si>
  <si>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</si>
  <si>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</si>
  <si>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</si>
  <si>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</si>
  <si>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</si>
  <si>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</si>
  <si>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</si>
  <si>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Category and Sub-Category2</t>
  </si>
  <si>
    <t>Category and Sub-Category3</t>
  </si>
  <si>
    <t>Count of state</t>
  </si>
  <si>
    <t>Column Labels</t>
  </si>
  <si>
    <t>Grand Total</t>
  </si>
  <si>
    <t>Row Labels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</si>
  <si>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</si>
  <si>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</si>
  <si>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</si>
  <si>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</si>
  <si>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</si>
  <si>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</si>
  <si>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</si>
  <si>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</si>
  <si>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</si>
  <si>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</si>
  <si>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</si>
  <si>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</si>
  <si>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</si>
  <si>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</si>
  <si>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(All)</t>
  </si>
  <si>
    <t>Years</t>
  </si>
  <si>
    <t>Parent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</si>
</sst>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m/d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2" applyFont="1"/>
    <xf numFmtId="9" fontId="1" fillId="0" borderId="0" xfId="2" applyFont="1" applyAlignment="1">
      <alignment horizontal="center"/>
    </xf>
    <xf numFmtId="44" fontId="1" fillId="0" borderId="0" xfId="1" applyFont="1" applyAlignment="1">
      <alignment horizontal="center"/>
    </xf>
    <xf numFmtId="4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69" fontId="4" fillId="0" borderId="0" xfId="0" applyNumberFormat="1" applyFont="1"/>
    <xf numFmtId="169" fontId="1" fillId="0" borderId="0" xfId="0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0">
    <dxf>
      <numFmt numFmtId="169" formatCode="m/d/yyyy;@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[StarterBook_Nicholas.xlsx]Charts!PivotTable2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Charts!$B$5:$B$14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D-FD45-9CCC-F2CB1A3DC0CA}"/>
            </c:ext>
          </c:extLst>
        </c:ser>
        <c:ser>
          <c:idx val="1"/>
          <c:order val="1"/>
          <c:tx>
            <c:strRef>
              <c:f>Charts!$C$3:$C$4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Charts!$C$5:$C$14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D-FD45-9CCC-F2CB1A3DC0CA}"/>
            </c:ext>
          </c:extLst>
        </c:ser>
        <c:ser>
          <c:idx val="2"/>
          <c:order val="2"/>
          <c:tx>
            <c:strRef>
              <c:f>Charts!$D$3:$D$4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Charts!$D$5:$D$14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D-FD45-9CCC-F2CB1A3DC0CA}"/>
            </c:ext>
          </c:extLst>
        </c:ser>
        <c:ser>
          <c:idx val="3"/>
          <c:order val="3"/>
          <c:tx>
            <c:strRef>
              <c:f>Charts!$E$3:$E$4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Charts!$E$5:$E$14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D-FD45-9CCC-F2CB1A3D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0382287"/>
        <c:axId val="2000298735"/>
      </c:barChart>
      <c:catAx>
        <c:axId val="20003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98735"/>
        <c:crosses val="autoZero"/>
        <c:auto val="1"/>
        <c:lblAlgn val="ctr"/>
        <c:lblOffset val="100"/>
        <c:noMultiLvlLbl val="0"/>
      </c:catAx>
      <c:valAx>
        <c:axId val="20002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8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[StarterBook_Nicholas.xlsx]Charts!PivotTable3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Charts!$B$19:$B$20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Charts!$A$21:$A$62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Charts!$B$21:$B$62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C-9542-8C82-DFB69CA49391}"/>
            </c:ext>
          </c:extLst>
        </c:ser>
        <c:ser>
          <c:idx val="1"/>
          <c:order val="1"/>
          <c:tx>
            <c:strRef>
              <c:f>Charts!$C$19:$C$20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Charts!$A$21:$A$62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Charts!$C$21:$C$62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C-9542-8C82-DFB69CA49391}"/>
            </c:ext>
          </c:extLst>
        </c:ser>
        <c:ser>
          <c:idx val="2"/>
          <c:order val="2"/>
          <c:tx>
            <c:strRef>
              <c:f>Charts!$D$19:$D$20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Charts!$A$21:$A$62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Charts!$D$21:$D$62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DC-9542-8C82-DFB69CA49391}"/>
            </c:ext>
          </c:extLst>
        </c:ser>
        <c:ser>
          <c:idx val="3"/>
          <c:order val="3"/>
          <c:tx>
            <c:strRef>
              <c:f>Charts!$E$19:$E$20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Charts!$A$21:$A$62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Charts!$E$21:$E$62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DC-9542-8C82-DFB69CA4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3694079"/>
        <c:axId val="2016645279"/>
      </c:barChart>
      <c:catAx>
        <c:axId val="201369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45279"/>
        <c:crosses val="autoZero"/>
        <c:auto val="1"/>
        <c:lblAlgn val="ctr"/>
        <c:lblOffset val="100"/>
        <c:noMultiLvlLbl val="0"/>
      </c:catAx>
      <c:valAx>
        <c:axId val="20166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69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[StarterBook_Nicholas.xlsx]Charts!PivotTable5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Charts!$B$74:$B$75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Charts!$B$76:$B$88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3-4647-9343-CD1F82FC2521}"/>
            </c:ext>
          </c:extLst>
        </c:ser>
        <c:ser>
          <c:idx val="1"/>
          <c:order val="1"/>
          <c:tx>
            <c:strRef>
              <c:f>Charts!$C$74:$C$75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Charts!$C$76:$C$88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43-4647-9343-CD1F82FC2521}"/>
            </c:ext>
          </c:extLst>
        </c:ser>
        <c:ser>
          <c:idx val="2"/>
          <c:order val="2"/>
          <c:tx>
            <c:strRef>
              <c:f>Charts!$D$74:$D$75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Charts!$A$76:$A$88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Charts!$D$76:$D$88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43-4647-9343-CD1F82FC2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278335"/>
        <c:axId val="2027579967"/>
      </c:lineChart>
      <c:catAx>
        <c:axId val="204427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79967"/>
        <c:crosses val="autoZero"/>
        <c:auto val="1"/>
        <c:lblAlgn val="ctr"/>
        <c:lblOffset val="100"/>
        <c:noMultiLvlLbl val="0"/>
      </c:catAx>
      <c:valAx>
        <c:axId val="20275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7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</xdr:row>
      <xdr:rowOff>102419</xdr:rowOff>
    </xdr:from>
    <xdr:to>
      <xdr:col>14</xdr:col>
      <xdr:colOff>143387</xdr:colOff>
      <xdr:row>16</xdr:row>
      <xdr:rowOff>81936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12CAD5-5EBB-144A-BE4D-12EEACFEE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285751</xdr:colOff>
      <xdr:row>18</xdr:row>
      <xdr:rowOff>8068</xdr:rowOff>
    </xdr:from>
    <xdr:to>
      <xdr:col>18</xdr:col>
      <xdr:colOff>0</xdr:colOff>
      <xdr:row>47</xdr:row>
      <xdr:rowOff>61452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A9EB34-6165-D747-BFB8-9C9C5D5F1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276086</xdr:colOff>
      <xdr:row>67</xdr:row>
      <xdr:rowOff>1</xdr:rowOff>
    </xdr:from>
    <xdr:to>
      <xdr:col>14</xdr:col>
      <xdr:colOff>33421</xdr:colOff>
      <xdr:row>87</xdr:row>
      <xdr:rowOff>129211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F3A2ED-4B23-B447-808F-332E81B6B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Szabo" refreshedDate="43785.50214340278" createdVersion="6" refreshedVersion="6" minRefreshableVersion="3" recordCount="4114" xr:uid="{188658FF-7460-F94B-A86C-C0B778CDB415}">
  <cacheSource type="worksheet">
    <worksheetSource name="Table1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 " numFmtId="9">
      <sharedItems containsSemiMixedTypes="0" containsString="0" containsNumber="1" minValue="0" maxValue="22603"/>
    </cacheField>
    <cacheField name="Average Donation " numFmtId="44">
      <sharedItems containsMixedTypes="1" containsNumber="1" minValue="1" maxValue="3304"/>
    </cacheField>
    <cacheField name="Category and Sub-Category2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Category and Sub-Category3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Szabo" refreshedDate="43785.552580902775" createdVersion="6" refreshedVersion="6" minRefreshableVersion="3" recordCount="4115" xr:uid="{A6752BCE-4612-B04D-AFAF-24A9DDD65595}">
  <cacheSource type="worksheet">
    <worksheetSource ref="A1:T1048576" sheet="Table 1"/>
  </cacheSource>
  <cacheFields count="22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 " numFmtId="9">
      <sharedItems containsString="0" containsBlank="1" containsNumber="1" minValue="0" maxValue="22603"/>
    </cacheField>
    <cacheField name="Average Donation " numFmtId="44">
      <sharedItems containsBlank="1" containsMixedTypes="1" containsNumber="1" minValue="1" maxValue="3304"/>
    </cacheField>
    <cacheField name="Category and Sub-Category2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Category and Sub-Category3" numFmtId="0">
      <sharedItems containsBlank="1"/>
    </cacheField>
    <cacheField name="Date Ended Conversion" numFmtId="0">
      <sharedItems containsNonDate="0" containsDate="1" containsString="0" containsBlank="1" minDate="2009-08-10T00:00:00" maxDate="2017-05-04T00:00:00"/>
    </cacheField>
    <cacheField name="Date Created Conversion" numFmtId="169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1" base="19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Quarters" numFmtId="0" databaseField="0">
      <fieldGroup base="19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9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d v="2015-07-23T00:00:00"/>
    <x v="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d v="2017-03-02T00:00:00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d v="2016-02-15T00:00:00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d v="2014-08-07T00:00:00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d v="2015-12-19T00:00:00"/>
    <x v="4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d v="2016-07-29T00:00:00"/>
    <x v="5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d v="2014-06-14T00:00:00"/>
    <x v="6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d v="2016-07-05T00:00:00"/>
    <x v="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d v="2016-04-15T00:00:00"/>
    <x v="8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d v="2016-04-17T00:00:00"/>
    <x v="9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d v="2014-06-25T00:00:00"/>
    <x v="1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d v="2016-08-22T00:00:00"/>
    <x v="11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d v="2014-07-16T00:00:00"/>
    <x v="12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d v="2016-06-23T00:00:00"/>
    <x v="13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d v="2014-07-13T00:00:00"/>
    <x v="14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d v="2015-09-27T00:00:00"/>
    <x v="15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d v="2014-06-16T00:00:00"/>
    <x v="16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d v="2014-11-04T00:00:00"/>
    <x v="17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d v="2014-09-17T00:00:00"/>
    <x v="18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d v="2015-07-20T00:00:00"/>
    <x v="19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d v="2015-09-13T00:00:00"/>
    <x v="2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d v="2014-09-26T00:00:00"/>
    <x v="21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d v="2015-01-01T00:00:00"/>
    <x v="22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d v="2015-04-30T00:00:00"/>
    <x v="23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d v="2015-09-15T00:00:00"/>
    <x v="2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d v="2016-01-09T00:00:00"/>
    <x v="25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d v="2014-08-17T00:00:00"/>
    <x v="26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d v="2014-11-16T00:00:00"/>
    <x v="27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d v="2015-12-16T00:00:00"/>
    <x v="28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d v="2014-07-22T00:00:00"/>
    <x v="29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d v="2014-08-21T00:00:00"/>
    <x v="30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d v="2016-01-25T00:00:00"/>
    <x v="31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d v="2016-05-13T00:00:00"/>
    <x v="3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d v="2015-11-08T00:00:00"/>
    <x v="33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d v="2014-08-05T00:00:00"/>
    <x v="34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d v="2015-04-28T00:00:00"/>
    <x v="35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d v="2015-04-04T00:00:00"/>
    <x v="36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d v="2015-02-27T00:00:00"/>
    <x v="37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d v="2013-05-11T00:00:00"/>
    <x v="38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d v="2014-05-25T00:00:00"/>
    <x v="39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d v="2014-06-19T00:00:00"/>
    <x v="4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d v="2014-10-05T00:00:00"/>
    <x v="41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d v="2014-12-28T00:00:00"/>
    <x v="4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d v="2014-07-13T00:00:00"/>
    <x v="4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d v="2014-10-07T00:00:00"/>
    <x v="4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d v="2016-04-27T00:00:00"/>
    <x v="45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d v="2015-12-15T00:00:00"/>
    <x v="4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d v="2014-12-19T00:00:00"/>
    <x v="4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d v="2015-03-01T00:00:00"/>
    <x v="48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d v="2015-10-24T00:00:00"/>
    <x v="49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d v="2015-01-30T00:00:00"/>
    <x v="5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d v="2015-08-10T00:00:00"/>
    <x v="51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d v="2014-07-17T00:00:00"/>
    <x v="52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d v="2014-04-04T00:00:00"/>
    <x v="5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d v="2015-12-25T00:00:00"/>
    <x v="54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d v="2016-05-27T00:00:00"/>
    <x v="55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d v="2015-06-08T00:00:00"/>
    <x v="56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d v="2015-04-25T00:00:00"/>
    <x v="57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d v="2014-11-19T00:00:00"/>
    <x v="58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d v="2015-09-14T00:00:00"/>
    <x v="59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d v="2014-03-23T00:00:00"/>
    <x v="6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d v="2013-06-06T00:00:00"/>
    <x v="6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d v="2013-03-03T00:00:00"/>
    <x v="62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d v="2013-12-28T00:00:00"/>
    <x v="63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d v="2013-07-08T00:00:00"/>
    <x v="6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d v="2014-08-11T00:00:00"/>
    <x v="65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d v="2016-07-18T00:00:00"/>
    <x v="66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d v="2012-07-15T00:00:00"/>
    <x v="67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d v="2014-02-23T00:00:00"/>
    <x v="68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d v="2011-10-02T00:00:00"/>
    <x v="69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d v="2011-09-04T00:00:00"/>
    <x v="7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d v="2012-05-28T00:00:00"/>
    <x v="71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d v="2012-11-15T00:00:00"/>
    <x v="72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d v="2011-05-03T00:00:00"/>
    <x v="73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d v="2016-01-21T00:00:00"/>
    <x v="74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d v="2013-04-23T00:00:00"/>
    <x v="75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d v="2011-12-27T00:00:00"/>
    <x v="7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d v="2012-05-21T00:00:00"/>
    <x v="77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d v="2016-09-01T00:00:00"/>
    <x v="78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d v="2014-04-25T00:00:00"/>
    <x v="79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d v="2013-12-10T00:00:00"/>
    <x v="80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d v="2012-07-14T00:00:00"/>
    <x v="8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d v="2011-10-09T00:00:00"/>
    <x v="82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d v="2015-02-22T00:00:00"/>
    <x v="83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d v="2011-05-15T00:00:00"/>
    <x v="84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d v="2011-09-23T00:00:00"/>
    <x v="85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d v="2015-12-27T00:00:00"/>
    <x v="86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d v="2010-06-03T00:00:00"/>
    <x v="8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d v="2014-06-22T00:00:00"/>
    <x v="88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d v="2013-06-02T00:00:00"/>
    <x v="89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d v="2011-07-12T00:00:00"/>
    <x v="9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d v="2011-05-17T00:00:00"/>
    <x v="91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d v="2017-02-01T00:00:00"/>
    <x v="92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d v="2012-07-03T00:00:00"/>
    <x v="93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d v="2014-04-07T00:00:00"/>
    <x v="94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d v="2012-02-26T00:00:00"/>
    <x v="9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d v="2010-08-01T00:00:00"/>
    <x v="96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d v="2011-07-12T00:00:00"/>
    <x v="97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d v="2012-12-07T00:00:00"/>
    <x v="98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d v="2014-01-22T00:00:00"/>
    <x v="9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d v="2012-11-04T00:00:00"/>
    <x v="1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d v="2013-01-24T00:00:00"/>
    <x v="101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d v="2010-12-23T00:00:00"/>
    <x v="102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d v="2014-03-07T00:00:00"/>
    <x v="103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d v="2011-04-03T00:00:00"/>
    <x v="104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d v="2016-05-14T00:00:00"/>
    <x v="105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d v="2012-04-02T00:00:00"/>
    <x v="106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d v="2011-04-24T00:00:00"/>
    <x v="10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d v="2013-05-31T00:00:00"/>
    <x v="108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d v="2011-02-26T00:00:00"/>
    <x v="109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d v="2013-11-14T00:00:00"/>
    <x v="11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d v="2015-05-31T00:00:00"/>
    <x v="11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d v="2014-04-13T00:00:00"/>
    <x v="112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d v="2011-08-06T00:00:00"/>
    <x v="113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d v="2012-01-13T00:00:00"/>
    <x v="114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d v="2012-02-04T00:00:00"/>
    <x v="11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d v="2011-04-08T00:00:00"/>
    <x v="11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d v="2010-06-09T00:00:00"/>
    <x v="11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d v="2011-07-29T00:00:00"/>
    <x v="118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d v="2011-08-13T00:00:00"/>
    <x v="11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d v="2016-10-03T00:00:00"/>
    <x v="120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d v="2015-04-18T00:00:00"/>
    <x v="121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d v="2016-10-10T00:00:00"/>
    <x v="12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d v="2014-10-28T00:00:00"/>
    <x v="12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d v="2015-05-15T00:00:00"/>
    <x v="12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d v="2017-02-03T00:00:00"/>
    <x v="125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d v="2015-06-11T00:00:00"/>
    <x v="126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d v="2015-04-03T00:00:00"/>
    <x v="127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d v="2016-10-20T00:00:00"/>
    <x v="128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d v="2014-10-30T00:00:00"/>
    <x v="129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d v="2014-06-16T00:00:00"/>
    <x v="13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d v="2016-07-06T00:00:00"/>
    <x v="131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d v="2014-11-07T00:00:00"/>
    <x v="132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d v="2016-05-31T00:00:00"/>
    <x v="133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d v="2015-09-04T00:00:00"/>
    <x v="134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d v="2014-07-01T00:00:00"/>
    <x v="135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d v="2015-05-16T00:00:00"/>
    <x v="136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d v="2015-10-12T00:00:00"/>
    <x v="137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d v="2015-08-01T00:00:00"/>
    <x v="138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d v="2015-07-12T00:00:00"/>
    <x v="139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d v="2015-03-20T00:00:00"/>
    <x v="14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d v="2015-05-31T00:00:00"/>
    <x v="141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d v="2014-11-16T00:00:00"/>
    <x v="14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d v="2016-09-03T00:00:00"/>
    <x v="143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d v="2015-04-13T00:00:00"/>
    <x v="144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d v="2015-08-11T00:00:00"/>
    <x v="145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d v="2017-01-18T00:00:00"/>
    <x v="146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d v="2015-01-08T00:00:00"/>
    <x v="147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d v="2016-02-27T00:00:00"/>
    <x v="148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d v="2014-12-25T00:00:00"/>
    <x v="149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d v="2015-05-26T00:00:00"/>
    <x v="15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d v="2015-06-18T00:00:00"/>
    <x v="15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d v="2014-09-23T00:00:00"/>
    <x v="152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d v="2014-12-02T00:00:00"/>
    <x v="15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d v="2015-06-03T00:00:00"/>
    <x v="154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d v="2015-07-23T00:00:00"/>
    <x v="15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d v="2014-08-03T00:00:00"/>
    <x v="1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d v="2016-02-26T00:00:00"/>
    <x v="157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d v="2014-10-22T00:00:00"/>
    <x v="15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d v="2016-07-03T00:00:00"/>
    <x v="159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d v="2015-08-15T00:00:00"/>
    <x v="16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d v="2014-07-02T00:00:00"/>
    <x v="161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d v="2014-08-16T00:00:00"/>
    <x v="162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d v="2015-10-01T00:00:00"/>
    <x v="163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d v="2014-09-19T00:00:00"/>
    <x v="164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d v="2016-01-12T00:00:00"/>
    <x v="165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d v="2017-01-16T00:00:00"/>
    <x v="166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d v="2015-08-04T00:00:00"/>
    <x v="167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d v="2015-03-19T00:00:00"/>
    <x v="168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d v="2014-10-18T00:00:00"/>
    <x v="16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d v="2015-08-30T00:00:00"/>
    <x v="17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d v="2016-08-12T00:00:00"/>
    <x v="171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d v="2015-03-19T00:00:00"/>
    <x v="172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d v="2015-02-28T00:00:00"/>
    <x v="173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d v="2015-05-08T00:00:00"/>
    <x v="174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d v="2014-08-29T00:00:00"/>
    <x v="175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d v="2015-08-05T00:00:00"/>
    <x v="176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d v="2015-03-24T00:00:00"/>
    <x v="177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d v="2015-11-26T00:00:00"/>
    <x v="178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d v="2016-03-04T00:00:00"/>
    <x v="179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d v="2015-04-13T00:00:00"/>
    <x v="18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d v="2015-06-22T00:00:00"/>
    <x v="181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d v="2017-01-07T00:00:00"/>
    <x v="18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d v="2014-11-26T00:00:00"/>
    <x v="18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d v="2014-09-01T00:00:00"/>
    <x v="184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d v="2016-08-18T00:00:00"/>
    <x v="185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d v="2017-03-03T00:00:00"/>
    <x v="186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d v="2015-07-21T00:00:00"/>
    <x v="187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d v="2014-09-05T00:00:00"/>
    <x v="188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d v="2016-09-03T00:00:00"/>
    <x v="189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d v="2016-06-16T00:00:00"/>
    <x v="190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d v="2015-10-02T00:00:00"/>
    <x v="191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d v="2014-10-17T00:00:00"/>
    <x v="19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d v="2014-11-28T00:00:00"/>
    <x v="19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d v="2016-03-06T00:00:00"/>
    <x v="19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d v="2015-07-10T00:00:00"/>
    <x v="195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d v="2015-10-10T00:00:00"/>
    <x v="196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d v="2017-02-17T00:00:00"/>
    <x v="197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d v="2014-10-05T00:00:00"/>
    <x v="198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d v="2016-09-01T00:00:00"/>
    <x v="199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d v="2014-09-15T00:00:00"/>
    <x v="200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d v="2015-02-08T00:00:00"/>
    <x v="201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d v="2015-10-08T00:00:00"/>
    <x v="202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d v="2015-01-29T00:00:00"/>
    <x v="20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d v="2016-08-04T00:00:00"/>
    <x v="20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d v="2015-10-06T00:00:00"/>
    <x v="205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d v="2016-08-06T00:00:00"/>
    <x v="206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d v="2015-01-04T00:00:00"/>
    <x v="207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d v="2014-12-16T00:00:00"/>
    <x v="208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d v="2015-07-10T00:00:00"/>
    <x v="209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d v="2015-10-01T00:00:00"/>
    <x v="21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d v="2015-09-19T00:00:00"/>
    <x v="211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d v="2016-04-16T00:00:00"/>
    <x v="21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d v="2015-08-16T00:00:00"/>
    <x v="21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d v="2015-03-06T00:00:00"/>
    <x v="214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d v="2016-02-17T00:00:00"/>
    <x v="215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d v="2015-04-22T00:00:00"/>
    <x v="216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d v="2014-12-28T00:00:00"/>
    <x v="217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d v="2015-05-15T00:00:00"/>
    <x v="218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d v="2016-04-01T00:00:00"/>
    <x v="219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d v="2015-08-20T00:00:00"/>
    <x v="22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d v="2015-03-28T00:00:00"/>
    <x v="221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d v="2015-03-27T00:00:00"/>
    <x v="222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d v="2016-05-22T00:00:00"/>
    <x v="22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d v="2015-07-10T00:00:00"/>
    <x v="224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d v="2016-04-08T00:00:00"/>
    <x v="225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d v="2015-05-31T00:00:00"/>
    <x v="226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d v="2015-07-09T00:00:00"/>
    <x v="227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d v="2015-06-01T00:00:00"/>
    <x v="228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d v="2016-02-13T00:00:00"/>
    <x v="229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d v="2015-06-04T00:00:00"/>
    <x v="23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d v="2016-01-02T00:00:00"/>
    <x v="23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d v="2015-02-27T00:00:00"/>
    <x v="232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d v="2016-09-29T00:00:00"/>
    <x v="23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d v="2015-06-21T00:00:00"/>
    <x v="234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d v="2015-07-09T00:00:00"/>
    <x v="235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d v="2016-01-05T00:00:00"/>
    <x v="236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d v="2016-03-08T00:00:00"/>
    <x v="237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d v="2016-12-30T00:00:00"/>
    <x v="238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d v="2015-11-08T00:00:00"/>
    <x v="239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d v="2013-05-05T00:00:00"/>
    <x v="240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d v="2014-12-21T00:00:00"/>
    <x v="241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d v="2011-12-20T00:00:00"/>
    <x v="242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d v="2014-02-22T00:00:00"/>
    <x v="24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d v="2010-03-16T00:00:00"/>
    <x v="24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d v="2012-08-16T00:00:00"/>
    <x v="24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d v="2010-12-18T00:00:00"/>
    <x v="246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d v="2010-10-16T00:00:00"/>
    <x v="24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d v="2012-01-07T00:00:00"/>
    <x v="248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d v="2010-08-22T00:00:00"/>
    <x v="249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d v="2013-06-06T00:00:00"/>
    <x v="250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d v="2012-05-16T00:00:00"/>
    <x v="251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d v="2010-06-01T00:00:00"/>
    <x v="252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d v="2012-02-15T00:00:00"/>
    <x v="253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d v="2015-10-17T00:00:00"/>
    <x v="254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d v="2011-03-16T00:00:00"/>
    <x v="255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d v="2013-03-16T00:00:00"/>
    <x v="256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d v="2016-05-19T00:00:00"/>
    <x v="257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d v="2011-06-18T00:00:00"/>
    <x v="258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d v="2015-04-08T00:00:00"/>
    <x v="25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d v="2010-07-17T00:00:00"/>
    <x v="26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d v="2012-06-07T00:00:00"/>
    <x v="261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d v="2011-02-26T00:00:00"/>
    <x v="262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d v="2012-09-27T00:00:00"/>
    <x v="26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d v="2012-05-11T00:00:00"/>
    <x v="26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d v="2010-05-10T00:00:00"/>
    <x v="265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d v="2010-04-23T00:00:00"/>
    <x v="266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d v="2014-06-25T00:00:00"/>
    <x v="267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d v="2011-11-07T00:00:00"/>
    <x v="26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d v="2017-02-22T00:00:00"/>
    <x v="269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d v="2011-05-25T00:00:00"/>
    <x v="27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d v="2014-01-02T00:00:00"/>
    <x v="271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d v="2010-04-28T00:00:00"/>
    <x v="27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d v="2011-07-03T00:00:00"/>
    <x v="27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d v="2012-04-05T00:00:00"/>
    <x v="274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d v="2012-11-10T00:00:00"/>
    <x v="27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d v="2012-04-28T00:00:00"/>
    <x v="276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d v="2015-05-23T00:00:00"/>
    <x v="277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d v="2012-10-12T00:00:00"/>
    <x v="27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d v="2017-02-27T00:00:00"/>
    <x v="279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d v="2014-05-30T00:00:00"/>
    <x v="280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d v="2009-08-10T00:00:00"/>
    <x v="281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d v="2010-02-22T00:00:00"/>
    <x v="282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d v="2011-06-01T00:00:00"/>
    <x v="283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d v="2012-01-21T00:00:00"/>
    <x v="28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d v="2013-09-19T00:00:00"/>
    <x v="285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d v="2013-03-25T00:00:00"/>
    <x v="286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d v="2012-11-02T00:00:00"/>
    <x v="287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d v="2012-06-26T00:00:00"/>
    <x v="288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d v="2013-11-02T00:00:00"/>
    <x v="289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d v="2011-02-02T00:00:00"/>
    <x v="29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d v="2013-05-01T00:00:00"/>
    <x v="291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d v="2011-10-29T00:00:00"/>
    <x v="292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d v="2014-04-20T00:00:00"/>
    <x v="29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d v="2010-07-19T00:00:00"/>
    <x v="29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d v="2013-11-01T00:00:00"/>
    <x v="295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d v="2012-09-07T00:00:00"/>
    <x v="296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d v="2015-05-01T00:00:00"/>
    <x v="297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d v="2014-05-09T00:00:00"/>
    <x v="298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d v="2010-11-17T00:00:00"/>
    <x v="299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d v="2011-04-24T00:00:00"/>
    <x v="300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d v="2013-03-19T00:00:00"/>
    <x v="30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d v="2012-02-24T00:00:00"/>
    <x v="302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d v="2012-06-02T00:00:00"/>
    <x v="303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d v="2012-09-01T00:00:00"/>
    <x v="304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d v="2012-03-10T00:00:00"/>
    <x v="30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d v="2013-03-20T00:00:00"/>
    <x v="306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d v="2013-02-07T00:00:00"/>
    <x v="307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d v="2011-03-10T00:00:00"/>
    <x v="308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d v="2012-09-03T00:00:00"/>
    <x v="309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d v="2011-10-20T00:00:00"/>
    <x v="31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d v="2012-01-01T00:00:00"/>
    <x v="311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d v="2013-04-14T00:00:00"/>
    <x v="31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d v="2010-08-11T00:00:00"/>
    <x v="31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d v="2013-03-01T00:00:00"/>
    <x v="31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d v="2012-08-22T00:00:00"/>
    <x v="31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d v="2014-12-11T00:00:00"/>
    <x v="316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d v="2013-12-11T00:00:00"/>
    <x v="317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d v="2013-03-26T00:00:00"/>
    <x v="318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d v="2010-02-02T00:00:00"/>
    <x v="319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d v="2015-12-22T00:00:00"/>
    <x v="32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d v="2016-11-08T00:00:00"/>
    <x v="321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d v="2016-05-13T00:00:00"/>
    <x v="32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d v="2016-12-21T00:00:00"/>
    <x v="323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d v="2015-08-01T00:00:00"/>
    <x v="32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d v="2016-12-20T00:00:00"/>
    <x v="325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d v="2017-03-14T00:00:00"/>
    <x v="326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d v="2015-03-22T00:00:00"/>
    <x v="327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d v="2015-11-01T00:00:00"/>
    <x v="328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d v="2015-11-07T00:00:00"/>
    <x v="329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d v="2013-05-17T00:00:00"/>
    <x v="33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d v="2016-06-17T00:00:00"/>
    <x v="331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d v="2015-10-28T00:00:00"/>
    <x v="332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d v="2016-04-07T00:00:00"/>
    <x v="33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d v="2015-05-15T00:00:00"/>
    <x v="33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d v="2015-05-08T00:00:00"/>
    <x v="33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d v="2015-11-13T00:00:00"/>
    <x v="336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d v="2015-03-14T00:00:00"/>
    <x v="337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d v="2016-09-03T00:00:00"/>
    <x v="338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d v="2015-04-29T00:00:00"/>
    <x v="339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d v="2017-03-08T00:00:00"/>
    <x v="34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d v="2014-10-01T00:00:00"/>
    <x v="341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d v="2016-04-29T00:00:00"/>
    <x v="34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d v="2014-11-14T00:00:00"/>
    <x v="34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d v="2015-06-01T00:00:00"/>
    <x v="34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d v="2015-05-20T00:00:00"/>
    <x v="345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d v="2015-10-14T00:00:00"/>
    <x v="346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d v="2015-11-14T00:00:00"/>
    <x v="347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d v="2015-08-21T00:00:00"/>
    <x v="348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d v="2017-02-24T00:00:00"/>
    <x v="349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d v="2016-09-11T00:00:00"/>
    <x v="35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d v="2016-04-07T00:00:00"/>
    <x v="351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d v="2014-10-08T00:00:00"/>
    <x v="35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d v="2015-11-19T00:00:00"/>
    <x v="35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d v="2016-04-08T00:00:00"/>
    <x v="354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d v="2014-12-01T00:00:00"/>
    <x v="355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d v="2016-03-16T00:00:00"/>
    <x v="356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d v="2015-04-24T00:00:00"/>
    <x v="3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d v="2016-06-15T00:00:00"/>
    <x v="358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d v="2014-11-14T00:00:00"/>
    <x v="359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d v="2015-07-23T00:00:00"/>
    <x v="36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d v="2014-11-23T00:00:00"/>
    <x v="361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d v="2014-08-08T00:00:00"/>
    <x v="36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d v="2010-05-02T00:00:00"/>
    <x v="36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d v="2014-06-21T00:00:00"/>
    <x v="364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d v="2014-02-28T00:00:00"/>
    <x v="365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d v="2012-05-20T00:00:00"/>
    <x v="366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d v="2013-05-01T00:00:00"/>
    <x v="367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d v="2015-03-15T00:00:00"/>
    <x v="368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d v="2012-01-15T00:00:00"/>
    <x v="36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d v="2017-01-06T00:00:00"/>
    <x v="37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d v="2013-02-01T00:00:00"/>
    <x v="371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d v="2016-04-05T00:00:00"/>
    <x v="37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d v="2012-07-18T00:00:00"/>
    <x v="37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d v="2011-09-16T00:00:00"/>
    <x v="37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d v="2014-03-01T00:00:00"/>
    <x v="375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d v="2016-08-25T00:00:00"/>
    <x v="37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d v="2015-11-14T00:00:00"/>
    <x v="377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d v="2016-01-25T00:00:00"/>
    <x v="378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d v="2012-05-03T00:00:00"/>
    <x v="379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d v="2016-01-23T00:00:00"/>
    <x v="380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d v="2012-07-30T00:00:00"/>
    <x v="381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d v="2012-09-06T00:00:00"/>
    <x v="38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d v="2014-05-19T00:00:00"/>
    <x v="38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d v="2015-01-06T00:00:00"/>
    <x v="38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d v="2014-11-21T00:00:00"/>
    <x v="385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d v="2015-08-10T00:00:00"/>
    <x v="386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d v="2015-08-15T00:00:00"/>
    <x v="387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d v="2016-07-28T00:00:00"/>
    <x v="388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d v="2014-03-07T00:00:00"/>
    <x v="389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d v="2015-05-08T00:00:00"/>
    <x v="39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d v="2011-12-18T00:00:00"/>
    <x v="39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d v="2011-09-08T00:00:00"/>
    <x v="392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d v="2013-10-10T00:00:00"/>
    <x v="39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d v="2016-04-17T00:00:00"/>
    <x v="39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d v="2012-04-27T00:00:00"/>
    <x v="39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d v="2012-07-07T00:00:00"/>
    <x v="39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d v="2010-09-01T00:00:00"/>
    <x v="39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d v="2015-04-29T00:00:00"/>
    <x v="398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d v="2016-12-14T00:00:00"/>
    <x v="399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d v="2014-05-17T00:00:00"/>
    <x v="4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d v="2011-08-07T00:00:00"/>
    <x v="401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d v="2015-11-05T00:00:00"/>
    <x v="402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d v="2011-08-10T00:00:00"/>
    <x v="403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d v="2014-02-05T00:00:00"/>
    <x v="40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d v="2014-03-06T00:00:00"/>
    <x v="405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d v="2011-05-09T00:00:00"/>
    <x v="40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d v="2011-11-19T00:00:00"/>
    <x v="407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d v="2013-11-05T00:00:00"/>
    <x v="408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d v="2016-07-22T00:00:00"/>
    <x v="409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d v="2015-06-18T00:00:00"/>
    <x v="41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d v="2013-12-22T00:00:00"/>
    <x v="411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d v="2012-07-25T00:00:00"/>
    <x v="412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d v="2012-07-19T00:00:00"/>
    <x v="41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d v="2013-10-12T00:00:00"/>
    <x v="41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d v="2014-10-17T00:00:00"/>
    <x v="415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d v="2014-02-08T00:00:00"/>
    <x v="416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d v="2013-04-08T00:00:00"/>
    <x v="417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d v="2015-07-23T00:00:00"/>
    <x v="418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d v="2013-06-29T00:00:00"/>
    <x v="419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d v="2014-03-14T00:00:00"/>
    <x v="420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d v="2015-08-21T00:00:00"/>
    <x v="42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d v="2014-09-11T00:00:00"/>
    <x v="422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d v="2013-06-05T00:00:00"/>
    <x v="423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d v="2012-03-26T00:00:00"/>
    <x v="424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d v="2015-11-27T00:00:00"/>
    <x v="425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d v="2016-03-01T00:00:00"/>
    <x v="426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d v="2015-10-22T00:00:00"/>
    <x v="427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d v="2014-06-16T00:00:00"/>
    <x v="428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d v="2009-11-27T00:00:00"/>
    <x v="429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d v="2013-09-11T00:00:00"/>
    <x v="430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d v="2016-07-05T00:00:00"/>
    <x v="431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d v="2015-10-21T00:00:00"/>
    <x v="432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d v="2015-10-11T00:00:00"/>
    <x v="433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d v="2013-12-01T00:00:00"/>
    <x v="43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d v="2013-09-13T00:00:00"/>
    <x v="435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d v="2013-07-31T00:00:00"/>
    <x v="436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d v="2016-10-08T00:00:00"/>
    <x v="437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d v="2015-11-18T00:00:00"/>
    <x v="43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d v="2014-10-17T00:00:00"/>
    <x v="439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d v="2016-03-24T00:00:00"/>
    <x v="440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d v="2013-11-02T00:00:00"/>
    <x v="441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d v="2015-02-19T00:00:00"/>
    <x v="442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d v="2014-02-10T00:00:00"/>
    <x v="44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d v="2012-02-15T00:00:00"/>
    <x v="44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d v="2015-05-21T00:00:00"/>
    <x v="44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d v="2015-03-04T00:00:00"/>
    <x v="446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d v="2013-03-23T00:00:00"/>
    <x v="447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d v="2014-05-14T00:00:00"/>
    <x v="448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d v="2013-10-17T00:00:00"/>
    <x v="449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d v="2014-02-14T00:00:00"/>
    <x v="45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d v="2014-01-25T00:00:00"/>
    <x v="4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d v="2015-05-13T00:00:00"/>
    <x v="452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d v="2015-02-19T00:00:00"/>
    <x v="453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d v="2014-11-26T00:00:00"/>
    <x v="454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d v="2012-04-17T00:00:00"/>
    <x v="45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d v="2013-10-22T00:00:00"/>
    <x v="456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d v="2014-08-16T00:00:00"/>
    <x v="457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d v="2013-05-14T00:00:00"/>
    <x v="458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d v="2011-11-13T00:00:00"/>
    <x v="459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d v="2014-06-01T00:00:00"/>
    <x v="46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d v="2013-06-02T00:00:00"/>
    <x v="461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d v="2011-08-10T00:00:00"/>
    <x v="462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d v="2011-09-24T00:00:00"/>
    <x v="46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d v="2016-05-18T00:00:00"/>
    <x v="464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d v="2014-06-27T00:00:00"/>
    <x v="465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d v="2012-09-07T00:00:00"/>
    <x v="466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d v="2012-09-28T00:00:00"/>
    <x v="467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d v="2012-07-11T00:00:00"/>
    <x v="468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d v="2014-09-05T00:00:00"/>
    <x v="469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d v="2014-01-16T00:00:00"/>
    <x v="47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d v="2014-04-19T00:00:00"/>
    <x v="47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d v="2014-08-23T00:00:00"/>
    <x v="472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d v="2014-09-17T00:00:00"/>
    <x v="47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d v="2017-02-17T00:00:00"/>
    <x v="47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d v="2015-05-06T00:00:00"/>
    <x v="475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d v="2014-06-03T00:00:00"/>
    <x v="476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d v="2012-05-18T00:00:00"/>
    <x v="477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d v="2015-04-01T00:00:00"/>
    <x v="478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d v="2014-11-21T00:00:00"/>
    <x v="479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d v="2013-08-09T00:00:00"/>
    <x v="480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d v="2012-10-10T00:00:00"/>
    <x v="481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d v="2016-04-14T00:00:00"/>
    <x v="48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d v="2013-01-29T00:00:00"/>
    <x v="483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d v="2015-11-05T00:00:00"/>
    <x v="484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d v="2013-05-17T00:00:00"/>
    <x v="48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d v="2014-06-01T00:00:00"/>
    <x v="486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d v="2016-12-25T00:00:00"/>
    <x v="487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d v="2017-01-09T00:00:00"/>
    <x v="488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d v="2012-01-05T00:00:00"/>
    <x v="489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d v="2012-08-22T00:00:00"/>
    <x v="490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d v="2016-01-27T00:00:00"/>
    <x v="49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d v="2016-10-13T00:00:00"/>
    <x v="49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d v="2015-05-20T00:00:00"/>
    <x v="493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d v="2014-07-03T00:00:00"/>
    <x v="494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d v="2015-07-16T00:00:00"/>
    <x v="49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d v="2014-02-10T00:00:00"/>
    <x v="496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d v="2014-12-25T00:00:00"/>
    <x v="497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d v="2011-12-23T00:00:00"/>
    <x v="498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d v="2009-10-12T00:00:00"/>
    <x v="499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d v="2010-05-08T00:00:00"/>
    <x v="5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d v="2011-07-09T00:00:00"/>
    <x v="50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d v="2012-03-18T00:00:00"/>
    <x v="502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d v="2015-01-17T00:00:00"/>
    <x v="50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d v="2012-04-10T00:00:00"/>
    <x v="504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d v="2015-12-25T00:00:00"/>
    <x v="505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d v="2013-08-10T00:00:00"/>
    <x v="506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d v="2012-10-19T00:00:00"/>
    <x v="50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d v="2012-05-25T00:00:00"/>
    <x v="508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d v="2015-06-28T00:00:00"/>
    <x v="509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d v="2016-03-01T00:00:00"/>
    <x v="510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d v="2013-04-06T00:00:00"/>
    <x v="511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d v="2016-11-20T00:00:00"/>
    <x v="51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d v="2016-08-15T00:00:00"/>
    <x v="513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d v="2014-08-09T00:00:00"/>
    <x v="514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d v="2015-12-29T00:00:00"/>
    <x v="515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d v="2015-05-27T00:00:00"/>
    <x v="516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d v="2017-02-02T00:00:00"/>
    <x v="517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d v="2015-09-06T00:00:00"/>
    <x v="518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d v="2012-12-05T00:00:00"/>
    <x v="519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d v="2015-12-10T00:00:00"/>
    <x v="52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d v="2016-11-01T00:00:00"/>
    <x v="521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d v="2016-03-20T00:00:00"/>
    <x v="52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d v="2015-09-21T00:00:00"/>
    <x v="523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d v="2016-06-01T00:00:00"/>
    <x v="52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d v="2014-09-13T00:00:00"/>
    <x v="525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d v="2015-08-07T00:00:00"/>
    <x v="52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d v="2017-02-17T00:00:00"/>
    <x v="527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d v="2015-06-21T00:00:00"/>
    <x v="528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d v="2017-01-11T00:00:00"/>
    <x v="529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d v="2015-06-24T00:00:00"/>
    <x v="53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d v="2016-12-17T00:00:00"/>
    <x v="531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d v="2016-05-13T00:00:00"/>
    <x v="53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d v="2016-05-16T00:00:00"/>
    <x v="533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d v="2015-11-01T00:00:00"/>
    <x v="534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d v="2017-01-06T00:00:00"/>
    <x v="53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d v="2015-08-03T00:00:00"/>
    <x v="53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d v="2015-11-04T00:00:00"/>
    <x v="537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d v="2016-05-13T00:00:00"/>
    <x v="538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d v="2016-07-05T00:00:00"/>
    <x v="539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d v="2015-02-04T00:00:00"/>
    <x v="54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d v="2015-10-29T00:00:00"/>
    <x v="541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d v="2016-05-03T00:00:00"/>
    <x v="54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d v="2014-11-01T00:00:00"/>
    <x v="54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d v="2016-07-04T00:00:00"/>
    <x v="544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d v="2015-11-15T00:00:00"/>
    <x v="545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d v="2015-10-17T00:00:00"/>
    <x v="546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d v="2016-02-10T00:00:00"/>
    <x v="54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d v="2015-10-29T00:00:00"/>
    <x v="5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d v="2015-07-08T00:00:00"/>
    <x v="54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d v="2017-01-31T00:00:00"/>
    <x v="55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d v="2015-08-01T00:00:00"/>
    <x v="551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d v="2016-01-09T00:00:00"/>
    <x v="552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d v="2014-11-14T00:00:00"/>
    <x v="55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d v="2014-10-19T00:00:00"/>
    <x v="55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d v="2016-06-12T00:00:00"/>
    <x v="555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d v="2016-01-06T00:00:00"/>
    <x v="55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d v="2016-12-02T00:00:00"/>
    <x v="55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d v="2015-03-24T00:00:00"/>
    <x v="558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d v="2015-12-13T00:00:00"/>
    <x v="559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d v="2014-12-17T00:00:00"/>
    <x v="560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d v="2015-10-26T00:00:00"/>
    <x v="561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d v="2016-12-18T00:00:00"/>
    <x v="56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d v="2015-02-17T00:00:00"/>
    <x v="563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d v="2016-03-12T00:00:00"/>
    <x v="564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d v="2015-07-10T00:00:00"/>
    <x v="56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d v="2016-07-14T00:00:00"/>
    <x v="56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d v="2015-01-01T00:00:00"/>
    <x v="56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d v="2016-01-16T00:00:00"/>
    <x v="568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d v="2016-01-01T00:00:00"/>
    <x v="569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d v="2016-02-18T00:00:00"/>
    <x v="570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d v="2015-07-27T00:00:00"/>
    <x v="571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d v="2015-11-04T00:00:00"/>
    <x v="572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d v="2015-01-18T00:00:00"/>
    <x v="573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d v="2016-10-19T00:00:00"/>
    <x v="57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d v="2015-06-13T00:00:00"/>
    <x v="575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d v="2015-03-28T00:00:00"/>
    <x v="576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d v="2016-05-20T00:00:00"/>
    <x v="577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d v="2015-09-07T00:00:00"/>
    <x v="578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d v="2014-12-25T00:00:00"/>
    <x v="579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d v="2016-09-22T00:00:00"/>
    <x v="580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d v="2015-08-02T00:00:00"/>
    <x v="581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d v="2015-03-15T00:00:00"/>
    <x v="582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d v="2015-03-19T00:00:00"/>
    <x v="583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d v="2015-03-16T00:00:00"/>
    <x v="584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d v="2015-12-01T00:00:00"/>
    <x v="585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d v="2015-02-15T00:00:00"/>
    <x v="586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d v="2015-04-16T00:00:00"/>
    <x v="58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d v="2016-11-17T00:00:00"/>
    <x v="588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d v="2015-07-08T00:00:00"/>
    <x v="58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d v="2016-02-08T00:00:00"/>
    <x v="59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d v="2015-07-22T00:00:00"/>
    <x v="591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d v="2014-12-03T00:00:00"/>
    <x v="592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d v="2015-04-06T00:00:00"/>
    <x v="593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d v="2016-04-16T00:00:00"/>
    <x v="594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d v="2015-05-04T00:00:00"/>
    <x v="595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d v="2016-11-02T00:00:00"/>
    <x v="596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d v="2016-07-31T00:00:00"/>
    <x v="597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d v="2014-12-05T00:00:00"/>
    <x v="598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d v="2015-03-08T00:00:00"/>
    <x v="599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d v="2015-05-09T00:00:00"/>
    <x v="60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d v="2014-12-26T00:00:00"/>
    <x v="601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d v="2015-06-18T00:00:00"/>
    <x v="60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d v="2014-08-14T00:00:00"/>
    <x v="60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d v="2014-08-28T00:00:00"/>
    <x v="604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d v="2015-08-23T00:00:00"/>
    <x v="605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d v="2015-05-24T00:00:00"/>
    <x v="606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d v="2015-11-22T00:00:00"/>
    <x v="60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d v="2015-06-15T00:00:00"/>
    <x v="608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d v="2015-11-29T00:00:00"/>
    <x v="609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d v="2015-04-22T00:00:00"/>
    <x v="61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d v="2016-01-19T00:00:00"/>
    <x v="611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d v="2016-09-02T00:00:00"/>
    <x v="61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d v="2015-10-01T00:00:00"/>
    <x v="613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d v="2016-06-24T00:00:00"/>
    <x v="614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d v="2015-09-25T00:00:00"/>
    <x v="615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d v="2017-02-25T00:00:00"/>
    <x v="61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d v="2015-05-08T00:00:00"/>
    <x v="617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d v="2015-12-09T00:00:00"/>
    <x v="618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d v="2014-11-25T00:00:00"/>
    <x v="619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d v="2014-08-25T00:00:00"/>
    <x v="62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d v="2016-07-07T00:00:00"/>
    <x v="621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d v="2016-07-01T00:00:00"/>
    <x v="62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d v="2015-05-28T00:00:00"/>
    <x v="623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d v="2015-05-14T00:00:00"/>
    <x v="62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d v="2017-03-26T00:00:00"/>
    <x v="625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d v="2015-08-15T00:00:00"/>
    <x v="6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d v="2016-03-14T00:00:00"/>
    <x v="62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d v="2014-07-13T00:00:00"/>
    <x v="628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d v="2016-05-14T00:00:00"/>
    <x v="629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d v="2015-09-06T00:00:00"/>
    <x v="63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d v="2016-05-28T00:00:00"/>
    <x v="631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d v="2015-11-25T00:00:00"/>
    <x v="632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d v="2016-06-17T00:00:00"/>
    <x v="633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d v="2015-02-26T00:00:00"/>
    <x v="634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d v="2015-04-12T00:00:00"/>
    <x v="635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d v="2015-06-06T00:00:00"/>
    <x v="63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d v="2017-02-25T00:00:00"/>
    <x v="637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d v="2017-03-25T00:00:00"/>
    <x v="638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d v="2014-10-13T00:00:00"/>
    <x v="63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d v="2016-11-24T00:00:00"/>
    <x v="64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d v="2015-08-13T00:00:00"/>
    <x v="641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d v="2015-08-19T00:00:00"/>
    <x v="642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d v="2015-05-31T00:00:00"/>
    <x v="643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d v="2014-10-29T00:00:00"/>
    <x v="644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d v="2016-08-12T00:00:00"/>
    <x v="64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d v="2014-08-11T00:00:00"/>
    <x v="646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d v="2016-03-17T00:00:00"/>
    <x v="647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d v="2014-10-14T00:00:00"/>
    <x v="64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d v="2014-09-16T00:00:00"/>
    <x v="649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d v="2014-12-19T00:00:00"/>
    <x v="65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d v="2014-12-13T00:00:00"/>
    <x v="65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d v="2016-12-01T00:00:00"/>
    <x v="65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d v="2015-08-20T00:00:00"/>
    <x v="653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d v="2015-07-08T00:00:00"/>
    <x v="654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d v="2015-03-12T00:00:00"/>
    <x v="65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d v="2016-04-17T00:00:00"/>
    <x v="656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d v="2015-12-23T00:00:00"/>
    <x v="657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d v="2015-07-26T00:00:00"/>
    <x v="658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d v="2015-08-23T00:00:00"/>
    <x v="659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d v="2014-11-09T00:00:00"/>
    <x v="660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d v="2016-10-23T00:00:00"/>
    <x v="661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d v="2015-01-16T00:00:00"/>
    <x v="662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d v="2015-07-18T00:00:00"/>
    <x v="663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d v="2015-04-13T00:00:00"/>
    <x v="66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d v="2017-01-13T00:00:00"/>
    <x v="665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d v="2014-08-17T00:00:00"/>
    <x v="666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d v="2016-10-29T00:00:00"/>
    <x v="667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d v="2015-05-11T00:00:00"/>
    <x v="668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d v="2016-07-06T00:00:00"/>
    <x v="669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d v="2016-06-19T00:00:00"/>
    <x v="67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d v="2015-01-14T00:00:00"/>
    <x v="671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d v="2015-01-01T00:00:00"/>
    <x v="672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d v="2014-09-01T00:00:00"/>
    <x v="67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d v="2014-08-12T00:00:00"/>
    <x v="674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d v="2015-01-01T00:00:00"/>
    <x v="67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d v="2015-02-07T00:00:00"/>
    <x v="676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d v="2016-06-28T00:00:00"/>
    <x v="677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d v="2016-05-21T00:00:00"/>
    <x v="67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d v="2016-09-03T00:00:00"/>
    <x v="67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d v="2014-09-17T00:00:00"/>
    <x v="680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d v="2016-10-26T00:00:00"/>
    <x v="681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d v="2017-03-14T00:00:00"/>
    <x v="68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d v="2016-10-31T00:00:00"/>
    <x v="683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d v="2014-07-25T00:00:00"/>
    <x v="68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d v="2015-01-12T00:00:00"/>
    <x v="685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d v="2015-08-03T00:00:00"/>
    <x v="68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d v="2017-02-05T00:00:00"/>
    <x v="687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d v="2015-10-15T00:00:00"/>
    <x v="68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d v="2016-12-08T00:00:00"/>
    <x v="689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d v="2016-09-09T00:00:00"/>
    <x v="69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d v="2015-07-01T00:00:00"/>
    <x v="69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d v="2016-12-22T00:00:00"/>
    <x v="69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d v="2015-04-30T00:00:00"/>
    <x v="693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d v="2017-02-01T00:00:00"/>
    <x v="694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d v="2014-10-31T00:00:00"/>
    <x v="695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d v="2014-07-25T00:00:00"/>
    <x v="696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d v="2016-02-03T00:00:00"/>
    <x v="697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d v="2014-09-18T00:00:00"/>
    <x v="69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d v="2013-11-22T00:00:00"/>
    <x v="699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d v="2017-01-10T00:00:00"/>
    <x v="700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d v="2014-07-23T00:00:00"/>
    <x v="701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d v="2016-11-24T00:00:00"/>
    <x v="70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d v="2017-01-31T00:00:00"/>
    <x v="703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d v="2017-02-20T00:00:00"/>
    <x v="704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d v="2017-01-21T00:00:00"/>
    <x v="705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d v="2016-12-14T00:00:00"/>
    <x v="706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d v="2017-01-01T00:00:00"/>
    <x v="70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d v="2014-09-13T00:00:00"/>
    <x v="708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d v="2014-12-05T00:00:00"/>
    <x v="70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d v="2014-08-20T00:00:00"/>
    <x v="71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d v="2016-12-14T00:00:00"/>
    <x v="71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d v="2016-02-14T00:00:00"/>
    <x v="71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d v="2016-06-05T00:00:00"/>
    <x v="713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d v="2017-02-28T00:00:00"/>
    <x v="714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d v="2015-11-05T00:00:00"/>
    <x v="715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d v="2014-12-01T00:00:00"/>
    <x v="716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d v="2014-09-05T00:00:00"/>
    <x v="717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d v="2017-02-18T00:00:00"/>
    <x v="71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d v="2016-02-23T00:00:00"/>
    <x v="719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d v="2012-01-29T00:00:00"/>
    <x v="72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d v="2014-08-01T00:00:00"/>
    <x v="721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d v="2012-04-08T00:00:00"/>
    <x v="722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d v="2015-07-30T00:00:00"/>
    <x v="723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d v="2011-06-30T00:00:00"/>
    <x v="724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d v="2015-12-13T00:00:00"/>
    <x v="725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d v="2013-04-12T00:00:00"/>
    <x v="72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d v="2013-01-14T00:00:00"/>
    <x v="727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d v="2011-08-21T00:00:00"/>
    <x v="728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d v="2012-09-19T00:00:00"/>
    <x v="729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d v="2011-12-07T00:00:00"/>
    <x v="730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d v="2012-01-22T00:00:00"/>
    <x v="73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d v="2013-09-29T00:00:00"/>
    <x v="732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d v="2013-12-20T00:00:00"/>
    <x v="733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d v="2015-05-09T00:00:00"/>
    <x v="73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d v="2014-12-04T00:00:00"/>
    <x v="735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d v="2013-11-21T00:00:00"/>
    <x v="73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d v="2014-02-14T00:00:00"/>
    <x v="737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d v="2014-12-01T00:00:00"/>
    <x v="738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d v="2014-08-11T00:00:00"/>
    <x v="73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d v="2015-06-21T00:00:00"/>
    <x v="740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d v="2013-06-11T00:00:00"/>
    <x v="741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d v="2014-03-21T00:00:00"/>
    <x v="74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d v="2012-04-16T00:00:00"/>
    <x v="743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d v="2012-12-13T00:00:00"/>
    <x v="744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d v="2013-05-03T00:00:00"/>
    <x v="74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d v="2012-09-23T00:00:00"/>
    <x v="746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d v="2015-01-15T00:00:00"/>
    <x v="747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d v="2014-08-10T00:00:00"/>
    <x v="748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d v="2017-01-28T00:00:00"/>
    <x v="74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d v="2013-02-24T00:00:00"/>
    <x v="750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d v="2011-08-04T00:00:00"/>
    <x v="75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d v="2016-10-16T00:00:00"/>
    <x v="75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d v="2015-02-14T00:00:00"/>
    <x v="753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d v="2013-01-05T00:00:00"/>
    <x v="75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d v="2013-05-20T00:00:00"/>
    <x v="755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d v="2011-04-18T00:00:00"/>
    <x v="75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d v="2012-12-06T00:00:00"/>
    <x v="757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d v="2010-10-08T00:00:00"/>
    <x v="75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d v="2014-07-09T00:00:00"/>
    <x v="75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d v="2016-11-26T00:00:00"/>
    <x v="760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d v="2014-02-02T00:00:00"/>
    <x v="761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d v="2016-12-04T00:00:00"/>
    <x v="76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d v="2013-08-15T00:00:00"/>
    <x v="763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d v="2015-09-10T00:00:00"/>
    <x v="764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d v="2014-10-19T00:00:00"/>
    <x v="765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d v="2015-02-16T00:00:00"/>
    <x v="76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d v="2015-05-21T00:00:00"/>
    <x v="767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d v="2013-12-16T00:00:00"/>
    <x v="768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d v="2013-12-26T00:00:00"/>
    <x v="769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d v="2013-02-24T00:00:00"/>
    <x v="770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d v="2016-01-30T00:00:00"/>
    <x v="771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d v="2009-11-01T00:00:00"/>
    <x v="772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d v="2015-05-10T00:00:00"/>
    <x v="773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d v="2014-02-23T00:00:00"/>
    <x v="774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d v="2011-12-16T00:00:00"/>
    <x v="77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d v="2015-10-11T00:00:00"/>
    <x v="776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d v="2013-07-31T00:00:00"/>
    <x v="77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d v="2014-04-30T00:00:00"/>
    <x v="778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d v="2010-10-15T00:00:00"/>
    <x v="779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d v="2011-05-03T00:00:00"/>
    <x v="780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d v="2013-06-08T00:00:00"/>
    <x v="781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d v="2012-08-25T00:00:00"/>
    <x v="78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d v="2012-04-27T00:00:00"/>
    <x v="783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d v="2014-03-17T00:00:00"/>
    <x v="78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d v="2013-02-28T00:00:00"/>
    <x v="78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d v="2012-05-11T00:00:00"/>
    <x v="786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d v="2013-11-01T00:00:00"/>
    <x v="787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d v="2012-07-07T00:00:00"/>
    <x v="788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d v="2013-01-21T00:00:00"/>
    <x v="789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d v="2013-02-01T00:00:00"/>
    <x v="790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d v="2013-11-13T00:00:00"/>
    <x v="791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d v="2013-11-07T00:00:00"/>
    <x v="792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d v="2013-07-03T00:00:00"/>
    <x v="793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d v="2011-09-05T00:00:00"/>
    <x v="79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d v="2012-04-07T00:00:00"/>
    <x v="79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d v="2013-09-15T00:00:00"/>
    <x v="796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d v="2012-04-29T00:00:00"/>
    <x v="797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d v="2014-09-30T00:00:00"/>
    <x v="798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d v="2012-04-27T00:00:00"/>
    <x v="799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d v="2014-09-11T00:00:00"/>
    <x v="800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d v="2011-07-01T00:00:00"/>
    <x v="80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d v="2012-09-17T00:00:00"/>
    <x v="80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d v="2011-05-29T00:00:00"/>
    <x v="803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d v="2011-07-23T00:00:00"/>
    <x v="804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d v="2011-07-16T00:00:00"/>
    <x v="805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d v="2011-09-07T00:00:00"/>
    <x v="806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d v="2017-03-01T00:00:00"/>
    <x v="80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d v="2014-12-22T00:00:00"/>
    <x v="808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d v="2014-01-19T00:00:00"/>
    <x v="809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d v="2012-09-01T00:00:00"/>
    <x v="810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d v="2013-07-10T00:00:00"/>
    <x v="8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d v="2013-03-01T00:00:00"/>
    <x v="812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d v="2012-07-20T00:00:00"/>
    <x v="813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d v="2011-05-31T00:00:00"/>
    <x v="814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d v="2014-11-01T00:00:00"/>
    <x v="815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d v="2013-04-09T00:00:00"/>
    <x v="816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d v="2012-03-11T00:00:00"/>
    <x v="81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d v="2012-08-07T00:00:00"/>
    <x v="818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d v="2013-12-21T00:00:00"/>
    <x v="819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d v="2014-06-09T00:00:00"/>
    <x v="82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d v="2015-05-04T00:00:00"/>
    <x v="821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d v="2012-10-05T00:00:00"/>
    <x v="822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d v="2015-03-22T00:00:00"/>
    <x v="823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d v="2010-04-18T00:00:00"/>
    <x v="824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d v="2012-10-29T00:00:00"/>
    <x v="82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d v="2012-03-25T00:00:00"/>
    <x v="826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d v="2012-02-14T00:00:00"/>
    <x v="82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d v="2012-06-25T00:00:00"/>
    <x v="828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d v="2016-07-13T00:00:00"/>
    <x v="829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d v="2013-03-22T00:00:00"/>
    <x v="830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d v="2012-04-27T00:00:00"/>
    <x v="83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d v="2012-01-21T00:00:00"/>
    <x v="832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d v="2014-04-19T00:00:00"/>
    <x v="83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d v="2013-07-01T00:00:00"/>
    <x v="83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d v="2012-05-19T00:00:00"/>
    <x v="835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d v="2013-10-07T00:00:00"/>
    <x v="836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d v="2014-05-01T00:00:00"/>
    <x v="83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d v="2012-01-17T00:00:00"/>
    <x v="838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d v="2012-09-22T00:00:00"/>
    <x v="839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d v="2016-09-24T00:00:00"/>
    <x v="840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d v="2014-11-10T00:00:00"/>
    <x v="84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d v="2013-10-14T00:00:00"/>
    <x v="84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d v="2016-12-08T00:00:00"/>
    <x v="84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d v="2014-11-01T00:00:00"/>
    <x v="844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d v="2016-09-05T00:00:00"/>
    <x v="845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d v="2014-03-10T00:00:00"/>
    <x v="846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d v="2015-07-10T00:00:00"/>
    <x v="847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d v="2015-04-14T00:00:00"/>
    <x v="84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d v="2015-03-16T00:00:00"/>
    <x v="849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d v="2016-04-25T00:00:00"/>
    <x v="85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d v="2016-07-31T00:00:00"/>
    <x v="851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d v="2016-10-24T00:00:00"/>
    <x v="85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d v="2015-02-16T00:00:00"/>
    <x v="853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d v="2016-12-28T00:00:00"/>
    <x v="854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d v="2016-07-24T00:00:00"/>
    <x v="855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d v="2016-10-25T00:00:00"/>
    <x v="856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d v="2015-11-25T00:00:00"/>
    <x v="857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d v="2015-04-15T00:00:00"/>
    <x v="858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d v="2015-06-04T00:00:00"/>
    <x v="859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d v="2013-11-22T00:00:00"/>
    <x v="860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d v="2016-09-16T00:00:00"/>
    <x v="861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d v="2013-11-11T00:00:00"/>
    <x v="862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d v="2012-02-12T00:00:00"/>
    <x v="86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d v="2013-10-16T00:00:00"/>
    <x v="86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d v="2013-01-16T00:00:00"/>
    <x v="865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d v="2015-02-28T00:00:00"/>
    <x v="866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d v="2009-12-01T00:00:00"/>
    <x v="867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d v="2014-01-07T00:00:00"/>
    <x v="86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d v="2013-04-08T00:00:00"/>
    <x v="869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d v="2013-09-01T00:00:00"/>
    <x v="87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d v="2013-11-29T00:00:00"/>
    <x v="871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d v="2011-03-10T00:00:00"/>
    <x v="872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d v="2012-11-11T00:00:00"/>
    <x v="87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d v="2013-05-04T00:00:00"/>
    <x v="87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d v="2015-09-21T00:00:00"/>
    <x v="875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d v="2013-02-04T00:00:00"/>
    <x v="876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d v="2013-12-19T00:00:00"/>
    <x v="877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d v="2010-12-23T00:00:00"/>
    <x v="87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d v="2012-05-29T00:00:00"/>
    <x v="879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d v="2012-10-30T00:00:00"/>
    <x v="880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d v="2012-01-14T00:00:00"/>
    <x v="88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d v="2011-09-06T00:00:00"/>
    <x v="882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d v="2016-03-02T00:00:00"/>
    <x v="883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d v="2012-05-12T00:00:00"/>
    <x v="88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d v="2016-12-30T00:00:00"/>
    <x v="885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d v="2016-09-15T00:00:00"/>
    <x v="886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d v="2012-05-27T00:00:00"/>
    <x v="887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d v="2011-09-01T00:00:00"/>
    <x v="888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d v="2014-10-05T00:00:00"/>
    <x v="889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d v="2013-11-21T00:00:00"/>
    <x v="890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d v="2014-08-21T00:00:00"/>
    <x v="89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d v="2010-08-01T00:00:00"/>
    <x v="892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d v="2015-04-01T00:00:00"/>
    <x v="89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d v="2016-06-05T00:00:00"/>
    <x v="89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d v="2010-10-25T00:00:00"/>
    <x v="895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d v="2015-08-28T00:00:00"/>
    <x v="896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d v="2012-11-28T00:00:00"/>
    <x v="897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d v="2012-01-15T00:00:00"/>
    <x v="898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d v="2011-05-28T00:00:00"/>
    <x v="899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d v="2016-03-30T00:00:00"/>
    <x v="900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d v="2010-06-08T00:00:00"/>
    <x v="901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d v="2014-08-30T00:00:00"/>
    <x v="902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d v="2012-09-23T00:00:00"/>
    <x v="903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d v="2016-01-03T00:00:00"/>
    <x v="904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d v="2011-01-24T00:00:00"/>
    <x v="905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d v="2014-03-13T00:00:00"/>
    <x v="906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d v="2011-09-11T00:00:00"/>
    <x v="907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d v="2010-07-27T00:00:00"/>
    <x v="90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d v="2012-07-23T00:00:00"/>
    <x v="909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d v="2017-03-03T00:00:00"/>
    <x v="910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d v="2014-01-24T00:00:00"/>
    <x v="911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d v="2012-12-11T00:00:00"/>
    <x v="91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d v="2012-05-05T00:00:00"/>
    <x v="913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d v="2012-08-25T00:00:00"/>
    <x v="914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d v="2012-03-01T00:00:00"/>
    <x v="91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d v="2010-10-22T00:00:00"/>
    <x v="916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d v="2014-07-14T00:00:00"/>
    <x v="91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d v="2014-12-01T00:00:00"/>
    <x v="918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d v="2012-12-19T00:00:00"/>
    <x v="919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d v="2013-11-14T00:00:00"/>
    <x v="920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d v="2011-12-12T00:00:00"/>
    <x v="921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d v="2014-10-01T00:00:00"/>
    <x v="922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d v="2014-11-22T00:00:00"/>
    <x v="92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d v="2013-02-13T00:00:00"/>
    <x v="92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d v="2013-11-27T00:00:00"/>
    <x v="925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d v="2010-07-08T00:00:00"/>
    <x v="926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d v="2012-05-14T00:00:00"/>
    <x v="927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d v="2012-11-18T00:00:00"/>
    <x v="928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d v="2012-04-09T00:00:00"/>
    <x v="92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d v="2010-06-25T00:00:00"/>
    <x v="93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d v="2014-03-16T00:00:00"/>
    <x v="931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d v="2013-03-22T00:00:00"/>
    <x v="932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d v="2014-05-12T00:00:00"/>
    <x v="93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d v="2014-05-04T00:00:00"/>
    <x v="934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d v="2016-01-29T00:00:00"/>
    <x v="935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d v="2012-01-18T00:00:00"/>
    <x v="936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d v="2013-11-03T00:00:00"/>
    <x v="93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d v="2012-09-02T00:00:00"/>
    <x v="93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d v="2013-06-30T00:00:00"/>
    <x v="93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d v="2015-08-11T00:00:00"/>
    <x v="94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d v="2017-02-10T00:00:00"/>
    <x v="94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d v="2016-02-18T00:00:00"/>
    <x v="942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d v="2016-11-29T00:00:00"/>
    <x v="943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d v="2016-04-18T00:00:00"/>
    <x v="944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d v="2017-02-18T00:00:00"/>
    <x v="945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d v="2016-09-09T00:00:00"/>
    <x v="946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d v="2016-06-30T00:00:00"/>
    <x v="947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d v="2016-03-12T00:00:00"/>
    <x v="948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d v="2016-02-21T00:00:00"/>
    <x v="949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d v="2016-01-17T00:00:00"/>
    <x v="950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d v="2016-06-04T00:00:00"/>
    <x v="951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d v="2016-11-18T00:00:00"/>
    <x v="95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d v="2015-01-25T00:00:00"/>
    <x v="95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d v="2015-08-20T00:00:00"/>
    <x v="95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d v="2016-09-13T00:00:00"/>
    <x v="955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d v="2015-04-26T00:00:00"/>
    <x v="956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d v="2016-11-17T00:00:00"/>
    <x v="957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d v="2015-04-10T00:00:00"/>
    <x v="95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d v="2015-01-19T00:00:00"/>
    <x v="959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d v="2017-03-14T00:00:00"/>
    <x v="960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d v="2017-02-20T00:00:00"/>
    <x v="96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d v="2016-02-11T00:00:00"/>
    <x v="962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d v="2016-10-17T00:00:00"/>
    <x v="963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d v="2015-09-01T00:00:00"/>
    <x v="964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d v="2016-10-26T00:00:00"/>
    <x v="96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d v="2016-10-06T00:00:00"/>
    <x v="966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d v="2016-04-22T00:00:00"/>
    <x v="967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d v="2014-08-15T00:00:00"/>
    <x v="968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d v="2017-02-09T00:00:00"/>
    <x v="969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d v="2017-01-23T00:00:00"/>
    <x v="97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d v="2015-06-01T00:00:00"/>
    <x v="97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d v="2014-09-04T00:00:00"/>
    <x v="972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d v="2015-11-09T00:00:00"/>
    <x v="97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d v="2016-03-25T00:00:00"/>
    <x v="974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d v="2016-06-28T00:00:00"/>
    <x v="97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d v="2015-08-14T00:00:00"/>
    <x v="976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d v="2016-02-21T00:00:00"/>
    <x v="97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d v="2016-02-25T00:00:00"/>
    <x v="97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d v="2016-06-20T00:00:00"/>
    <x v="979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d v="2014-11-30T00:00:00"/>
    <x v="980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d v="2014-08-09T00:00:00"/>
    <x v="981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d v="2016-10-02T00:00:00"/>
    <x v="98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d v="2016-08-23T00:00:00"/>
    <x v="983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d v="2015-03-28T00:00:00"/>
    <x v="984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d v="2015-12-31T00:00:00"/>
    <x v="98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d v="2016-01-10T00:00:00"/>
    <x v="986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d v="2014-06-23T00:00:00"/>
    <x v="987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d v="2016-10-01T00:00:00"/>
    <x v="988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d v="2016-09-28T00:00:00"/>
    <x v="989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d v="2014-09-03T00:00:00"/>
    <x v="990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d v="2016-07-12T00:00:00"/>
    <x v="991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d v="2016-05-07T00:00:00"/>
    <x v="99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d v="2016-11-12T00:00:00"/>
    <x v="993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d v="2014-11-30T00:00:00"/>
    <x v="994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d v="2014-11-29T00:00:00"/>
    <x v="995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d v="2014-07-27T00:00:00"/>
    <x v="996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d v="2014-11-28T00:00:00"/>
    <x v="99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d v="2015-11-19T00:00:00"/>
    <x v="99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d v="2014-11-13T00:00:00"/>
    <x v="999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d v="2017-03-15T00:00:00"/>
    <x v="10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d v="2017-01-30T00:00:00"/>
    <x v="100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d v="2015-12-17T00:00:00"/>
    <x v="1002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d v="2017-03-16T00:00:00"/>
    <x v="1003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d v="2016-02-18T00:00:00"/>
    <x v="1004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d v="2015-10-30T00:00:00"/>
    <x v="100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d v="2014-12-12T00:00:00"/>
    <x v="1006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d v="2016-12-14T00:00:00"/>
    <x v="1007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d v="2016-12-28T00:00:00"/>
    <x v="100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d v="2016-06-19T00:00:00"/>
    <x v="1009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d v="2016-09-05T00:00:00"/>
    <x v="101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d v="2014-12-18T00:00:00"/>
    <x v="1011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d v="2017-01-24T00:00:00"/>
    <x v="10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d v="2015-12-29T00:00:00"/>
    <x v="1013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d v="2015-01-01T00:00:00"/>
    <x v="1014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d v="2015-11-25T00:00:00"/>
    <x v="101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d v="2016-04-07T00:00:00"/>
    <x v="10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d v="2015-11-21T00:00:00"/>
    <x v="1017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d v="2016-07-14T00:00:00"/>
    <x v="1018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d v="2015-02-04T00:00:00"/>
    <x v="101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d v="2015-06-02T00:00:00"/>
    <x v="102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d v="2015-10-17T00:00:00"/>
    <x v="1021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d v="2015-05-17T00:00:00"/>
    <x v="1022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d v="2015-06-20T00:00:00"/>
    <x v="1023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d v="2016-01-31T00:00:00"/>
    <x v="1024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d v="2015-03-16T00:00:00"/>
    <x v="102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d v="2016-03-31T00:00:00"/>
    <x v="102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d v="2014-10-23T00:00:00"/>
    <x v="102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d v="2017-03-06T00:00:00"/>
    <x v="1028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d v="2015-04-04T00:00:00"/>
    <x v="1029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d v="2016-09-12T00:00:00"/>
    <x v="1030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d v="2015-12-16T00:00:00"/>
    <x v="1031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d v="2016-06-23T00:00:00"/>
    <x v="103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d v="2016-12-12T00:00:00"/>
    <x v="1033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d v="2016-08-05T00:00:00"/>
    <x v="1034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d v="2015-02-11T00:00:00"/>
    <x v="1035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d v="2013-01-07T00:00:00"/>
    <x v="1036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d v="2015-05-18T00:00:00"/>
    <x v="1037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d v="2016-03-19T00:00:00"/>
    <x v="1038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d v="2016-12-13T00:00:00"/>
    <x v="103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d v="2016-08-27T00:00:00"/>
    <x v="1040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d v="2014-07-31T00:00:00"/>
    <x v="1041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d v="2014-09-12T00:00:00"/>
    <x v="1042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d v="2015-05-20T00:00:00"/>
    <x v="1043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d v="2015-03-05T00:00:00"/>
    <x v="1044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d v="2014-08-23T00:00:00"/>
    <x v="1045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d v="2015-12-26T00:00:00"/>
    <x v="1046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d v="2014-11-05T00:00:00"/>
    <x v="1047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d v="2016-09-25T00:00:00"/>
    <x v="1048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d v="2016-02-12T00:00:00"/>
    <x v="1049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d v="2015-09-14T00:00:00"/>
    <x v="105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d v="2014-08-27T00:00:00"/>
    <x v="1051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d v="2016-06-06T00:00:00"/>
    <x v="105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d v="2017-03-06T00:00:00"/>
    <x v="1053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d v="2014-08-10T00:00:00"/>
    <x v="1054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d v="2016-03-07T00:00:00"/>
    <x v="105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d v="2015-04-24T00:00:00"/>
    <x v="1056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d v="2016-12-04T00:00:00"/>
    <x v="1057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d v="2015-03-26T00:00:00"/>
    <x v="1058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d v="2015-03-13T00:00:00"/>
    <x v="1059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d v="2015-04-15T00:00:00"/>
    <x v="106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d v="2016-05-02T00:00:00"/>
    <x v="1061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d v="2016-07-12T00:00:00"/>
    <x v="106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d v="2016-08-31T00:00:00"/>
    <x v="1063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d v="2013-07-07T00:00:00"/>
    <x v="106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d v="2014-02-19T00:00:00"/>
    <x v="1065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d v="2013-08-04T00:00:00"/>
    <x v="1066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d v="2013-12-21T00:00:00"/>
    <x v="1067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d v="2016-04-10T00:00:00"/>
    <x v="1068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d v="2013-11-26T00:00:00"/>
    <x v="106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d v="2012-10-01T00:00:00"/>
    <x v="1070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d v="2015-11-17T00:00:00"/>
    <x v="1071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d v="2014-02-05T00:00:00"/>
    <x v="1072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d v="2011-10-16T00:00:00"/>
    <x v="1073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d v="2014-01-04T00:00:00"/>
    <x v="1074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d v="2012-05-06T00:00:00"/>
    <x v="107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d v="2014-09-11T00:00:00"/>
    <x v="1076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d v="2016-01-14T00:00:00"/>
    <x v="107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d v="2011-07-22T00:00:00"/>
    <x v="1078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d v="2016-05-14T00:00:00"/>
    <x v="1079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d v="2014-05-11T00:00:00"/>
    <x v="1080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d v="2015-01-28T00:00:00"/>
    <x v="1081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d v="2012-08-10T00:00:00"/>
    <x v="108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d v="2014-08-02T00:00:00"/>
    <x v="108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d v="2014-08-08T00:00:00"/>
    <x v="108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d v="2016-03-14T00:00:00"/>
    <x v="108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d v="2014-08-24T00:00:00"/>
    <x v="1086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d v="2014-06-15T00:00:00"/>
    <x v="108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d v="2014-04-24T00:00:00"/>
    <x v="1088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d v="2015-06-26T00:00:00"/>
    <x v="1089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d v="2015-05-29T00:00:00"/>
    <x v="109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d v="2016-04-10T00:00:00"/>
    <x v="109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d v="2013-01-06T00:00:00"/>
    <x v="109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d v="2016-02-11T00:00:00"/>
    <x v="1093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d v="2011-10-09T00:00:00"/>
    <x v="1094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d v="2013-08-30T00:00:00"/>
    <x v="1095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d v="2014-10-04T00:00:00"/>
    <x v="1096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d v="2014-03-02T00:00:00"/>
    <x v="109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d v="2014-04-13T00:00:00"/>
    <x v="1098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d v="2015-05-13T00:00:00"/>
    <x v="1099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d v="2016-02-14T00:00:00"/>
    <x v="1100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d v="2016-07-14T00:00:00"/>
    <x v="1101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d v="2013-12-09T00:00:00"/>
    <x v="1102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d v="2016-06-18T00:00:00"/>
    <x v="1103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d v="2014-06-11T00:00:00"/>
    <x v="1104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d v="2014-03-24T00:00:00"/>
    <x v="1105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d v="2012-04-04T00:00:00"/>
    <x v="1106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d v="2014-07-23T00:00:00"/>
    <x v="110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d v="2012-04-13T00:00:00"/>
    <x v="1108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d v="2016-11-18T00:00:00"/>
    <x v="1109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d v="2012-12-07T00:00:00"/>
    <x v="1110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d v="2016-01-08T00:00:00"/>
    <x v="1111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d v="2015-01-19T00:00:00"/>
    <x v="1112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d v="2014-08-14T00:00:00"/>
    <x v="111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d v="2013-10-09T00:00:00"/>
    <x v="111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d v="2016-03-30T00:00:00"/>
    <x v="111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d v="2012-06-09T00:00:00"/>
    <x v="1116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d v="2015-12-25T00:00:00"/>
    <x v="11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d v="2014-04-05T00:00:00"/>
    <x v="1118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d v="2014-04-06T00:00:00"/>
    <x v="1119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d v="2011-10-28T00:00:00"/>
    <x v="112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d v="2016-03-13T00:00:00"/>
    <x v="1121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d v="2013-05-30T00:00:00"/>
    <x v="1122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d v="2014-04-19T00:00:00"/>
    <x v="112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d v="2015-04-30T00:00:00"/>
    <x v="1124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d v="2015-09-25T00:00:00"/>
    <x v="1125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d v="2016-07-14T00:00:00"/>
    <x v="1126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d v="2014-11-14T00:00:00"/>
    <x v="1127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d v="2014-08-07T00:00:00"/>
    <x v="1128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d v="2016-06-05T00:00:00"/>
    <x v="1129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d v="2014-11-26T00:00:00"/>
    <x v="113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d v="2015-12-24T00:00:00"/>
    <x v="1131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d v="2017-01-01T00:00:00"/>
    <x v="1132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d v="2014-07-31T00:00:00"/>
    <x v="113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d v="2014-11-29T00:00:00"/>
    <x v="1134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d v="2016-08-06T00:00:00"/>
    <x v="1135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d v="2015-12-19T00:00:00"/>
    <x v="1136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d v="2016-04-23T00:00:00"/>
    <x v="1137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d v="2017-01-21T00:00:00"/>
    <x v="1138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d v="2015-01-01T00:00:00"/>
    <x v="1139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d v="2015-08-06T00:00:00"/>
    <x v="1140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d v="2015-07-09T00:00:00"/>
    <x v="1141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d v="2015-02-17T00:00:00"/>
    <x v="1142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d v="2015-12-17T00:00:00"/>
    <x v="1143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d v="2015-04-29T00:00:00"/>
    <x v="1144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d v="2014-10-02T00:00:00"/>
    <x v="1145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d v="2014-05-02T00:00:00"/>
    <x v="1146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d v="2014-10-19T00:00:00"/>
    <x v="1147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d v="2016-12-01T00:00:00"/>
    <x v="1148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d v="2016-06-16T00:00:00"/>
    <x v="1149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d v="2016-01-08T00:00:00"/>
    <x v="1150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d v="2015-09-07T00:00:00"/>
    <x v="1151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d v="2015-05-15T00:00:00"/>
    <x v="11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d v="2015-06-18T00:00:00"/>
    <x v="1153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d v="2015-09-06T00:00:00"/>
    <x v="1154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d v="2014-08-14T00:00:00"/>
    <x v="1155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d v="2015-02-24T00:00:00"/>
    <x v="1156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d v="2014-12-05T00:00:00"/>
    <x v="1157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d v="2014-12-09T00:00:00"/>
    <x v="115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d v="2015-06-30T00:00:00"/>
    <x v="115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d v="2015-03-28T00:00:00"/>
    <x v="116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d v="2015-05-19T00:00:00"/>
    <x v="1161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d v="2014-09-25T00:00:00"/>
    <x v="1162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d v="2014-08-09T00:00:00"/>
    <x v="116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d v="2016-06-18T00:00:00"/>
    <x v="116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d v="2014-07-06T00:00:00"/>
    <x v="1165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d v="2015-06-26T00:00:00"/>
    <x v="1166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d v="2014-09-12T00:00:00"/>
    <x v="1167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d v="2016-09-22T00:00:00"/>
    <x v="1168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d v="2015-02-22T00:00:00"/>
    <x v="1169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d v="2015-05-30T00:00:00"/>
    <x v="117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d v="2014-11-13T00:00:00"/>
    <x v="1171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d v="2014-08-20T00:00:00"/>
    <x v="117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d v="2015-08-03T00:00:00"/>
    <x v="1173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d v="2016-05-08T00:00:00"/>
    <x v="1174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d v="2015-07-15T00:00:00"/>
    <x v="1175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d v="2017-03-06T00:00:00"/>
    <x v="1176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d v="2014-10-15T00:00:00"/>
    <x v="1177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d v="2014-08-16T00:00:00"/>
    <x v="1178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d v="2015-10-28T00:00:00"/>
    <x v="1179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d v="2014-06-28T00:00:00"/>
    <x v="1180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d v="2015-03-01T00:00:00"/>
    <x v="118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d v="2017-01-12T00:00:00"/>
    <x v="1182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d v="2016-11-02T00:00:00"/>
    <x v="1183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d v="2017-02-06T00:00:00"/>
    <x v="118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d v="2015-06-08T00:00:00"/>
    <x v="1185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d v="2015-06-01T00:00:00"/>
    <x v="1186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d v="2015-05-17T00:00:00"/>
    <x v="1187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d v="2016-12-28T00:00:00"/>
    <x v="1188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d v="2016-06-29T00:00:00"/>
    <x v="1189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d v="2014-08-31T00:00:00"/>
    <x v="1190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d v="2016-03-20T00:00:00"/>
    <x v="1191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d v="2017-02-11T00:00:00"/>
    <x v="1192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d v="2016-04-09T00:00:00"/>
    <x v="119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d v="2015-04-08T00:00:00"/>
    <x v="1194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d v="2015-12-20T00:00:00"/>
    <x v="1195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d v="2015-12-18T00:00:00"/>
    <x v="1196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d v="2016-06-13T00:00:00"/>
    <x v="1197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d v="2015-12-31T00:00:00"/>
    <x v="1198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d v="2015-07-08T00:00:00"/>
    <x v="1199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d v="2015-04-16T00:00:00"/>
    <x v="120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d v="2016-07-15T00:00:00"/>
    <x v="120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d v="2015-06-27T00:00:00"/>
    <x v="120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d v="2015-05-31T00:00:00"/>
    <x v="120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d v="2015-12-04T00:00:00"/>
    <x v="1204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d v="2015-06-13T00:00:00"/>
    <x v="1205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d v="2017-03-11T00:00:00"/>
    <x v="1206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d v="2016-03-31T00:00:00"/>
    <x v="1207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d v="2016-03-24T00:00:00"/>
    <x v="1208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d v="2017-02-25T00:00:00"/>
    <x v="1209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d v="2015-05-31T00:00:00"/>
    <x v="121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d v="2016-06-09T00:00:00"/>
    <x v="12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d v="2015-11-27T00:00:00"/>
    <x v="1212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d v="2017-01-31T00:00:00"/>
    <x v="1213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d v="2015-06-09T00:00:00"/>
    <x v="1214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d v="2014-05-30T00:00:00"/>
    <x v="1215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d v="2015-10-02T00:00:00"/>
    <x v="1216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d v="2016-07-14T00:00:00"/>
    <x v="1217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d v="2015-11-01T00:00:00"/>
    <x v="1218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d v="2016-10-20T00:00:00"/>
    <x v="1219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d v="2015-08-25T00:00:00"/>
    <x v="12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d v="2016-12-04T00:00:00"/>
    <x v="1221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d v="2016-04-01T00:00:00"/>
    <x v="122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d v="2016-11-10T00:00:00"/>
    <x v="1223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d v="2014-06-06T00:00:00"/>
    <x v="122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d v="2013-10-22T00:00:00"/>
    <x v="1225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d v="2014-04-21T00:00:00"/>
    <x v="1226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d v="2014-08-07T00:00:00"/>
    <x v="1227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d v="2011-09-28T00:00:00"/>
    <x v="122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d v="2012-04-16T00:00:00"/>
    <x v="1229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d v="2011-02-24T00:00:00"/>
    <x v="12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d v="2015-08-28T00:00:00"/>
    <x v="123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d v="2013-10-06T00:00:00"/>
    <x v="12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d v="2012-02-21T00:00:00"/>
    <x v="1233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d v="2015-02-02T00:00:00"/>
    <x v="1234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d v="2013-12-15T00:00:00"/>
    <x v="1235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d v="2012-07-28T00:00:00"/>
    <x v="1236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d v="2012-08-24T00:00:00"/>
    <x v="1237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d v="2011-08-06T00:00:00"/>
    <x v="1238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d v="2012-01-05T00:00:00"/>
    <x v="1239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d v="2013-07-12T00:00:00"/>
    <x v="124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d v="2014-11-03T00:00:00"/>
    <x v="124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d v="2011-09-11T00:00:00"/>
    <x v="124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d v="2011-07-08T00:00:00"/>
    <x v="1243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d v="2013-04-22T00:00:00"/>
    <x v="124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d v="2014-06-14T00:00:00"/>
    <x v="1245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d v="2011-12-06T00:00:00"/>
    <x v="124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d v="2013-05-06T00:00:00"/>
    <x v="1247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d v="2014-06-13T00:00:00"/>
    <x v="1248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d v="2012-07-07T00:00:00"/>
    <x v="1249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d v="2014-09-06T00:00:00"/>
    <x v="1250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d v="2011-09-25T00:00:00"/>
    <x v="125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d v="2013-10-24T00:00:00"/>
    <x v="1252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d v="2014-09-03T00:00:00"/>
    <x v="125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d v="2011-01-01T00:00:00"/>
    <x v="1254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d v="2013-12-01T00:00:00"/>
    <x v="1255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d v="2012-02-12T00:00:00"/>
    <x v="1256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d v="2011-04-03T00:00:00"/>
    <x v="1257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d v="2013-08-31T00:00:00"/>
    <x v="1258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d v="2014-06-09T00:00:00"/>
    <x v="1259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d v="2014-02-26T00:00:00"/>
    <x v="126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d v="2014-01-29T00:00:00"/>
    <x v="126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d v="2014-02-16T00:00:00"/>
    <x v="126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d v="2014-03-29T00:00:00"/>
    <x v="126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d v="2013-10-29T00:00:00"/>
    <x v="126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d v="2010-11-30T00:00:00"/>
    <x v="126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d v="2014-01-11T00:00:00"/>
    <x v="1266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d v="2013-07-24T00:00:00"/>
    <x v="1267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d v="2013-09-20T00:00:00"/>
    <x v="1268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d v="2016-04-16T00:00:00"/>
    <x v="1269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d v="2012-03-25T00:00:00"/>
    <x v="1270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d v="2013-11-13T00:00:00"/>
    <x v="127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d v="2010-06-15T00:00:00"/>
    <x v="1272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d v="2014-08-31T00:00:00"/>
    <x v="127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d v="2012-08-30T00:00:00"/>
    <x v="1274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d v="2013-08-07T00:00:00"/>
    <x v="1275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d v="2009-09-01T00:00:00"/>
    <x v="1276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d v="2012-09-04T00:00:00"/>
    <x v="127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d v="2014-06-25T00:00:00"/>
    <x v="1278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d v="2014-03-24T00:00:00"/>
    <x v="1279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d v="2011-03-01T00:00:00"/>
    <x v="128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d v="2013-07-28T00:00:00"/>
    <x v="128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d v="2013-12-09T00:00:00"/>
    <x v="1282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d v="2013-03-11T00:00:00"/>
    <x v="1283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d v="2016-12-31T00:00:00"/>
    <x v="1284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d v="2015-06-20T00:00:00"/>
    <x v="128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d v="2015-02-17T00:00:00"/>
    <x v="128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d v="2015-06-12T00:00:00"/>
    <x v="1287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d v="2016-08-10T00:00:00"/>
    <x v="1288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d v="2017-01-04T00:00:00"/>
    <x v="1289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d v="2015-04-23T00:00:00"/>
    <x v="129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d v="2015-04-07T00:00:00"/>
    <x v="1291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d v="2015-10-06T00:00:00"/>
    <x v="1292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d v="2015-11-14T00:00:00"/>
    <x v="1293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d v="2015-10-19T00:00:00"/>
    <x v="129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d v="2015-07-29T00:00:00"/>
    <x v="1295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d v="2016-03-14T00:00:00"/>
    <x v="129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d v="2016-05-01T00:00:00"/>
    <x v="1297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d v="2016-04-28T00:00:00"/>
    <x v="1298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d v="2015-07-14T00:00:00"/>
    <x v="129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d v="2016-06-01T00:00:00"/>
    <x v="13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d v="2015-07-21T00:00:00"/>
    <x v="1301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d v="2016-12-01T00:00:00"/>
    <x v="1302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d v="2016-07-31T00:00:00"/>
    <x v="1303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d v="2017-03-13T00:00:00"/>
    <x v="1304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d v="2016-07-21T00:00:00"/>
    <x v="130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d v="2014-12-04T00:00:00"/>
    <x v="1306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d v="2016-02-17T00:00:00"/>
    <x v="1307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d v="2016-10-08T00:00:00"/>
    <x v="1308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d v="2015-10-15T00:00:00"/>
    <x v="1309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d v="2016-08-19T00:00:00"/>
    <x v="131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d v="2016-11-30T00:00:00"/>
    <x v="1311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d v="2015-04-18T00:00:00"/>
    <x v="131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d v="2016-03-03T00:00:00"/>
    <x v="1313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d v="2016-10-21T00:00:00"/>
    <x v="1314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d v="2015-11-06T00:00:00"/>
    <x v="1315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d v="2016-02-28T00:00:00"/>
    <x v="1316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d v="2016-07-21T00:00:00"/>
    <x v="1317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d v="2015-01-11T00:00:00"/>
    <x v="131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d v="2014-07-11T00:00:00"/>
    <x v="1319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d v="2016-12-30T00:00:00"/>
    <x v="132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d v="2016-12-23T00:00:00"/>
    <x v="1321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d v="2015-05-21T00:00:00"/>
    <x v="1322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d v="2016-04-26T00:00:00"/>
    <x v="1323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d v="2016-10-13T00:00:00"/>
    <x v="1324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d v="2016-12-30T00:00:00"/>
    <x v="132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d v="2015-01-15T00:00:00"/>
    <x v="1326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d v="2015-05-29T00:00:00"/>
    <x v="1327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d v="2016-10-14T00:00:00"/>
    <x v="132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d v="2014-12-02T00:00:00"/>
    <x v="1329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d v="2016-07-02T00:00:00"/>
    <x v="133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d v="2016-08-17T00:00:00"/>
    <x v="1331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d v="2017-01-27T00:00:00"/>
    <x v="1332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d v="2014-07-16T00:00:00"/>
    <x v="133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d v="2016-03-11T00:00:00"/>
    <x v="1334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d v="2015-12-05T00:00:00"/>
    <x v="133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d v="2014-12-17T00:00:00"/>
    <x v="1336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d v="2017-03-03T00:00:00"/>
    <x v="133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d v="2015-08-02T00:00:00"/>
    <x v="1338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d v="2014-12-08T00:00:00"/>
    <x v="1339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d v="2014-08-15T00:00:00"/>
    <x v="134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d v="2016-10-01T00:00:00"/>
    <x v="134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d v="2015-07-17T00:00:00"/>
    <x v="1342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d v="2016-08-19T00:00:00"/>
    <x v="1343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d v="2016-06-30T00:00:00"/>
    <x v="1344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d v="2014-07-14T00:00:00"/>
    <x v="1345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d v="2013-06-27T00:00:00"/>
    <x v="134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d v="2015-03-07T00:00:00"/>
    <x v="1347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d v="2014-12-18T00:00:00"/>
    <x v="1348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d v="2015-12-16T00:00:00"/>
    <x v="134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d v="2015-12-26T00:00:00"/>
    <x v="135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d v="2016-02-12T00:00:00"/>
    <x v="135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d v="2015-09-05T00:00:00"/>
    <x v="1352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d v="2013-03-11T00:00:00"/>
    <x v="1353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d v="2016-06-11T00:00:00"/>
    <x v="135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d v="2012-11-30T00:00:00"/>
    <x v="135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d v="2013-07-05T00:00:00"/>
    <x v="1356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d v="2013-03-01T00:00:00"/>
    <x v="1357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d v="2011-06-25T00:00:00"/>
    <x v="1358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d v="2011-07-06T00:00:00"/>
    <x v="1359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d v="2012-08-02T00:00:00"/>
    <x v="136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d v="2014-06-21T00:00:00"/>
    <x v="1361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d v="2013-09-07T00:00:00"/>
    <x v="1362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d v="2016-02-15T00:00:00"/>
    <x v="1363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d v="2015-01-07T00:00:00"/>
    <x v="1364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d v="2015-03-16T00:00:00"/>
    <x v="1365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d v="2014-11-27T00:00:00"/>
    <x v="1366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d v="2015-11-14T00:00:00"/>
    <x v="136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d v="2015-06-15T00:00:00"/>
    <x v="136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d v="2014-04-11T00:00:00"/>
    <x v="1369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d v="2013-10-16T00:00:00"/>
    <x v="137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d v="2015-05-07T00:00:00"/>
    <x v="1371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d v="2012-07-12T00:00:00"/>
    <x v="137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d v="2016-12-30T00:00:00"/>
    <x v="137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d v="2016-03-25T00:00:00"/>
    <x v="1374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d v="2017-01-15T00:00:00"/>
    <x v="1375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d v="2016-12-03T00:00:00"/>
    <x v="137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d v="2017-02-03T00:00:00"/>
    <x v="1377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d v="2016-08-01T00:00:00"/>
    <x v="1378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d v="2015-06-05T00:00:00"/>
    <x v="1379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d v="2015-06-09T00:00:00"/>
    <x v="138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d v="2016-12-29T00:00:00"/>
    <x v="1381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d v="2013-05-06T00:00:00"/>
    <x v="138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d v="2016-12-23T00:00:00"/>
    <x v="1383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d v="2015-07-05T00:00:00"/>
    <x v="1384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d v="2016-04-29T00:00:00"/>
    <x v="1385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d v="2015-07-29T00:00:00"/>
    <x v="1386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d v="2015-06-03T00:00:00"/>
    <x v="138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d v="2016-10-17T00:00:00"/>
    <x v="1388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d v="2016-08-13T00:00:00"/>
    <x v="1389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d v="2015-04-27T00:00:00"/>
    <x v="139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d v="2015-08-22T00:00:00"/>
    <x v="1391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d v="2016-03-03T00:00:00"/>
    <x v="1392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d v="2016-08-01T00:00:00"/>
    <x v="139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d v="2017-03-01T00:00:00"/>
    <x v="1394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d v="2017-01-14T00:00:00"/>
    <x v="1395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d v="2015-02-13T00:00:00"/>
    <x v="1396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d v="2016-10-27T00:00:00"/>
    <x v="139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d v="2016-07-05T00:00:00"/>
    <x v="1398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d v="2014-10-07T00:00:00"/>
    <x v="1399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d v="2016-06-12T00:00:00"/>
    <x v="14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d v="2013-05-26T00:00:00"/>
    <x v="140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d v="2015-05-01T00:00:00"/>
    <x v="1402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d v="2013-07-26T00:00:00"/>
    <x v="1403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d v="2015-02-22T00:00:00"/>
    <x v="1404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d v="2014-11-28T00:00:00"/>
    <x v="1405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d v="2015-12-12T00:00:00"/>
    <x v="1406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d v="2014-08-12T00:00:00"/>
    <x v="1407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d v="2015-11-13T00:00:00"/>
    <x v="1408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d v="2015-01-01T00:00:00"/>
    <x v="1409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d v="2016-06-03T00:00:00"/>
    <x v="141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d v="2015-02-06T00:00:00"/>
    <x v="1411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d v="2014-12-04T00:00:00"/>
    <x v="141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d v="2016-02-20T00:00:00"/>
    <x v="1413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d v="2017-01-03T00:00:00"/>
    <x v="141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d v="2015-08-16T00:00:00"/>
    <x v="14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d v="2015-11-21T00:00:00"/>
    <x v="1416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d v="2015-09-15T00:00:00"/>
    <x v="1417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d v="2016-02-25T00:00:00"/>
    <x v="1418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d v="2016-10-09T00:00:00"/>
    <x v="141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d v="2016-06-28T00:00:00"/>
    <x v="1420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d v="2015-02-08T00:00:00"/>
    <x v="1421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d v="2016-09-21T00:00:00"/>
    <x v="14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d v="2016-01-01T00:00:00"/>
    <x v="1423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d v="2016-11-15T00:00:00"/>
    <x v="142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d v="2015-04-29T00:00:00"/>
    <x v="1425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d v="2015-08-24T00:00:00"/>
    <x v="1426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d v="2016-09-18T00:00:00"/>
    <x v="1427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d v="2016-04-02T00:00:00"/>
    <x v="1428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d v="2015-04-10T00:00:00"/>
    <x v="1429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d v="2014-12-19T00:00:00"/>
    <x v="1430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d v="2015-11-26T00:00:00"/>
    <x v="1431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d v="2015-07-20T00:00:00"/>
    <x v="143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d v="2016-12-10T00:00:00"/>
    <x v="1433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d v="2015-06-08T00:00:00"/>
    <x v="1434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d v="2015-10-11T00:00:00"/>
    <x v="1435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d v="2016-02-21T00:00:00"/>
    <x v="143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d v="2014-07-13T00:00:00"/>
    <x v="1437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d v="2016-04-27T00:00:00"/>
    <x v="1438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d v="2015-03-07T00:00:00"/>
    <x v="1439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d v="2016-05-26T00:00:00"/>
    <x v="144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d v="2015-09-11T00:00:00"/>
    <x v="1441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d v="2016-05-25T00:00:00"/>
    <x v="144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d v="2017-01-02T00:00:00"/>
    <x v="1443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d v="2015-09-12T00:00:00"/>
    <x v="144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d v="2015-06-14T00:00:00"/>
    <x v="144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d v="2016-04-21T00:00:00"/>
    <x v="1446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d v="2016-07-08T00:00:00"/>
    <x v="1447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d v="2015-05-22T00:00:00"/>
    <x v="1448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d v="2015-05-10T00:00:00"/>
    <x v="1449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d v="2016-02-20T00:00:00"/>
    <x v="1450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d v="2014-11-19T00:00:00"/>
    <x v="1451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d v="2014-07-28T00:00:00"/>
    <x v="145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d v="2017-04-15T00:00:00"/>
    <x v="145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d v="2016-04-24T00:00:00"/>
    <x v="1454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d v="2014-09-05T00:00:00"/>
    <x v="1455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d v="2017-01-03T00:00:00"/>
    <x v="1456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d v="2015-11-11T00:00:00"/>
    <x v="1457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d v="2014-08-11T00:00:00"/>
    <x v="1458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d v="2015-12-02T00:00:00"/>
    <x v="1459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d v="2014-11-30T00:00:00"/>
    <x v="146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d v="2014-10-21T00:00:00"/>
    <x v="1461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d v="2013-04-10T00:00:00"/>
    <x v="146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d v="2013-04-07T00:00:00"/>
    <x v="1463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d v="2013-02-16T00:00:00"/>
    <x v="146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d v="2012-03-22T00:00:00"/>
    <x v="146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d v="2016-01-12T00:00:00"/>
    <x v="1466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d v="2012-03-25T00:00:00"/>
    <x v="1467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d v="2011-06-12T00:00:00"/>
    <x v="1468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d v="2013-02-15T00:00:00"/>
    <x v="146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d v="2012-12-28T00:00:00"/>
    <x v="1470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d v="2015-04-09T00:00:00"/>
    <x v="147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d v="2013-10-16T00:00:00"/>
    <x v="1472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d v="2012-03-01T00:00:00"/>
    <x v="147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d v="2013-09-13T00:00:00"/>
    <x v="147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d v="2014-12-20T00:00:00"/>
    <x v="1475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d v="2011-09-10T00:00:00"/>
    <x v="147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d v="2011-12-23T00:00:00"/>
    <x v="1477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d v="2013-05-14T00:00:00"/>
    <x v="1478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d v="2014-05-10T00:00:00"/>
    <x v="1479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d v="2013-07-26T00:00:00"/>
    <x v="148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d v="2013-11-02T00:00:00"/>
    <x v="1481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d v="2012-09-07T00:00:00"/>
    <x v="1482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d v="2016-07-22T00:00:00"/>
    <x v="1483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d v="2012-07-21T00:00:00"/>
    <x v="1484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d v="2015-06-20T00:00:00"/>
    <x v="1485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d v="2015-02-27T00:00:00"/>
    <x v="1486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d v="2016-08-02T00:00:00"/>
    <x v="1487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d v="2014-01-05T00:00:00"/>
    <x v="1488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d v="2012-11-15T00:00:00"/>
    <x v="1489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d v="2013-10-02T00:00:00"/>
    <x v="1490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d v="2015-02-15T00:00:00"/>
    <x v="1491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d v="2011-06-18T00:00:00"/>
    <x v="1492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d v="2013-06-16T00:00:00"/>
    <x v="1493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d v="2015-04-03T00:00:00"/>
    <x v="1494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d v="2011-08-27T00:00:00"/>
    <x v="1495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d v="2014-09-16T00:00:00"/>
    <x v="1496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d v="2013-07-31T00:00:00"/>
    <x v="149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d v="2014-09-03T00:00:00"/>
    <x v="149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d v="2016-08-05T00:00:00"/>
    <x v="149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d v="2013-05-01T00:00:00"/>
    <x v="1500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d v="2015-07-08T00:00:00"/>
    <x v="1501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d v="2016-03-25T00:00:00"/>
    <x v="150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d v="2016-10-23T00:00:00"/>
    <x v="1503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d v="2014-06-10T00:00:00"/>
    <x v="150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d v="2016-03-22T00:00:00"/>
    <x v="1505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d v="2014-07-24T00:00:00"/>
    <x v="1506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d v="2010-05-15T00:00:00"/>
    <x v="150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d v="2014-06-27T00:00:00"/>
    <x v="1508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d v="2017-02-14T00:00:00"/>
    <x v="1509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d v="2014-07-19T00:00:00"/>
    <x v="1510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d v="2015-11-18T00:00:00"/>
    <x v="15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d v="2017-02-05T00:00:00"/>
    <x v="1512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d v="2014-07-16T00:00:00"/>
    <x v="151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d v="2015-09-27T00:00:00"/>
    <x v="1514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d v="2016-03-16T00:00:00"/>
    <x v="1515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d v="2016-10-06T00:00:00"/>
    <x v="1516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d v="2014-12-06T00:00:00"/>
    <x v="1517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d v="2014-05-31T00:00:00"/>
    <x v="1518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d v="2014-06-20T00:00:00"/>
    <x v="1519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d v="2014-12-19T00:00:00"/>
    <x v="15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d v="2016-06-07T00:00:00"/>
    <x v="152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d v="2014-10-17T00:00:00"/>
    <x v="152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d v="2014-12-23T00:00:00"/>
    <x v="152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d v="2017-02-20T00:00:00"/>
    <x v="1524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d v="2016-08-18T00:00:00"/>
    <x v="1525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d v="2016-01-19T00:00:00"/>
    <x v="1526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d v="2017-03-14T00:00:00"/>
    <x v="1527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d v="2017-02-01T00:00:00"/>
    <x v="1528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d v="2015-03-19T00:00:00"/>
    <x v="1529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d v="2015-10-23T00:00:00"/>
    <x v="153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d v="2014-12-01T00:00:00"/>
    <x v="1531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d v="2016-02-15T00:00:00"/>
    <x v="153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d v="2016-05-02T00:00:00"/>
    <x v="1533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d v="2015-09-04T00:00:00"/>
    <x v="1534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d v="2016-05-23T00:00:00"/>
    <x v="1535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d v="2015-08-27T00:00:00"/>
    <x v="1536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d v="2016-08-06T00:00:00"/>
    <x v="1537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d v="2015-01-22T00:00:00"/>
    <x v="1538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d v="2017-01-03T00:00:00"/>
    <x v="15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d v="2014-11-26T00:00:00"/>
    <x v="154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d v="2014-12-31T00:00:00"/>
    <x v="1541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d v="2015-06-30T00:00:00"/>
    <x v="1542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d v="2014-11-22T00:00:00"/>
    <x v="154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d v="2015-04-01T00:00:00"/>
    <x v="1544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d v="2015-03-02T00:00:00"/>
    <x v="154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d v="2014-09-17T00:00:00"/>
    <x v="1546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d v="2017-02-23T00:00:00"/>
    <x v="1547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d v="2015-11-08T00:00:00"/>
    <x v="1548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d v="2015-11-03T00:00:00"/>
    <x v="154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d v="2016-05-12T00:00:00"/>
    <x v="1550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d v="2015-05-27T00:00:00"/>
    <x v="155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d v="2014-10-01T00:00:00"/>
    <x v="1552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d v="2015-09-02T00:00:00"/>
    <x v="1553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d v="2015-08-02T00:00:00"/>
    <x v="1554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d v="2015-09-17T00:00:00"/>
    <x v="1555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d v="2016-07-04T00:00:00"/>
    <x v="1556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d v="2014-09-20T00:00:00"/>
    <x v="1557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d v="2015-08-28T00:00:00"/>
    <x v="1558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d v="2015-04-29T00:00:00"/>
    <x v="155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d v="2014-11-13T00:00:00"/>
    <x v="1560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d v="2013-11-07T00:00:00"/>
    <x v="1561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d v="2009-12-02T00:00:00"/>
    <x v="1562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d v="2014-03-14T00:00:00"/>
    <x v="1563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d v="2015-05-28T00:00:00"/>
    <x v="1564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d v="2011-06-08T00:00:00"/>
    <x v="1565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d v="2016-07-27T00:00:00"/>
    <x v="1566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d v="2014-02-17T00:00:00"/>
    <x v="1567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d v="2014-12-24T00:00:00"/>
    <x v="1568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d v="2013-05-25T00:00:00"/>
    <x v="1569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d v="2016-04-08T00:00:00"/>
    <x v="1570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d v="2015-06-19T00:00:00"/>
    <x v="1571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d v="2016-02-28T00:00:00"/>
    <x v="1572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d v="2017-04-01T00:00:00"/>
    <x v="1573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d v="2015-02-17T00:00:00"/>
    <x v="1574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d v="2014-07-09T00:00:00"/>
    <x v="1575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d v="2015-06-30T00:00:00"/>
    <x v="1576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d v="2012-07-24T00:00:00"/>
    <x v="1577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d v="2010-09-02T00:00:00"/>
    <x v="1578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d v="2013-08-28T00:00:00"/>
    <x v="1579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d v="2012-05-21T00:00:00"/>
    <x v="1580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d v="2015-12-19T00:00:00"/>
    <x v="1581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d v="2015-10-26T00:00:00"/>
    <x v="1582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d v="2014-09-25T00:00:00"/>
    <x v="158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d v="2014-05-30T00:00:00"/>
    <x v="1584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d v="2016-12-25T00:00:00"/>
    <x v="1585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d v="2015-04-05T00:00:00"/>
    <x v="158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d v="2014-12-13T00:00:00"/>
    <x v="1587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d v="2015-01-31T00:00:00"/>
    <x v="1588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d v="2015-10-09T00:00:00"/>
    <x v="1589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d v="2015-09-23T00:00:00"/>
    <x v="159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d v="2016-04-03T00:00:00"/>
    <x v="159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d v="2015-03-28T00:00:00"/>
    <x v="1592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d v="2015-02-28T00:00:00"/>
    <x v="1593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d v="2016-05-15T00:00:00"/>
    <x v="1594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d v="2014-06-18T00:00:00"/>
    <x v="1595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d v="2014-12-13T00:00:00"/>
    <x v="1596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d v="2016-09-20T00:00:00"/>
    <x v="159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d v="2015-07-26T00:00:00"/>
    <x v="159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d v="2016-04-08T00:00:00"/>
    <x v="1599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d v="2014-07-15T00:00:00"/>
    <x v="16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d v="2011-05-05T00:00:00"/>
    <x v="1601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d v="2011-10-14T00:00:00"/>
    <x v="1602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d v="2012-01-28T00:00:00"/>
    <x v="1603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d v="2012-03-17T00:00:00"/>
    <x v="1604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d v="2011-08-01T00:00:00"/>
    <x v="1605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d v="2011-03-24T00:00:00"/>
    <x v="1606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d v="2012-06-14T00:00:00"/>
    <x v="1607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d v="2014-01-01T00:00:00"/>
    <x v="1608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d v="2011-11-02T00:00:00"/>
    <x v="1609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d v="2012-12-15T00:00:00"/>
    <x v="161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d v="2013-06-05T00:00:00"/>
    <x v="1611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d v="2013-01-02T00:00:00"/>
    <x v="1612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d v="2012-07-22T00:00:00"/>
    <x v="1613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d v="2014-08-03T00:00:00"/>
    <x v="1614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d v="2011-12-13T00:00:00"/>
    <x v="1615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d v="2012-11-22T00:00:00"/>
    <x v="1616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d v="2013-11-01T00:00:00"/>
    <x v="1617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d v="2013-03-08T00:00:00"/>
    <x v="1618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d v="2014-09-15T00:00:00"/>
    <x v="1619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d v="2013-02-23T00:00:00"/>
    <x v="162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d v="2012-05-28T00:00:00"/>
    <x v="162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d v="2014-12-17T00:00:00"/>
    <x v="1622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d v="2013-08-27T00:00:00"/>
    <x v="1623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d v="2013-01-09T00:00:00"/>
    <x v="1624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d v="2012-09-11T00:00:00"/>
    <x v="1625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d v="2013-12-01T00:00:00"/>
    <x v="1626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d v="2012-11-26T00:00:00"/>
    <x v="1627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d v="2014-06-17T00:00:00"/>
    <x v="1628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d v="2014-02-20T00:00:00"/>
    <x v="1629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d v="2012-03-02T00:00:00"/>
    <x v="163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d v="2012-10-12T00:00:00"/>
    <x v="163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d v="2011-09-24T00:00:00"/>
    <x v="1632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d v="2012-01-16T00:00:00"/>
    <x v="1633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d v="2011-06-02T00:00:00"/>
    <x v="1634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d v="2016-07-11T00:00:00"/>
    <x v="1635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d v="2011-06-12T00:00:00"/>
    <x v="1636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d v="2009-12-31T00:00:00"/>
    <x v="1637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d v="2013-02-28T00:00:00"/>
    <x v="1638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d v="2012-03-03T00:00:00"/>
    <x v="1639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d v="2010-08-03T00:00:00"/>
    <x v="164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d v="2014-12-19T00:00:00"/>
    <x v="1641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d v="2011-06-14T00:00:00"/>
    <x v="1642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d v="2012-09-24T00:00:00"/>
    <x v="1643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d v="2012-11-22T00:00:00"/>
    <x v="1644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d v="2013-09-18T00:00:00"/>
    <x v="1645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d v="2014-08-14T00:00:00"/>
    <x v="1646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d v="2012-06-09T00:00:00"/>
    <x v="164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d v="2011-03-20T00:00:00"/>
    <x v="1648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d v="2014-05-23T00:00:00"/>
    <x v="1649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d v="2013-10-09T00:00:00"/>
    <x v="1650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d v="2011-04-26T00:00:00"/>
    <x v="1651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d v="2013-11-24T00:00:00"/>
    <x v="1652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d v="2011-04-24T00:00:00"/>
    <x v="1653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d v="2012-04-18T00:00:00"/>
    <x v="1654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d v="2012-04-05T00:00:00"/>
    <x v="1655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d v="2012-12-13T00:00:00"/>
    <x v="1656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d v="2012-05-24T00:00:00"/>
    <x v="1657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d v="2012-12-18T00:00:00"/>
    <x v="1658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d v="2013-12-17T00:00:00"/>
    <x v="1659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d v="2016-04-30T00:00:00"/>
    <x v="166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d v="2016-01-17T00:00:00"/>
    <x v="1661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d v="2011-12-31T00:00:00"/>
    <x v="1662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d v="2015-02-01T00:00:00"/>
    <x v="1663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d v="2012-03-16T00:00:00"/>
    <x v="1664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d v="2011-02-22T00:00:00"/>
    <x v="1665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d v="2013-03-28T00:00:00"/>
    <x v="1666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d v="2014-03-11T00:00:00"/>
    <x v="166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d v="2011-11-28T00:00:00"/>
    <x v="1668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d v="2016-05-31T00:00:00"/>
    <x v="1669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d v="2010-07-05T00:00:00"/>
    <x v="167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d v="2016-08-01T00:00:00"/>
    <x v="1671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d v="2012-06-04T00:00:00"/>
    <x v="1672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d v="2015-03-06T00:00:00"/>
    <x v="1673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d v="2016-08-18T00:00:00"/>
    <x v="1674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d v="2011-10-16T00:00:00"/>
    <x v="1675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d v="2012-04-21T00:00:00"/>
    <x v="1676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d v="2016-04-16T00:00:00"/>
    <x v="1677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d v="2014-02-06T00:00:00"/>
    <x v="1678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d v="2011-07-22T00:00:00"/>
    <x v="1679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d v="2014-07-12T00:00:00"/>
    <x v="1680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d v="2017-03-29T00:00:00"/>
    <x v="168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d v="2017-04-14T00:00:00"/>
    <x v="1682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d v="2017-04-07T00:00:00"/>
    <x v="1683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d v="2017-03-17T00:00:00"/>
    <x v="1684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d v="2017-03-24T00:00:00"/>
    <x v="1685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d v="2017-04-27T00:00:00"/>
    <x v="1686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d v="2017-04-10T00:00:00"/>
    <x v="1687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d v="2017-04-09T00:00:00"/>
    <x v="1688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d v="2017-03-16T00:00:00"/>
    <x v="1689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d v="2017-04-06T00:00:00"/>
    <x v="1690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d v="2017-04-03T00:00:00"/>
    <x v="1691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d v="2017-03-26T00:00:00"/>
    <x v="1692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d v="2017-04-09T00:00:00"/>
    <x v="1693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d v="2017-03-27T00:00:00"/>
    <x v="1694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d v="2017-04-10T00:00:00"/>
    <x v="1695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d v="2017-04-01T00:00:00"/>
    <x v="1696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d v="2017-04-09T00:00:00"/>
    <x v="1697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d v="2017-03-26T00:00:00"/>
    <x v="1698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d v="2017-04-11T00:00:00"/>
    <x v="1699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d v="2017-04-01T00:00:00"/>
    <x v="17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d v="2015-01-15T00:00:00"/>
    <x v="1701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d v="2015-03-30T00:00:00"/>
    <x v="1702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d v="2015-08-31T00:00:00"/>
    <x v="1703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d v="2015-02-16T00:00:00"/>
    <x v="1704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d v="2015-09-09T00:00:00"/>
    <x v="1705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d v="2015-08-23T00:00:00"/>
    <x v="1706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d v="2016-03-28T00:00:00"/>
    <x v="1707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d v="2016-05-01T00:00:00"/>
    <x v="1708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d v="2014-08-31T00:00:00"/>
    <x v="1709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d v="2016-01-18T00:00:00"/>
    <x v="171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d v="2014-09-01T00:00:00"/>
    <x v="1711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d v="2015-06-30T00:00:00"/>
    <x v="1712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d v="2014-10-05T00:00:00"/>
    <x v="1713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d v="2015-05-01T00:00:00"/>
    <x v="1714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d v="2015-03-31T00:00:00"/>
    <x v="1715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d v="2016-12-09T00:00:00"/>
    <x v="1716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d v="2016-04-21T00:00:00"/>
    <x v="1717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d v="2016-05-14T00:00:00"/>
    <x v="171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d v="2014-09-17T00:00:00"/>
    <x v="1719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d v="2014-11-09T00:00:00"/>
    <x v="1720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d v="2015-12-11T00:00:00"/>
    <x v="1721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d v="2016-04-03T00:00:00"/>
    <x v="172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d v="2015-07-01T00:00:00"/>
    <x v="1723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d v="2014-10-30T00:00:00"/>
    <x v="1724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d v="2014-08-24T00:00:00"/>
    <x v="1725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d v="2014-06-27T00:00:00"/>
    <x v="1726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d v="2015-04-05T00:00:00"/>
    <x v="1727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d v="2015-10-21T00:00:00"/>
    <x v="17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d v="2016-06-10T00:00:00"/>
    <x v="1729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d v="2015-10-25T00:00:00"/>
    <x v="1730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d v="2015-06-11T00:00:00"/>
    <x v="1731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d v="2016-01-16T00:00:00"/>
    <x v="1732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d v="2016-09-13T00:00:00"/>
    <x v="1733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d v="2015-05-08T00:00:00"/>
    <x v="1734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d v="2016-08-07T00:00:00"/>
    <x v="173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d v="2015-11-08T00:00:00"/>
    <x v="1736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d v="2015-07-20T00:00:00"/>
    <x v="1737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d v="2014-10-02T00:00:00"/>
    <x v="173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d v="2016-05-04T00:00:00"/>
    <x v="1739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d v="2015-07-16T00:00:00"/>
    <x v="1740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d v="2015-06-10T00:00:00"/>
    <x v="174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d v="2017-01-07T00:00:00"/>
    <x v="1742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d v="2016-08-27T00:00:00"/>
    <x v="1743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d v="2015-03-08T00:00:00"/>
    <x v="1744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d v="2016-12-22T00:00:00"/>
    <x v="1745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d v="2016-11-24T00:00:00"/>
    <x v="1746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d v="2015-11-13T00:00:00"/>
    <x v="1747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d v="2015-09-02T00:00:00"/>
    <x v="1748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d v="2017-03-01T00:00:00"/>
    <x v="1749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d v="2016-04-19T00:00:00"/>
    <x v="1750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d v="2015-03-19T00:00:00"/>
    <x v="1751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d v="2016-10-14T00:00:00"/>
    <x v="175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d v="2016-03-21T00:00:00"/>
    <x v="1753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d v="2015-04-03T00:00:00"/>
    <x v="1754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d v="2015-10-05T00:00:00"/>
    <x v="1755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d v="2016-08-29T00:00:00"/>
    <x v="1756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d v="2017-01-28T00:00:00"/>
    <x v="1757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d v="2016-07-14T00:00:00"/>
    <x v="1758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d v="2015-03-25T00:00:00"/>
    <x v="175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d v="2016-02-25T00:00:00"/>
    <x v="1760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d v="2015-09-12T00:00:00"/>
    <x v="1761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d v="2016-03-11T00:00:00"/>
    <x v="176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d v="2016-10-23T00:00:00"/>
    <x v="1763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d v="2014-08-03T00:00:00"/>
    <x v="1764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d v="2014-08-13T00:00:00"/>
    <x v="1765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d v="2014-08-25T00:00:00"/>
    <x v="1766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d v="2014-08-03T00:00:00"/>
    <x v="1767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d v="2014-09-27T00:00:00"/>
    <x v="1768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d v="2015-01-13T00:00:00"/>
    <x v="176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d v="2014-10-14T00:00:00"/>
    <x v="1770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d v="2014-10-23T00:00:00"/>
    <x v="1771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d v="2014-07-06T00:00:00"/>
    <x v="1772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d v="2015-01-19T00:00:00"/>
    <x v="1773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d v="2014-11-29T00:00:00"/>
    <x v="1774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d v="2014-10-24T00:00:00"/>
    <x v="1775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d v="2014-10-29T00:00:00"/>
    <x v="1776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d v="2015-02-20T00:00:00"/>
    <x v="1777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d v="2015-03-27T00:00:00"/>
    <x v="1778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d v="2016-09-02T00:00:00"/>
    <x v="1779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d v="2016-07-02T00:00:00"/>
    <x v="178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d v="2016-09-15T00:00:00"/>
    <x v="1781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d v="2016-02-21T00:00:00"/>
    <x v="178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d v="2015-05-21T00:00:00"/>
    <x v="1783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d v="2015-01-31T00:00:00"/>
    <x v="1784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d v="2014-10-16T00:00:00"/>
    <x v="1785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d v="2014-12-15T00:00:00"/>
    <x v="1786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d v="2015-04-04T00:00:00"/>
    <x v="178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d v="2014-10-31T00:00:00"/>
    <x v="1788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d v="2015-01-12T00:00:00"/>
    <x v="1789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d v="2015-02-05T00:00:00"/>
    <x v="179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d v="2015-01-29T00:00:00"/>
    <x v="1791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d v="2015-08-10T00:00:00"/>
    <x v="1792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d v="2014-11-27T00:00:00"/>
    <x v="1793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d v="2015-02-11T00:00:00"/>
    <x v="1794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d v="2016-10-14T00:00:00"/>
    <x v="1795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d v="2016-07-24T00:00:00"/>
    <x v="179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d v="2016-12-15T00:00:00"/>
    <x v="1797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d v="2016-02-04T00:00:00"/>
    <x v="1798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d v="2014-11-11T00:00:00"/>
    <x v="1799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d v="2016-10-10T00:00:00"/>
    <x v="180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d v="2015-12-15T00:00:00"/>
    <x v="1801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d v="2015-06-27T00:00:00"/>
    <x v="1802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d v="2015-02-14T00:00:00"/>
    <x v="1803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d v="2015-11-14T00:00:00"/>
    <x v="180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d v="2015-10-02T00:00:00"/>
    <x v="1805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d v="2014-09-30T00:00:00"/>
    <x v="1806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d v="2014-09-28T00:00:00"/>
    <x v="1807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d v="2017-02-11T00:00:00"/>
    <x v="1808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d v="2015-03-01T00:00:00"/>
    <x v="180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d v="2014-08-21T00:00:00"/>
    <x v="1810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d v="2014-10-24T00:00:00"/>
    <x v="181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d v="2016-07-03T00:00:00"/>
    <x v="181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d v="2014-08-08T00:00:00"/>
    <x v="181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d v="2015-02-28T00:00:00"/>
    <x v="1814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d v="2015-07-01T00:00:00"/>
    <x v="1815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d v="2016-07-25T00:00:00"/>
    <x v="1816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d v="2017-01-30T00:00:00"/>
    <x v="1817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d v="2015-04-03T00:00:00"/>
    <x v="1818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d v="2014-07-30T00:00:00"/>
    <x v="1819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d v="2015-04-01T00:00:00"/>
    <x v="182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d v="2012-03-03T00:00:00"/>
    <x v="1821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d v="2014-01-31T00:00:00"/>
    <x v="1822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d v="2012-10-24T00:00:00"/>
    <x v="1823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d v="2014-01-08T00:00:00"/>
    <x v="1824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d v="2013-07-11T00:00:00"/>
    <x v="1825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d v="2014-02-17T00:00:00"/>
    <x v="1826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d v="2011-03-03T00:00:00"/>
    <x v="1827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d v="2014-05-09T00:00:00"/>
    <x v="1828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d v="2011-01-21T00:00:00"/>
    <x v="1829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d v="2014-02-24T00:00:00"/>
    <x v="1830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d v="2012-05-12T00:00:00"/>
    <x v="1831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d v="2011-03-04T00:00:00"/>
    <x v="1832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d v="2013-03-02T00:00:00"/>
    <x v="1833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d v="2015-01-24T00:00:00"/>
    <x v="1834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d v="2016-03-31T00:00:00"/>
    <x v="1835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d v="2013-02-17T00:00:00"/>
    <x v="1836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d v="2012-03-18T00:00:00"/>
    <x v="1837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d v="2011-10-01T00:00:00"/>
    <x v="1838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d v="2016-10-01T00:00:00"/>
    <x v="1839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d v="2013-05-07T00:00:00"/>
    <x v="184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d v="2014-05-20T00:00:00"/>
    <x v="184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d v="2015-03-02T00:00:00"/>
    <x v="1842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d v="2011-02-20T00:00:00"/>
    <x v="1843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d v="2011-06-11T00:00:00"/>
    <x v="1844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d v="2016-06-17T00:00:00"/>
    <x v="1845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d v="2012-12-15T00:00:00"/>
    <x v="1846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d v="2015-04-21T00:00:00"/>
    <x v="1847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d v="2011-07-31T00:00:00"/>
    <x v="1848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d v="2012-10-17T00:00:00"/>
    <x v="184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d v="2014-07-10T00:00:00"/>
    <x v="185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d v="2014-07-28T00:00:00"/>
    <x v="185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d v="2015-04-25T00:00:00"/>
    <x v="1852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d v="2012-11-14T00:00:00"/>
    <x v="1853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d v="2013-05-24T00:00:00"/>
    <x v="185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d v="2014-01-06T00:00:00"/>
    <x v="1855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d v="2014-07-18T00:00:00"/>
    <x v="1856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d v="2014-09-12T00:00:00"/>
    <x v="1857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d v="2011-12-16T00:00:00"/>
    <x v="1858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d v="2011-09-22T00:00:00"/>
    <x v="185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d v="2014-02-06T00:00:00"/>
    <x v="1860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d v="2015-01-26T00:00:00"/>
    <x v="186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d v="2017-03-08T00:00:00"/>
    <x v="1862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d v="2014-06-12T00:00:00"/>
    <x v="1863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d v="2014-05-04T00:00:00"/>
    <x v="1864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d v="2016-11-06T00:00:00"/>
    <x v="1865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d v="2017-03-01T00:00:00"/>
    <x v="1866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d v="2016-11-05T00:00:00"/>
    <x v="1867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d v="2015-12-15T00:00:00"/>
    <x v="1868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d v="2017-01-04T00:00:00"/>
    <x v="186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d v="2016-01-31T00:00:00"/>
    <x v="187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d v="2014-11-20T00:00:00"/>
    <x v="187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d v="2015-06-30T00:00:00"/>
    <x v="187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d v="2015-07-08T00:00:00"/>
    <x v="1873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d v="2016-06-28T00:00:00"/>
    <x v="1874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d v="2016-08-06T00:00:00"/>
    <x v="1875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d v="2014-06-16T00:00:00"/>
    <x v="1876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d v="2015-03-01T00:00:00"/>
    <x v="1877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d v="2014-06-13T00:00:00"/>
    <x v="1878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d v="2016-03-14T00:00:00"/>
    <x v="187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d v="2016-03-30T00:00:00"/>
    <x v="188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d v="2015-03-10T00:00:00"/>
    <x v="188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d v="2012-07-10T00:00:00"/>
    <x v="1882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d v="2012-04-08T00:00:00"/>
    <x v="1883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d v="2012-11-27T00:00:00"/>
    <x v="188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d v="2012-08-10T00:00:00"/>
    <x v="188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d v="2014-11-12T00:00:00"/>
    <x v="1886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d v="2015-12-03T00:00:00"/>
    <x v="1887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d v="2010-06-01T00:00:00"/>
    <x v="1888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d v="2013-03-11T00:00:00"/>
    <x v="1889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d v="2012-12-15T00:00:00"/>
    <x v="1890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d v="2010-07-22T00:00:00"/>
    <x v="1891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d v="2011-06-07T00:00:00"/>
    <x v="1892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d v="2011-04-16T00:00:00"/>
    <x v="1893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d v="2012-02-12T00:00:00"/>
    <x v="189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d v="2015-10-20T00:00:00"/>
    <x v="1895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d v="2012-04-12T00:00:00"/>
    <x v="1896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d v="2014-03-04T00:00:00"/>
    <x v="1897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d v="2016-02-01T00:00:00"/>
    <x v="1898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d v="2015-03-25T00:00:00"/>
    <x v="1899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d v="2012-10-06T00:00:00"/>
    <x v="19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d v="2015-05-22T00:00:00"/>
    <x v="1901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d v="2015-03-04T00:00:00"/>
    <x v="1902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d v="2017-01-27T00:00:00"/>
    <x v="1903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d v="2016-01-02T00:00:00"/>
    <x v="1904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d v="2014-09-07T00:00:00"/>
    <x v="1905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d v="2016-06-23T00:00:00"/>
    <x v="1906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d v="2014-05-23T00:00:00"/>
    <x v="1907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d v="2016-12-29T00:00:00"/>
    <x v="1908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d v="2014-10-23T00:00:00"/>
    <x v="190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d v="2015-10-31T00:00:00"/>
    <x v="191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d v="2014-08-09T00:00:00"/>
    <x v="1911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d v="2015-06-04T00:00:00"/>
    <x v="1912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d v="2014-10-08T00:00:00"/>
    <x v="1913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d v="2014-11-01T00:00:00"/>
    <x v="1914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d v="2014-09-02T00:00:00"/>
    <x v="1915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d v="2016-11-07T00:00:00"/>
    <x v="1916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d v="2017-02-10T00:00:00"/>
    <x v="1917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d v="2014-08-12T00:00:00"/>
    <x v="1918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d v="2015-05-19T00:00:00"/>
    <x v="191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d v="2015-10-21T00:00:00"/>
    <x v="192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d v="2012-07-14T00:00:00"/>
    <x v="1921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d v="2013-12-12T00:00:00"/>
    <x v="1922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d v="2011-09-27T00:00:00"/>
    <x v="1923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d v="2014-01-15T00:00:00"/>
    <x v="1924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d v="2013-10-11T00:00:00"/>
    <x v="1925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d v="2010-11-02T00:00:00"/>
    <x v="1926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d v="2012-03-08T00:00:00"/>
    <x v="1927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d v="2013-05-07T00:00:00"/>
    <x v="1928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d v="2011-07-05T00:00:00"/>
    <x v="1929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d v="2013-07-07T00:00:00"/>
    <x v="1930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d v="2012-05-22T00:00:00"/>
    <x v="1931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d v="2012-01-24T00:00:00"/>
    <x v="1932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d v="2014-09-27T00:00:00"/>
    <x v="193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d v="2011-12-25T00:00:00"/>
    <x v="1934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d v="2014-06-21T00:00:00"/>
    <x v="1935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d v="2011-12-06T00:00:00"/>
    <x v="1936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d v="2012-06-15T00:00:00"/>
    <x v="1937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d v="2013-07-02T00:00:00"/>
    <x v="1938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d v="2013-03-10T00:00:00"/>
    <x v="1939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d v="2011-06-15T00:00:00"/>
    <x v="194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d v="2014-05-15T00:00:00"/>
    <x v="194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d v="2011-07-04T00:00:00"/>
    <x v="1942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d v="2016-08-11T00:00:00"/>
    <x v="1943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d v="2014-05-01T00:00:00"/>
    <x v="1944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d v="2015-07-12T00:00:00"/>
    <x v="1945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d v="2014-04-20T00:00:00"/>
    <x v="1946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d v="2009-11-23T00:00:00"/>
    <x v="1947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d v="2016-06-06T00:00:00"/>
    <x v="1948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d v="2014-07-10T00:00:00"/>
    <x v="1949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d v="2011-04-22T00:00:00"/>
    <x v="195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d v="2016-11-07T00:00:00"/>
    <x v="1951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d v="2013-10-16T00:00:00"/>
    <x v="1952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d v="2012-03-02T00:00:00"/>
    <x v="1953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d v="2016-03-12T00:00:00"/>
    <x v="1954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d v="2012-05-23T00:00:00"/>
    <x v="1955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d v="2015-04-18T00:00:00"/>
    <x v="1956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d v="2012-10-27T00:00:00"/>
    <x v="1957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d v="2013-03-23T00:00:00"/>
    <x v="1958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d v="2014-10-01T00:00:00"/>
    <x v="1959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d v="2014-12-21T00:00:00"/>
    <x v="1960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d v="2012-10-06T00:00:00"/>
    <x v="1961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d v="2014-05-13T00:00:00"/>
    <x v="1962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d v="2014-09-16T00:00:00"/>
    <x v="196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d v="2016-04-22T00:00:00"/>
    <x v="1964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d v="2012-01-12T00:00:00"/>
    <x v="1965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d v="2014-08-14T00:00:00"/>
    <x v="1966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d v="2014-05-01T00:00:00"/>
    <x v="1967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d v="2016-12-03T00:00:00"/>
    <x v="1968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d v="2016-08-05T00:00:00"/>
    <x v="1969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d v="2013-04-20T00:00:00"/>
    <x v="197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d v="2013-11-15T00:00:00"/>
    <x v="1971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d v="2012-11-18T00:00:00"/>
    <x v="1972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d v="2016-08-06T00:00:00"/>
    <x v="1973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d v="2013-08-19T00:00:00"/>
    <x v="197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d v="2013-03-10T00:00:00"/>
    <x v="1975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d v="2013-07-13T00:00:00"/>
    <x v="1976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d v="2015-12-19T00:00:00"/>
    <x v="1977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d v="2012-06-12T00:00:00"/>
    <x v="1978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d v="2015-11-19T00:00:00"/>
    <x v="1979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d v="2016-04-03T00:00:00"/>
    <x v="198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d v="2014-07-09T00:00:00"/>
    <x v="1981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d v="2016-12-04T00:00:00"/>
    <x v="198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d v="2016-09-02T00:00:00"/>
    <x v="1983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d v="2014-11-30T00:00:00"/>
    <x v="1984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d v="2016-08-02T00:00:00"/>
    <x v="1985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d v="2016-03-14T00:00:00"/>
    <x v="1986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d v="2015-03-01T00:00:00"/>
    <x v="1987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d v="2015-08-20T00:00:00"/>
    <x v="1988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d v="2016-12-11T00:00:00"/>
    <x v="1989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d v="2016-02-13T00:00:00"/>
    <x v="1990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d v="2015-07-03T00:00:00"/>
    <x v="1991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d v="2015-02-18T00:00:00"/>
    <x v="1992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d v="2015-12-21T00:00:00"/>
    <x v="1993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d v="2016-12-07T00:00:00"/>
    <x v="1994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d v="2015-07-16T00:00:00"/>
    <x v="1995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d v="2014-07-10T00:00:00"/>
    <x v="1996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d v="2014-08-26T00:00:00"/>
    <x v="1997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d v="2014-08-01T00:00:00"/>
    <x v="199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d v="2014-11-13T00:00:00"/>
    <x v="1999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d v="2016-01-06T00:00:00"/>
    <x v="2000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d v="2015-06-12T00:00:00"/>
    <x v="2001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d v="2017-01-23T00:00:00"/>
    <x v="2002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d v="2010-07-02T00:00:00"/>
    <x v="2003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d v="2014-07-10T00:00:00"/>
    <x v="2004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d v="2013-10-16T00:00:00"/>
    <x v="2005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d v="2014-12-03T00:00:00"/>
    <x v="2006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d v="2010-08-24T00:00:00"/>
    <x v="2007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d v="2011-09-19T00:00:00"/>
    <x v="2008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d v="2016-11-23T00:00:00"/>
    <x v="2009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d v="2016-08-18T00:00:00"/>
    <x v="201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d v="2016-01-11T00:00:00"/>
    <x v="2011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d v="2015-02-05T00:00:00"/>
    <x v="2012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d v="2016-07-08T00:00:00"/>
    <x v="2013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d v="2013-03-25T00:00:00"/>
    <x v="2014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d v="2011-09-09T00:00:00"/>
    <x v="2015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d v="2013-03-09T00:00:00"/>
    <x v="2016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d v="2012-03-24T00:00:00"/>
    <x v="2017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d v="2015-08-13T00:00:00"/>
    <x v="2018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d v="2016-09-22T00:00:00"/>
    <x v="2019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d v="2014-05-14T00:00:00"/>
    <x v="202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d v="2014-09-24T00:00:00"/>
    <x v="2021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d v="2016-06-11T00:00:00"/>
    <x v="202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d v="2015-06-11T00:00:00"/>
    <x v="202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d v="2012-08-13T00:00:00"/>
    <x v="2024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d v="2015-06-11T00:00:00"/>
    <x v="2025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d v="2014-04-21T00:00:00"/>
    <x v="2026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d v="2015-03-30T00:00:00"/>
    <x v="2027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d v="2010-03-15T00:00:00"/>
    <x v="2028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d v="2014-08-27T00:00:00"/>
    <x v="2029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d v="2012-11-29T00:00:00"/>
    <x v="2030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d v="2015-01-09T00:00:00"/>
    <x v="2031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d v="2016-12-15T00:00:00"/>
    <x v="2032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d v="2014-04-26T00:00:00"/>
    <x v="2033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d v="2015-05-07T00:00:00"/>
    <x v="2034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d v="2015-12-19T00:00:00"/>
    <x v="2035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d v="2014-05-09T00:00:00"/>
    <x v="2036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d v="2013-12-30T00:00:00"/>
    <x v="2037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d v="2013-07-01T00:00:00"/>
    <x v="2038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d v="2016-12-01T00:00:00"/>
    <x v="2039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d v="2013-11-15T00:00:00"/>
    <x v="204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d v="2016-11-10T00:00:00"/>
    <x v="2041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d v="2016-01-22T00:00:00"/>
    <x v="204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d v="2016-12-11T00:00:00"/>
    <x v="2043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d v="2015-06-13T00:00:00"/>
    <x v="204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d v="2012-07-09T00:00:00"/>
    <x v="2045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d v="2013-05-23T00:00:00"/>
    <x v="2046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d v="2015-04-17T00:00:00"/>
    <x v="2047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d v="2013-05-23T00:00:00"/>
    <x v="2048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d v="2013-12-02T00:00:00"/>
    <x v="2049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d v="2015-05-31T00:00:00"/>
    <x v="205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d v="2013-12-26T00:00:00"/>
    <x v="2051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d v="2016-02-20T00:00:00"/>
    <x v="205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d v="2015-11-25T00:00:00"/>
    <x v="2053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d v="2014-05-02T00:00:00"/>
    <x v="2054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d v="2014-12-03T00:00:00"/>
    <x v="2055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d v="2013-04-17T00:00:00"/>
    <x v="2056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d v="2016-02-26T00:00:00"/>
    <x v="2057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d v="2015-03-02T00:00:00"/>
    <x v="2058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d v="2016-01-31T00:00:00"/>
    <x v="2059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d v="2014-07-23T00:00:00"/>
    <x v="206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d v="2016-12-31T00:00:00"/>
    <x v="2061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d v="2016-03-24T00:00:00"/>
    <x v="2062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d v="2016-05-15T00:00:00"/>
    <x v="2063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d v="2013-05-31T00:00:00"/>
    <x v="2064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d v="2013-12-25T00:00:00"/>
    <x v="2065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d v="2014-08-23T00:00:00"/>
    <x v="2066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d v="2015-05-24T00:00:00"/>
    <x v="2067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d v="2016-10-20T00:00:00"/>
    <x v="2068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d v="2016-01-02T00:00:00"/>
    <x v="2069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d v="2016-06-28T00:00:00"/>
    <x v="207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d v="2016-10-02T00:00:00"/>
    <x v="2071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d v="2016-05-07T00:00:00"/>
    <x v="207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d v="2015-05-08T00:00:00"/>
    <x v="2073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d v="2016-05-06T00:00:00"/>
    <x v="2074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d v="2013-07-25T00:00:00"/>
    <x v="2075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d v="2014-07-23T00:00:00"/>
    <x v="2076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d v="2015-06-05T00:00:00"/>
    <x v="2077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d v="2016-12-18T00:00:00"/>
    <x v="2078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d v="2015-06-25T00:00:00"/>
    <x v="2079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d v="2015-11-11T00:00:00"/>
    <x v="208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d v="2012-05-16T00:00:00"/>
    <x v="2081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d v="2011-11-24T00:00:00"/>
    <x v="2082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d v="2012-06-04T00:00:00"/>
    <x v="2083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d v="2014-05-04T00:00:00"/>
    <x v="208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d v="2012-07-15T00:00:00"/>
    <x v="2085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d v="2011-12-14T00:00:00"/>
    <x v="2086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d v="2011-09-08T00:00:00"/>
    <x v="2087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d v="2010-09-11T00:00:00"/>
    <x v="2088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d v="2013-08-02T00:00:00"/>
    <x v="2089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d v="2013-02-24T00:00:00"/>
    <x v="209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d v="2011-03-01T00:00:00"/>
    <x v="2091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d v="2011-10-07T00:00:00"/>
    <x v="209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d v="2012-12-22T00:00:00"/>
    <x v="2093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d v="2012-03-05T00:00:00"/>
    <x v="209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d v="2011-10-02T00:00:00"/>
    <x v="2095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d v="2012-10-26T00:00:00"/>
    <x v="2096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d v="2011-12-01T00:00:00"/>
    <x v="2097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d v="2012-03-08T00:00:00"/>
    <x v="2098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d v="2015-07-02T00:00:00"/>
    <x v="2099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d v="2012-06-30T00:00:00"/>
    <x v="21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d v="2012-02-13T00:00:00"/>
    <x v="2101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d v="2011-05-05T00:00:00"/>
    <x v="2102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d v="2012-11-09T00:00:00"/>
    <x v="2103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d v="2013-05-31T00:00:00"/>
    <x v="210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d v="2014-11-21T00:00:00"/>
    <x v="2105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d v="2013-01-26T00:00:00"/>
    <x v="2106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d v="2014-11-12T00:00:00"/>
    <x v="2107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d v="2012-09-10T00:00:00"/>
    <x v="2108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d v="2015-07-05T00:00:00"/>
    <x v="2109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d v="2014-05-28T00:00:00"/>
    <x v="211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d v="2011-08-15T00:00:00"/>
    <x v="2111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d v="2013-04-15T00:00:00"/>
    <x v="2112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d v="2014-09-23T00:00:00"/>
    <x v="211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d v="2010-12-09T00:00:00"/>
    <x v="2114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d v="2011-02-20T00:00:00"/>
    <x v="2115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d v="2012-10-02T00:00:00"/>
    <x v="2116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d v="2015-10-27T00:00:00"/>
    <x v="2117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d v="2011-07-24T00:00:00"/>
    <x v="2118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d v="2012-08-16T00:00:00"/>
    <x v="2119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d v="2014-01-01T00:00:00"/>
    <x v="2120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d v="2017-01-11T00:00:00"/>
    <x v="2121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d v="2017-01-07T00:00:00"/>
    <x v="2122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d v="2010-03-15T00:00:00"/>
    <x v="2123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d v="2010-11-30T00:00:00"/>
    <x v="2124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d v="2015-08-05T00:00:00"/>
    <x v="2125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d v="2014-12-08T00:00:00"/>
    <x v="2126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d v="2015-03-12T00:00:00"/>
    <x v="2127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d v="2014-09-21T00:00:00"/>
    <x v="2128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d v="2016-03-10T00:00:00"/>
    <x v="2129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d v="2014-08-16T00:00:00"/>
    <x v="2130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d v="2015-07-12T00:00:00"/>
    <x v="213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d v="2014-02-03T00:00:00"/>
    <x v="21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d v="2011-04-24T00:00:00"/>
    <x v="2133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d v="2013-04-27T00:00:00"/>
    <x v="2134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d v="2012-10-04T00:00:00"/>
    <x v="2135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d v="2013-10-19T00:00:00"/>
    <x v="213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d v="2014-12-05T00:00:00"/>
    <x v="2137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d v="2013-11-09T00:00:00"/>
    <x v="2138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d v="2016-11-03T00:00:00"/>
    <x v="2139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d v="2013-01-11T00:00:00"/>
    <x v="2140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d v="2014-11-14T00:00:00"/>
    <x v="2141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d v="2015-12-30T00:00:00"/>
    <x v="2142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d v="2010-07-21T00:00:00"/>
    <x v="2143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d v="2013-09-14T00:00:00"/>
    <x v="2144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d v="2013-11-27T00:00:00"/>
    <x v="2145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d v="2016-02-11T00:00:00"/>
    <x v="2146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d v="2014-11-16T00:00:00"/>
    <x v="2147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d v="2015-04-02T00:00:00"/>
    <x v="2148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d v="2010-07-31T00:00:00"/>
    <x v="2149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d v="2016-07-13T00:00:00"/>
    <x v="2150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d v="2016-06-29T00:00:00"/>
    <x v="2151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d v="2014-03-15T00:00:00"/>
    <x v="2152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d v="2015-01-10T00:00:00"/>
    <x v="2153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d v="2014-01-28T00:00:00"/>
    <x v="2154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d v="2016-03-31T00:00:00"/>
    <x v="215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d v="2013-09-16T00:00:00"/>
    <x v="215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d v="2016-12-23T00:00:00"/>
    <x v="2157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d v="2013-02-04T00:00:00"/>
    <x v="2158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d v="2011-07-16T00:00:00"/>
    <x v="2159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d v="2012-05-19T00:00:00"/>
    <x v="2160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d v="2015-09-23T00:00:00"/>
    <x v="2161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d v="2014-07-24T00:00:00"/>
    <x v="2162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d v="2015-06-08T00:00:00"/>
    <x v="2163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d v="2016-06-25T00:00:00"/>
    <x v="2164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d v="2016-04-08T00:00:00"/>
    <x v="216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d v="2014-12-05T00:00:00"/>
    <x v="2166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d v="2012-09-15T00:00:00"/>
    <x v="216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d v="2017-02-10T00:00:00"/>
    <x v="2168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d v="2017-03-02T00:00:00"/>
    <x v="2169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d v="2015-08-22T00:00:00"/>
    <x v="2170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d v="2015-06-22T00:00:00"/>
    <x v="2171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d v="2015-04-18T00:00:00"/>
    <x v="2172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d v="2013-09-10T00:00:00"/>
    <x v="2173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d v="2016-05-05T00:00:00"/>
    <x v="2174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d v="2016-07-21T00:00:00"/>
    <x v="2175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d v="2015-05-02T00:00:00"/>
    <x v="2176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d v="2016-06-06T00:00:00"/>
    <x v="217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d v="2017-01-18T00:00:00"/>
    <x v="2178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d v="2015-04-11T00:00:00"/>
    <x v="2179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d v="2015-11-13T00:00:00"/>
    <x v="218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d v="2017-02-21T00:00:00"/>
    <x v="218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d v="2014-10-02T00:00:00"/>
    <x v="218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d v="2017-02-09T00:00:00"/>
    <x v="2183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d v="2016-01-25T00:00:00"/>
    <x v="218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d v="2013-03-26T00:00:00"/>
    <x v="2185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d v="2016-09-07T00:00:00"/>
    <x v="2186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d v="2015-04-03T00:00:00"/>
    <x v="218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d v="2016-10-25T00:00:00"/>
    <x v="2188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d v="2016-04-21T00:00:00"/>
    <x v="2189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d v="2016-03-23T00:00:00"/>
    <x v="219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d v="2017-02-14T00:00:00"/>
    <x v="2191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d v="2016-12-15T00:00:00"/>
    <x v="219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d v="2016-11-21T00:00:00"/>
    <x v="2193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d v="2016-03-26T00:00:00"/>
    <x v="2194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d v="2015-08-11T00:00:00"/>
    <x v="2195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d v="2016-12-02T00:00:00"/>
    <x v="2196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d v="2015-02-28T00:00:00"/>
    <x v="2197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d v="2015-11-14T00:00:00"/>
    <x v="2198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d v="2015-10-15T00:00:00"/>
    <x v="2199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d v="2015-07-06T00:00:00"/>
    <x v="22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d v="2013-01-16T00:00:00"/>
    <x v="2201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d v="2012-11-01T00:00:00"/>
    <x v="2202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d v="2015-09-24T00:00:00"/>
    <x v="2203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d v="2013-03-09T00:00:00"/>
    <x v="220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d v="2012-06-01T00:00:00"/>
    <x v="220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d v="2012-04-16T00:00:00"/>
    <x v="2206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d v="2013-11-16T00:00:00"/>
    <x v="2207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d v="2012-04-07T00:00:00"/>
    <x v="2208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d v="2014-04-14T00:00:00"/>
    <x v="2209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d v="2012-04-14T00:00:00"/>
    <x v="221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d v="2014-04-10T00:00:00"/>
    <x v="2211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d v="2013-11-04T00:00:00"/>
    <x v="2212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d v="2015-05-15T00:00:00"/>
    <x v="2213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d v="2014-02-06T00:00:00"/>
    <x v="2214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d v="2012-03-13T00:00:00"/>
    <x v="22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d v="2015-07-23T00:00:00"/>
    <x v="2216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d v="2015-11-02T00:00:00"/>
    <x v="2217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d v="2012-08-29T00:00:00"/>
    <x v="2218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d v="2015-08-19T00:00:00"/>
    <x v="2219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d v="2013-07-27T00:00:00"/>
    <x v="2220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d v="2016-04-23T00:00:00"/>
    <x v="2221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d v="2012-01-28T00:00:00"/>
    <x v="222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d v="2015-06-27T00:00:00"/>
    <x v="2223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d v="2016-10-29T00:00:00"/>
    <x v="2224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d v="2014-09-21T00:00:00"/>
    <x v="222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d v="2016-02-12T00:00:00"/>
    <x v="2226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d v="2013-11-13T00:00:00"/>
    <x v="2227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d v="2015-08-16T00:00:00"/>
    <x v="2228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d v="2013-09-03T00:00:00"/>
    <x v="2229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d v="2014-04-25T00:00:00"/>
    <x v="2230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d v="2013-06-25T00:00:00"/>
    <x v="2231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d v="2014-07-19T00:00:00"/>
    <x v="2232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d v="2015-12-14T00:00:00"/>
    <x v="2233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d v="2017-01-05T00:00:00"/>
    <x v="2234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d v="2015-03-28T00:00:00"/>
    <x v="2235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d v="2016-02-01T00:00:00"/>
    <x v="2236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d v="2014-11-12T00:00:00"/>
    <x v="2237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d v="2017-03-10T00:00:00"/>
    <x v="2238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d v="2013-12-01T00:00:00"/>
    <x v="2239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d v="2016-04-22T00:00:00"/>
    <x v="2240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d v="2017-03-02T00:00:00"/>
    <x v="2241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d v="2013-11-27T00:00:00"/>
    <x v="224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d v="2017-03-13T00:00:00"/>
    <x v="2243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d v="2016-10-16T00:00:00"/>
    <x v="2244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d v="2014-02-21T00:00:00"/>
    <x v="2245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d v="2015-09-04T00:00:00"/>
    <x v="2246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d v="2015-07-29T00:00:00"/>
    <x v="2247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d v="2016-12-14T00:00:00"/>
    <x v="224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d v="2013-04-02T00:00:00"/>
    <x v="2249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d v="2016-12-03T00:00:00"/>
    <x v="2250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d v="2014-08-16T00:00:00"/>
    <x v="2251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d v="2016-08-06T00:00:00"/>
    <x v="225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d v="2015-11-18T00:00:00"/>
    <x v="2253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d v="2017-01-24T00:00:00"/>
    <x v="2254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d v="2016-05-07T00:00:00"/>
    <x v="2255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d v="2016-11-22T00:00:00"/>
    <x v="225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d v="2016-06-19T00:00:00"/>
    <x v="2257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d v="2015-06-11T00:00:00"/>
    <x v="2258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d v="2016-12-08T00:00:00"/>
    <x v="2259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d v="2014-03-26T00:00:00"/>
    <x v="226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d v="2017-02-14T00:00:00"/>
    <x v="2261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d v="2014-11-18T00:00:00"/>
    <x v="2262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d v="2015-01-31T00:00:00"/>
    <x v="226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d v="2016-05-23T00:00:00"/>
    <x v="2264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d v="2016-11-22T00:00:00"/>
    <x v="2265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d v="2016-04-27T00:00:00"/>
    <x v="2266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d v="2014-12-21T00:00:00"/>
    <x v="2267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d v="2017-03-12T00:00:00"/>
    <x v="2268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d v="2017-03-07T00:00:00"/>
    <x v="2269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d v="2017-01-10T00:00:00"/>
    <x v="227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d v="2016-12-10T00:00:00"/>
    <x v="2271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d v="2015-12-07T00:00:00"/>
    <x v="227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d v="2017-03-12T00:00:00"/>
    <x v="2273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d v="2014-02-23T00:00:00"/>
    <x v="2274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d v="2014-12-22T00:00:00"/>
    <x v="2275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d v="2014-01-05T00:00:00"/>
    <x v="2276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d v="2012-02-27T00:00:00"/>
    <x v="2277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d v="2016-01-03T00:00:00"/>
    <x v="2278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d v="2015-02-04T00:00:00"/>
    <x v="2279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d v="2015-09-17T00:00:00"/>
    <x v="2280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d v="2011-07-25T00:00:00"/>
    <x v="2281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d v="2016-01-14T00:00:00"/>
    <x v="228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d v="2012-05-09T00:00:00"/>
    <x v="2283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d v="2011-03-12T00:00:00"/>
    <x v="2284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d v="2012-06-29T00:00:00"/>
    <x v="2285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d v="2013-09-06T00:00:00"/>
    <x v="2286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d v="2014-06-23T00:00:00"/>
    <x v="2287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d v="2012-06-26T00:00:00"/>
    <x v="2288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d v="2013-12-06T00:00:00"/>
    <x v="2289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d v="2009-12-01T00:00:00"/>
    <x v="229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d v="2012-04-23T00:00:00"/>
    <x v="229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d v="2012-04-18T00:00:00"/>
    <x v="2292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d v="2012-09-25T00:00:00"/>
    <x v="2293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d v="2013-01-20T00:00:00"/>
    <x v="229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d v="2013-01-26T00:00:00"/>
    <x v="2295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d v="2012-02-23T00:00:00"/>
    <x v="229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d v="2012-03-14T00:00:00"/>
    <x v="2297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d v="2014-03-26T00:00:00"/>
    <x v="2298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d v="2011-02-06T00:00:00"/>
    <x v="229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d v="2012-06-28T00:00:00"/>
    <x v="2300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d v="2013-06-21T00:00:00"/>
    <x v="2301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d v="2013-12-31T00:00:00"/>
    <x v="2302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d v="2011-12-13T00:00:00"/>
    <x v="2303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d v="2011-01-01T00:00:00"/>
    <x v="230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d v="2014-08-08T00:00:00"/>
    <x v="2305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d v="2012-03-10T00:00:00"/>
    <x v="2306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d v="2012-05-05T00:00:00"/>
    <x v="2307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d v="2014-08-29T00:00:00"/>
    <x v="2308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d v="2013-03-09T00:00:00"/>
    <x v="2309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d v="2013-03-21T00:00:00"/>
    <x v="2310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d v="2014-05-07T00:00:00"/>
    <x v="2311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d v="2014-04-18T00:00:00"/>
    <x v="2312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d v="2012-05-03T00:00:00"/>
    <x v="2313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d v="2012-06-07T00:00:00"/>
    <x v="2314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d v="2012-05-05T00:00:00"/>
    <x v="231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d v="2009-12-09T00:00:00"/>
    <x v="2316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d v="2010-02-15T00:00:00"/>
    <x v="2317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d v="2009-09-26T00:00:00"/>
    <x v="2318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d v="2013-12-15T00:00:00"/>
    <x v="2319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d v="2014-04-02T00:00:00"/>
    <x v="232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d v="2017-04-04T00:00:00"/>
    <x v="232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d v="2017-04-09T00:00:00"/>
    <x v="2322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d v="2017-03-20T00:00:00"/>
    <x v="2323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d v="2017-03-26T00:00:00"/>
    <x v="2324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d v="2017-03-29T00:00:00"/>
    <x v="2325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d v="2017-04-30T00:00:00"/>
    <x v="2326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d v="2014-08-26T00:00:00"/>
    <x v="2327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d v="2015-06-14T00:00:00"/>
    <x v="2328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d v="2014-07-17T00:00:00"/>
    <x v="2329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d v="2015-12-25T00:00:00"/>
    <x v="233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d v="2014-08-18T00:00:00"/>
    <x v="2331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d v="2015-02-06T00:00:00"/>
    <x v="2332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d v="2014-05-29T00:00:00"/>
    <x v="233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d v="2014-11-05T00:00:00"/>
    <x v="2334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d v="2014-06-11T00:00:00"/>
    <x v="2335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d v="2014-03-08T00:00:00"/>
    <x v="2336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d v="2014-06-26T00:00:00"/>
    <x v="2337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d v="2014-06-29T00:00:00"/>
    <x v="2338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d v="2016-12-19T00:00:00"/>
    <x v="2339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d v="2016-10-30T00:00:00"/>
    <x v="2340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d v="2015-07-12T00:00:00"/>
    <x v="2341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d v="2014-10-06T00:00:00"/>
    <x v="2342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d v="2016-01-08T00:00:00"/>
    <x v="2343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d v="2016-06-24T00:00:00"/>
    <x v="2344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d v="2015-03-31T00:00:00"/>
    <x v="2345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d v="2016-10-17T00:00:00"/>
    <x v="2346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d v="2016-08-25T00:00:00"/>
    <x v="234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d v="2016-02-20T00:00:00"/>
    <x v="234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d v="2015-08-11T00:00:00"/>
    <x v="2349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d v="2017-01-03T00:00:00"/>
    <x v="23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d v="2015-04-30T00:00:00"/>
    <x v="2351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d v="2015-06-06T00:00:00"/>
    <x v="235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d v="2015-04-21T00:00:00"/>
    <x v="2353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d v="2015-01-10T00:00:00"/>
    <x v="2354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d v="2015-05-02T00:00:00"/>
    <x v="2355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d v="2015-06-05T00:00:00"/>
    <x v="2356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d v="2015-10-17T00:00:00"/>
    <x v="2357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d v="2015-01-31T00:00:00"/>
    <x v="2358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d v="2015-08-03T00:00:00"/>
    <x v="2359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d v="2016-02-07T00:00:00"/>
    <x v="236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d v="2016-04-30T00:00:00"/>
    <x v="2361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d v="2014-12-11T00:00:00"/>
    <x v="2362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d v="2015-12-29T00:00:00"/>
    <x v="2363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d v="2015-10-26T00:00:00"/>
    <x v="2364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d v="2016-01-17T00:00:00"/>
    <x v="2365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d v="2015-10-21T00:00:00"/>
    <x v="2366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d v="2016-04-25T00:00:00"/>
    <x v="236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d v="2015-04-14T00:00:00"/>
    <x v="2368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d v="2016-02-10T00:00:00"/>
    <x v="2369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d v="2014-12-18T00:00:00"/>
    <x v="2370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d v="2015-06-25T00:00:00"/>
    <x v="2371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d v="2015-04-24T00:00:00"/>
    <x v="2372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d v="2015-08-29T00:00:00"/>
    <x v="2373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d v="2015-02-12T00:00:00"/>
    <x v="2374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d v="2016-09-09T00:00:00"/>
    <x v="2375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d v="2015-12-10T00:00:00"/>
    <x v="237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d v="2016-11-25T00:00:00"/>
    <x v="2377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d v="2015-08-26T00:00:00"/>
    <x v="2378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d v="2015-10-05T00:00:00"/>
    <x v="2379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d v="2015-10-01T00:00:00"/>
    <x v="2380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d v="2015-04-10T00:00:00"/>
    <x v="2381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d v="2015-08-04T00:00:00"/>
    <x v="2382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d v="2015-02-22T00:00:00"/>
    <x v="2383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d v="2014-11-14T00:00:00"/>
    <x v="238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d v="2015-08-05T00:00:00"/>
    <x v="2385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d v="2015-01-10T00:00:00"/>
    <x v="2386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d v="2016-07-22T00:00:00"/>
    <x v="238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d v="2015-01-15T00:00:00"/>
    <x v="2388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d v="2015-07-25T00:00:00"/>
    <x v="2389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d v="2015-01-04T00:00:00"/>
    <x v="2390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d v="2015-03-31T00:00:00"/>
    <x v="2391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d v="2015-10-29T00:00:00"/>
    <x v="2392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d v="2015-08-08T00:00:00"/>
    <x v="2393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d v="2015-02-26T00:00:00"/>
    <x v="2394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d v="2017-01-10T00:00:00"/>
    <x v="2395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d v="2015-10-15T00:00:00"/>
    <x v="2396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d v="2015-01-02T00:00:00"/>
    <x v="2397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d v="2015-07-02T00:00:00"/>
    <x v="2398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d v="2014-12-18T00:00:00"/>
    <x v="2399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d v="2016-04-14T00:00:00"/>
    <x v="2400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d v="2016-03-05T00:00:00"/>
    <x v="2401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d v="2015-05-13T00:00:00"/>
    <x v="2402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d v="2016-03-30T00:00:00"/>
    <x v="2403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d v="2016-01-03T00:00:00"/>
    <x v="2404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d v="2016-09-03T00:00:00"/>
    <x v="240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d v="2015-01-19T00:00:00"/>
    <x v="2406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d v="2015-04-11T00:00:00"/>
    <x v="2407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d v="2014-11-06T00:00:00"/>
    <x v="2408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d v="2015-08-18T00:00:00"/>
    <x v="240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d v="2015-09-07T00:00:00"/>
    <x v="2410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d v="2015-08-25T00:00:00"/>
    <x v="2411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d v="2016-11-26T00:00:00"/>
    <x v="2412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d v="2014-05-31T00:00:00"/>
    <x v="2413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d v="2015-08-22T00:00:00"/>
    <x v="2414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d v="2016-07-15T00:00:00"/>
    <x v="2415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d v="2015-03-14T00:00:00"/>
    <x v="2416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d v="2014-08-10T00:00:00"/>
    <x v="241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d v="2015-03-24T00:00:00"/>
    <x v="2418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d v="2015-02-18T00:00:00"/>
    <x v="24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d v="2014-11-10T00:00:00"/>
    <x v="2420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d v="2015-02-21T00:00:00"/>
    <x v="2421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d v="2015-03-11T00:00:00"/>
    <x v="2422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d v="2014-12-31T00:00:00"/>
    <x v="2423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d v="2014-10-27T00:00:00"/>
    <x v="2424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d v="2016-05-27T00:00:00"/>
    <x v="2425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d v="2015-08-08T00:00:00"/>
    <x v="2426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d v="2016-03-23T00:00:00"/>
    <x v="2427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d v="2015-03-12T00:00:00"/>
    <x v="2428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d v="2017-02-05T00:00:00"/>
    <x v="242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d v="2016-02-12T00:00:00"/>
    <x v="2430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d v="2016-06-28T00:00:00"/>
    <x v="2431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d v="2015-03-08T00:00:00"/>
    <x v="2432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d v="2016-02-27T00:00:00"/>
    <x v="243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d v="2015-08-04T00:00:00"/>
    <x v="243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d v="2015-10-05T00:00:00"/>
    <x v="2435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d v="2016-01-29T00:00:00"/>
    <x v="2436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d v="2015-03-17T00:00:00"/>
    <x v="2437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d v="2015-12-07T00:00:00"/>
    <x v="2438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d v="2015-10-18T00:00:00"/>
    <x v="243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d v="2016-02-13T00:00:00"/>
    <x v="2440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d v="2015-07-23T00:00:00"/>
    <x v="2441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d v="2015-03-19T00:00:00"/>
    <x v="2442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d v="2014-08-15T00:00:00"/>
    <x v="244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d v="2016-05-25T00:00:00"/>
    <x v="2444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d v="2015-09-26T00:00:00"/>
    <x v="2445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d v="2016-11-26T00:00:00"/>
    <x v="2446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d v="2016-11-12T00:00:00"/>
    <x v="2447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d v="2016-08-31T00:00:00"/>
    <x v="2448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d v="2014-11-30T00:00:00"/>
    <x v="2449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d v="2014-10-28T00:00:00"/>
    <x v="245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d v="2017-03-05T00:00:00"/>
    <x v="245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d v="2015-12-29T00:00:00"/>
    <x v="2452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d v="2017-02-02T00:00:00"/>
    <x v="245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d v="2017-03-11T00:00:00"/>
    <x v="2454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d v="2016-04-20T00:00:00"/>
    <x v="2455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d v="2017-02-25T00:00:00"/>
    <x v="2456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d v="2016-03-24T00:00:00"/>
    <x v="2457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d v="2016-06-09T00:00:00"/>
    <x v="2458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d v="2016-03-23T00:00:00"/>
    <x v="2459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d v="2017-01-03T00:00:00"/>
    <x v="246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d v="2011-10-01T00:00:00"/>
    <x v="246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d v="2012-07-19T00:00:00"/>
    <x v="2462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d v="2013-04-16T00:00:00"/>
    <x v="2463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d v="2015-09-30T00:00:00"/>
    <x v="2464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d v="2012-09-23T00:00:00"/>
    <x v="246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d v="2013-05-09T00:00:00"/>
    <x v="2466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d v="2012-05-10T00:00:00"/>
    <x v="2467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d v="2012-10-28T00:00:00"/>
    <x v="2468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d v="2011-02-08T00:00:00"/>
    <x v="246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d v="2012-05-24T00:00:00"/>
    <x v="2470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d v="2012-01-25T00:00:00"/>
    <x v="2471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d v="2010-09-04T00:00:00"/>
    <x v="2472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d v="2012-11-10T00:00:00"/>
    <x v="2473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d v="2010-10-11T00:00:00"/>
    <x v="2474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d v="2010-07-10T00:00:00"/>
    <x v="2475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d v="2014-11-03T00:00:00"/>
    <x v="2476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d v="2012-08-12T00:00:00"/>
    <x v="2477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d v="2013-01-13T00:00:00"/>
    <x v="2478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d v="2012-07-28T00:00:00"/>
    <x v="2479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d v="2015-10-10T00:00:00"/>
    <x v="248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d v="2012-04-30T00:00:00"/>
    <x v="2481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d v="2011-08-01T00:00:00"/>
    <x v="2482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d v="2012-05-01T00:00:00"/>
    <x v="248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d v="2011-09-15T00:00:00"/>
    <x v="248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d v="2011-10-12T00:00:00"/>
    <x v="2485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d v="2012-04-22T00:00:00"/>
    <x v="248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d v="2012-05-27T00:00:00"/>
    <x v="248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d v="2011-11-16T00:00:00"/>
    <x v="248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d v="2013-05-09T00:00:00"/>
    <x v="248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d v="2012-06-23T00:00:00"/>
    <x v="2490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d v="2011-01-16T00:00:00"/>
    <x v="2491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d v="2012-06-16T00:00:00"/>
    <x v="2492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d v="2013-04-29T00:00:00"/>
    <x v="2493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d v="2012-05-23T00:00:00"/>
    <x v="249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d v="2012-06-06T00:00:00"/>
    <x v="249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d v="2013-03-29T00:00:00"/>
    <x v="2496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d v="2011-08-05T00:00:00"/>
    <x v="2497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d v="2015-01-27T00:00:00"/>
    <x v="2498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d v="2012-12-31T00:00:00"/>
    <x v="2499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d v="2012-06-23T00:00:00"/>
    <x v="2500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d v="2015-09-27T00:00:00"/>
    <x v="2501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d v="2014-09-21T00:00:00"/>
    <x v="2502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d v="2016-06-07T00:00:00"/>
    <x v="2503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d v="2014-11-15T00:00:00"/>
    <x v="250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d v="2015-03-14T00:00:00"/>
    <x v="2505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d v="2015-10-03T00:00:00"/>
    <x v="2506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d v="2015-05-11T00:00:00"/>
    <x v="2507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d v="2014-08-14T00:00:00"/>
    <x v="2508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d v="2015-04-20T00:00:00"/>
    <x v="250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d v="2015-05-14T00:00:00"/>
    <x v="2510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d v="2016-02-01T00:00:00"/>
    <x v="2511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d v="2014-12-13T00:00:00"/>
    <x v="2512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d v="2017-02-26T00:00:00"/>
    <x v="2513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d v="2014-08-20T00:00:00"/>
    <x v="251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d v="2015-02-22T00:00:00"/>
    <x v="2515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d v="2014-11-29T00:00:00"/>
    <x v="2516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d v="2015-03-19T00:00:00"/>
    <x v="2517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d v="2014-11-13T00:00:00"/>
    <x v="251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d v="2014-07-19T00:00:00"/>
    <x v="2519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d v="2016-10-15T00:00:00"/>
    <x v="252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d v="2015-10-13T00:00:00"/>
    <x v="252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d v="2016-04-22T00:00:00"/>
    <x v="252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d v="2014-11-18T00:00:00"/>
    <x v="2523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d v="2014-12-21T00:00:00"/>
    <x v="2524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d v="2012-06-28T00:00:00"/>
    <x v="252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d v="2014-12-08T00:00:00"/>
    <x v="2526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d v="2013-10-18T00:00:00"/>
    <x v="2527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d v="2015-08-20T00:00:00"/>
    <x v="2528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d v="2012-03-25T00:00:00"/>
    <x v="2529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d v="2015-04-20T00:00:00"/>
    <x v="253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d v="2015-08-15T00:00:00"/>
    <x v="2531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d v="2012-08-16T00:00:00"/>
    <x v="2532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d v="2013-03-01T00:00:00"/>
    <x v="2533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d v="2010-01-01T00:00:00"/>
    <x v="2534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d v="2014-12-01T00:00:00"/>
    <x v="25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d v="2013-07-30T00:00:00"/>
    <x v="253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d v="2011-08-01T00:00:00"/>
    <x v="2537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d v="2013-02-24T00:00:00"/>
    <x v="2538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d v="2015-02-02T00:00:00"/>
    <x v="2539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d v="2011-10-29T00:00:00"/>
    <x v="2540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d v="2013-09-26T00:00:00"/>
    <x v="2541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d v="2013-10-01T00:00:00"/>
    <x v="2542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d v="2011-01-02T00:00:00"/>
    <x v="2543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d v="2012-07-08T00:00:00"/>
    <x v="2544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d v="2015-02-27T00:00:00"/>
    <x v="2545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d v="2013-10-05T00:00:00"/>
    <x v="2546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d v="2012-04-04T00:00:00"/>
    <x v="2547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d v="2016-09-30T00:00:00"/>
    <x v="2548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d v="2013-05-31T00:00:00"/>
    <x v="2549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d v="2015-10-08T00:00:00"/>
    <x v="255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d v="2012-03-21T00:00:00"/>
    <x v="2551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d v="2017-03-05T00:00:00"/>
    <x v="2552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d v="2012-09-21T00:00:00"/>
    <x v="2553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d v="2015-06-01T00:00:00"/>
    <x v="2554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d v="2012-05-28T00:00:00"/>
    <x v="255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d v="2012-12-24T00:00:00"/>
    <x v="2556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d v="2014-05-15T00:00:00"/>
    <x v="2557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d v="2015-05-01T00:00:00"/>
    <x v="2558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d v="2011-11-15T00:00:00"/>
    <x v="2559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d v="2015-03-06T00:00:00"/>
    <x v="256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d v="2015-10-13T00:00:00"/>
    <x v="2561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d v="2016-10-11T00:00:00"/>
    <x v="2562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d v="2015-07-30T00:00:00"/>
    <x v="2563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d v="2014-08-01T00:00:00"/>
    <x v="2564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d v="2016-05-09T00:00:00"/>
    <x v="2565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d v="2014-08-21T00:00:00"/>
    <x v="2566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d v="2015-04-23T00:00:00"/>
    <x v="2567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d v="2016-09-01T00:00:00"/>
    <x v="2568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d v="2015-09-17T00:00:00"/>
    <x v="256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d v="2017-02-08T00:00:00"/>
    <x v="2570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d v="2016-05-19T00:00:00"/>
    <x v="257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d v="2015-04-13T00:00:00"/>
    <x v="2572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d v="2014-08-23T00:00:00"/>
    <x v="2573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d v="2016-05-18T00:00:00"/>
    <x v="2574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d v="2015-01-12T00:00:00"/>
    <x v="2575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d v="2015-04-10T00:00:00"/>
    <x v="2576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d v="2014-08-04T00:00:00"/>
    <x v="257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d v="2015-10-09T00:00:00"/>
    <x v="2578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d v="2014-09-15T00:00:00"/>
    <x v="257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d v="2015-05-16T00:00:00"/>
    <x v="258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d v="2015-11-16T00:00:00"/>
    <x v="2581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d v="2016-10-29T00:00:00"/>
    <x v="2582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d v="2015-03-16T00:00:00"/>
    <x v="2583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d v="2015-06-15T00:00:00"/>
    <x v="2584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d v="2014-07-05T00:00:00"/>
    <x v="2585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d v="2015-12-25T00:00:00"/>
    <x v="258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d v="2015-12-30T00:00:00"/>
    <x v="2587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d v="2015-03-31T00:00:00"/>
    <x v="2588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d v="2016-03-23T00:00:00"/>
    <x v="258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d v="2016-01-26T00:00:00"/>
    <x v="2590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d v="2016-03-13T00:00:00"/>
    <x v="2591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d v="2014-10-05T00:00:00"/>
    <x v="2592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d v="2015-04-25T00:00:00"/>
    <x v="2593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d v="2014-08-07T00:00:00"/>
    <x v="2594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d v="2017-02-24T00:00:00"/>
    <x v="2595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d v="2014-08-07T00:00:00"/>
    <x v="2596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d v="2016-06-19T00:00:00"/>
    <x v="259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d v="2015-09-23T00:00:00"/>
    <x v="2598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d v="2014-08-03T00:00:00"/>
    <x v="2599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d v="2016-03-25T00:00:00"/>
    <x v="260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d v="2012-09-13T00:00:00"/>
    <x v="2601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d v="2014-11-12T00:00:00"/>
    <x v="2602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d v="2013-12-23T00:00:00"/>
    <x v="2603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d v="2012-04-29T00:00:00"/>
    <x v="2604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d v="2016-06-17T00:00:00"/>
    <x v="2605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d v="2014-04-29T00:00:00"/>
    <x v="260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d v="2015-08-12T00:00:00"/>
    <x v="2607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d v="2017-03-15T00:00:00"/>
    <x v="2608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d v="2012-07-15T00:00:00"/>
    <x v="2609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d v="2016-08-22T00:00:00"/>
    <x v="261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d v="2017-01-02T00:00:00"/>
    <x v="2611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d v="2015-01-09T00:00:00"/>
    <x v="2612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d v="2012-09-21T00:00:00"/>
    <x v="2613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d v="2014-04-30T00:00:00"/>
    <x v="2614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d v="2016-04-30T00:00:00"/>
    <x v="2615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d v="2015-08-25T00:00:00"/>
    <x v="261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d v="2014-10-20T00:00:00"/>
    <x v="2617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d v="2015-12-01T00:00:00"/>
    <x v="2618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d v="2015-10-23T00:00:00"/>
    <x v="2619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d v="2015-10-11T00:00:00"/>
    <x v="262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d v="2015-05-21T00:00:00"/>
    <x v="2621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d v="2016-12-30T00:00:00"/>
    <x v="262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d v="2016-12-02T00:00:00"/>
    <x v="2623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d v="2012-09-13T00:00:00"/>
    <x v="2624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d v="2016-11-09T00:00:00"/>
    <x v="2625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d v="2015-06-03T00:00:00"/>
    <x v="262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d v="2015-11-26T00:00:00"/>
    <x v="2627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d v="2014-11-30T00:00:00"/>
    <x v="2628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d v="2015-05-14T00:00:00"/>
    <x v="2629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d v="2016-06-30T00:00:00"/>
    <x v="263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d v="2015-08-30T00:00:00"/>
    <x v="2631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d v="2016-05-29T00:00:00"/>
    <x v="2632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d v="2014-02-27T00:00:00"/>
    <x v="263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d v="2016-09-29T00:00:00"/>
    <x v="2634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d v="2015-03-09T00:00:00"/>
    <x v="2635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d v="2016-10-16T00:00:00"/>
    <x v="2636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d v="2016-10-12T00:00:00"/>
    <x v="2637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d v="2015-01-15T00:00:00"/>
    <x v="2638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d v="2015-02-19T00:00:00"/>
    <x v="2639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d v="2015-06-08T00:00:00"/>
    <x v="2640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d v="2014-09-15T00:00:00"/>
    <x v="2641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d v="2016-07-15T00:00:00"/>
    <x v="264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d v="2016-12-21T00:00:00"/>
    <x v="2643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d v="2017-03-10T00:00:00"/>
    <x v="2644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d v="2014-11-08T00:00:00"/>
    <x v="2645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d v="2015-09-09T00:00:00"/>
    <x v="264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d v="2015-08-14T00:00:00"/>
    <x v="2647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d v="2016-03-09T00:00:00"/>
    <x v="2648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d v="2016-02-01T00:00:00"/>
    <x v="2649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d v="2016-12-21T00:00:00"/>
    <x v="2650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d v="2015-12-17T00:00:00"/>
    <x v="2651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d v="2014-12-10T00:00:00"/>
    <x v="2652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d v="2014-06-13T00:00:00"/>
    <x v="2653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d v="2015-04-21T00:00:00"/>
    <x v="2654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d v="2016-02-09T00:00:00"/>
    <x v="2655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d v="2017-03-12T00:00:00"/>
    <x v="265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d v="2016-08-03T00:00:00"/>
    <x v="2657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d v="2016-07-30T00:00:00"/>
    <x v="2658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d v="2015-04-18T00:00:00"/>
    <x v="2659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d v="2015-11-24T00:00:00"/>
    <x v="266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d v="2013-10-25T00:00:00"/>
    <x v="266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d v="2015-08-21T00:00:00"/>
    <x v="2662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d v="2015-09-04T00:00:00"/>
    <x v="2663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d v="2015-12-09T00:00:00"/>
    <x v="2664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d v="2015-05-04T00:00:00"/>
    <x v="2665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d v="2015-09-25T00:00:00"/>
    <x v="2666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d v="2016-02-10T00:00:00"/>
    <x v="2667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d v="2015-11-09T00:00:00"/>
    <x v="2668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d v="2016-01-10T00:00:00"/>
    <x v="2669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d v="2014-07-29T00:00:00"/>
    <x v="267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d v="2014-12-19T00:00:00"/>
    <x v="2671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d v="2015-12-28T00:00:00"/>
    <x v="2672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d v="2014-10-29T00:00:00"/>
    <x v="267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d v="2016-07-05T00:00:00"/>
    <x v="2674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d v="2014-11-10T00:00:00"/>
    <x v="2675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d v="2016-05-22T00:00:00"/>
    <x v="2676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d v="2014-07-03T00:00:00"/>
    <x v="267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d v="2015-09-24T00:00:00"/>
    <x v="2678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d v="2015-02-28T00:00:00"/>
    <x v="2679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d v="2016-04-06T00:00:00"/>
    <x v="2680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d v="2014-07-10T00:00:00"/>
    <x v="2681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d v="2014-11-22T00:00:00"/>
    <x v="2682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d v="2015-03-01T00:00:00"/>
    <x v="2683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d v="2014-08-09T00:00:00"/>
    <x v="2684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d v="2015-04-27T00:00:00"/>
    <x v="2685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d v="2014-09-30T00:00:00"/>
    <x v="2686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d v="2015-06-29T00:00:00"/>
    <x v="2687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d v="2015-02-24T00:00:00"/>
    <x v="2688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d v="2016-07-30T00:00:00"/>
    <x v="268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d v="2015-06-03T00:00:00"/>
    <x v="2690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d v="2015-05-10T00:00:00"/>
    <x v="2691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d v="2015-03-25T00:00:00"/>
    <x v="2692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d v="2014-08-13T00:00:00"/>
    <x v="2693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d v="2014-09-26T00:00:00"/>
    <x v="2694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d v="2015-04-14T00:00:00"/>
    <x v="2695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d v="2014-12-25T00:00:00"/>
    <x v="2696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d v="2015-08-02T00:00:00"/>
    <x v="2697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d v="2014-06-27T00:00:00"/>
    <x v="269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d v="2014-08-08T00:00:00"/>
    <x v="2699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d v="2014-09-18T00:00:00"/>
    <x v="2700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d v="2017-04-07T00:00:00"/>
    <x v="270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d v="2017-04-05T00:00:00"/>
    <x v="2702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d v="2017-03-22T00:00:00"/>
    <x v="2703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d v="2017-04-05T00:00:00"/>
    <x v="270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d v="2017-03-24T00:00:00"/>
    <x v="2705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d v="2014-10-16T00:00:00"/>
    <x v="2706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d v="2013-05-27T00:00:00"/>
    <x v="2707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d v="2016-07-21T00:00:00"/>
    <x v="270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d v="2016-10-04T00:00:00"/>
    <x v="2709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d v="2014-08-09T00:00:00"/>
    <x v="271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d v="2014-06-20T00:00:00"/>
    <x v="2711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d v="2013-07-13T00:00:00"/>
    <x v="2712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d v="2015-12-24T00:00:00"/>
    <x v="2713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d v="2016-10-14T00:00:00"/>
    <x v="2714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d v="2016-02-21T00:00:00"/>
    <x v="2715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d v="2015-10-08T00:00:00"/>
    <x v="2716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d v="2014-12-06T00:00:00"/>
    <x v="2717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d v="2016-05-03T00:00:00"/>
    <x v="271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d v="2016-04-17T00:00:00"/>
    <x v="2719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d v="2016-11-11T00:00:00"/>
    <x v="2720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d v="2013-09-06T00:00:00"/>
    <x v="2721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d v="2017-01-29T00:00:00"/>
    <x v="2722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d v="2014-12-31T00:00:00"/>
    <x v="2723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d v="2015-08-15T00:00:00"/>
    <x v="2724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d v="2017-03-01T00:00:00"/>
    <x v="272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d v="2016-04-22T00:00:00"/>
    <x v="272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d v="2015-08-07T00:00:00"/>
    <x v="2727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d v="2015-12-30T00:00:00"/>
    <x v="2728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d v="2015-05-01T00:00:00"/>
    <x v="2729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d v="2013-04-22T00:00:00"/>
    <x v="27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d v="2014-10-18T00:00:00"/>
    <x v="2731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d v="2013-05-28T00:00:00"/>
    <x v="273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d v="2015-04-10T00:00:00"/>
    <x v="2733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d v="2016-10-13T00:00:00"/>
    <x v="2734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d v="2013-03-13T00:00:00"/>
    <x v="2735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d v="2014-04-23T00:00:00"/>
    <x v="2736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d v="2014-01-15T00:00:00"/>
    <x v="2737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d v="2016-11-06T00:00:00"/>
    <x v="2738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d v="2014-05-05T00:00:00"/>
    <x v="2739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d v="2015-03-11T00:00:00"/>
    <x v="2740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d v="2014-10-20T00:00:00"/>
    <x v="2741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d v="2012-05-15T00:00:00"/>
    <x v="2742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d v="2016-10-19T00:00:00"/>
    <x v="2743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d v="2012-02-29T00:00:00"/>
    <x v="2744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d v="2012-07-14T00:00:00"/>
    <x v="2745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d v="2014-08-29T00:00:00"/>
    <x v="2746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d v="2012-06-16T00:00:00"/>
    <x v="2747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d v="2016-09-02T00:00:00"/>
    <x v="2748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d v="2015-04-04T00:00:00"/>
    <x v="2749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d v="2012-06-30T00:00:00"/>
    <x v="275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d v="2014-06-17T00:00:00"/>
    <x v="2751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d v="2011-12-18T00:00:00"/>
    <x v="2752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d v="2012-08-26T00:00:00"/>
    <x v="275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d v="2014-09-11T00:00:00"/>
    <x v="2754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d v="2015-04-08T00:00:00"/>
    <x v="2755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d v="2014-01-11T00:00:00"/>
    <x v="2756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d v="2016-08-06T00:00:00"/>
    <x v="2757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d v="2016-10-10T00:00:00"/>
    <x v="2758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d v="2016-07-16T00:00:00"/>
    <x v="275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d v="2013-06-20T00:00:00"/>
    <x v="2760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d v="2013-01-03T00:00:00"/>
    <x v="2761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d v="2012-03-18T00:00:00"/>
    <x v="2762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d v="2013-05-24T00:00:00"/>
    <x v="2763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d v="2012-05-30T00:00:00"/>
    <x v="2764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d v="2012-10-28T00:00:00"/>
    <x v="2765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d v="2011-08-11T00:00:00"/>
    <x v="2766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d v="2015-08-16T00:00:00"/>
    <x v="2767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d v="2012-03-29T00:00:00"/>
    <x v="2768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d v="2014-06-05T00:00:00"/>
    <x v="2769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d v="2014-03-18T00:00:00"/>
    <x v="277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d v="2013-02-01T00:00:00"/>
    <x v="2771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d v="2013-10-05T00:00:00"/>
    <x v="2772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d v="2016-04-24T00:00:00"/>
    <x v="2773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d v="2013-03-08T00:00:00"/>
    <x v="277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d v="2011-12-16T00:00:00"/>
    <x v="2775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d v="2015-06-12T00:00:00"/>
    <x v="277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d v="2015-07-17T00:00:00"/>
    <x v="2777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d v="2014-08-25T00:00:00"/>
    <x v="2778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d v="2015-11-22T00:00:00"/>
    <x v="2779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d v="2017-03-10T00:00:00"/>
    <x v="2780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d v="2015-02-12T00:00:00"/>
    <x v="2781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d v="2015-02-17T00:00:00"/>
    <x v="2782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d v="2015-04-23T00:00:00"/>
    <x v="2783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d v="2014-10-29T00:00:00"/>
    <x v="2784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d v="2016-08-05T00:00:00"/>
    <x v="2785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d v="2014-07-09T00:00:00"/>
    <x v="278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d v="2014-07-18T00:00:00"/>
    <x v="2787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d v="2016-07-29T00:00:00"/>
    <x v="2788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d v="2015-03-12T00:00:00"/>
    <x v="2789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d v="2015-02-11T00:00:00"/>
    <x v="2790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d v="2016-09-09T00:00:00"/>
    <x v="2791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d v="2015-08-12T00:00:00"/>
    <x v="2792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d v="2015-07-21T00:00:00"/>
    <x v="2793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d v="2016-03-03T00:00:00"/>
    <x v="2794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d v="2014-06-06T00:00:00"/>
    <x v="2795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d v="2014-07-05T00:00:00"/>
    <x v="279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d v="2014-07-08T00:00:00"/>
    <x v="2797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d v="2015-07-31T00:00:00"/>
    <x v="2798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d v="2016-06-17T00:00:00"/>
    <x v="2799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d v="2015-01-04T00:00:00"/>
    <x v="2800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d v="2014-10-10T00:00:00"/>
    <x v="2801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d v="2015-08-06T00:00:00"/>
    <x v="2802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d v="2015-07-16T00:00:00"/>
    <x v="2803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d v="2014-09-29T00:00:00"/>
    <x v="280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d v="2015-08-22T00:00:00"/>
    <x v="2805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d v="2015-08-05T00:00:00"/>
    <x v="2806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d v="2015-06-29T00:00:00"/>
    <x v="2807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d v="2015-08-22T00:00:00"/>
    <x v="2808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d v="2016-03-30T00:00:00"/>
    <x v="2809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d v="2014-06-01T00:00:00"/>
    <x v="281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d v="2015-02-23T00:00:00"/>
    <x v="2811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d v="2015-04-06T00:00:00"/>
    <x v="2812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d v="2016-12-14T00:00:00"/>
    <x v="2813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d v="2015-05-09T00:00:00"/>
    <x v="2814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d v="2016-08-07T00:00:00"/>
    <x v="2815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d v="2015-08-02T00:00:00"/>
    <x v="2816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d v="2015-02-28T00:00:00"/>
    <x v="2817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d v="2015-09-23T00:00:00"/>
    <x v="2818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d v="2015-06-14T00:00:00"/>
    <x v="281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d v="2016-02-26T00:00:00"/>
    <x v="282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d v="2014-09-23T00:00:00"/>
    <x v="2821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d v="2015-03-27T00:00:00"/>
    <x v="282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d v="2015-03-31T00:00:00"/>
    <x v="2823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d v="2015-06-13T00:00:00"/>
    <x v="2824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d v="2015-12-04T00:00:00"/>
    <x v="2825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d v="2015-07-10T00:00:00"/>
    <x v="282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d v="2016-06-03T00:00:00"/>
    <x v="2827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d v="2015-10-02T00:00:00"/>
    <x v="2828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d v="2016-06-02T00:00:00"/>
    <x v="2829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d v="2014-05-12T00:00:00"/>
    <x v="283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d v="2015-07-16T00:00:00"/>
    <x v="2831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d v="2014-11-23T00:00:00"/>
    <x v="2832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d v="2015-10-11T00:00:00"/>
    <x v="2833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d v="2015-01-30T00:00:00"/>
    <x v="2834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d v="2015-12-05T00:00:00"/>
    <x v="2835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d v="2017-02-18T00:00:00"/>
    <x v="283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d v="2015-12-09T00:00:00"/>
    <x v="2837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d v="2014-08-13T00:00:00"/>
    <x v="2838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d v="2014-08-25T00:00:00"/>
    <x v="2839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d v="2015-03-18T00:00:00"/>
    <x v="284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d v="2015-12-13T00:00:00"/>
    <x v="2841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d v="2014-06-21T00:00:00"/>
    <x v="2842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d v="2016-06-13T00:00:00"/>
    <x v="2843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d v="2017-01-04T00:00:00"/>
    <x v="2844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d v="2015-06-08T00:00:00"/>
    <x v="2845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d v="2015-05-29T00:00:00"/>
    <x v="2846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d v="2016-05-23T00:00:00"/>
    <x v="2847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d v="2015-05-29T00:00:00"/>
    <x v="2848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d v="2016-04-23T00:00:00"/>
    <x v="2849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d v="2014-09-06T00:00:00"/>
    <x v="2850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d v="2016-01-29T00:00:00"/>
    <x v="2851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d v="2014-06-21T00:00:00"/>
    <x v="2852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d v="2014-09-14T00:00:00"/>
    <x v="2853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d v="2015-05-07T00:00:00"/>
    <x v="2854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d v="2016-01-29T00:00:00"/>
    <x v="2855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d v="2015-08-08T00:00:00"/>
    <x v="2856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d v="2017-02-20T00:00:00"/>
    <x v="2857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d v="2014-12-05T00:00:00"/>
    <x v="2858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d v="2015-10-16T00:00:00"/>
    <x v="2859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d v="2016-06-19T00:00:00"/>
    <x v="2860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d v="2015-09-24T00:00:00"/>
    <x v="2861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d v="2014-06-24T00:00:00"/>
    <x v="2862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d v="2014-09-09T00:00:00"/>
    <x v="286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d v="2015-07-17T00:00:00"/>
    <x v="2864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d v="2015-01-06T00:00:00"/>
    <x v="2865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d v="2016-10-14T00:00:00"/>
    <x v="2866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d v="2016-07-04T00:00:00"/>
    <x v="2867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d v="2016-10-05T00:00:00"/>
    <x v="2868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d v="2016-07-19T00:00:00"/>
    <x v="2869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d v="2014-05-17T00:00:00"/>
    <x v="2870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d v="2014-12-21T00:00:00"/>
    <x v="2871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d v="2015-06-20T00:00:00"/>
    <x v="2872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d v="2015-01-28T00:00:00"/>
    <x v="2873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d v="2017-01-17T00:00:00"/>
    <x v="2874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d v="2016-05-05T00:00:00"/>
    <x v="2875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d v="2015-07-16T00:00:00"/>
    <x v="287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d v="2016-11-30T00:00:00"/>
    <x v="2877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d v="2015-07-03T00:00:00"/>
    <x v="2878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d v="2016-01-20T00:00:00"/>
    <x v="2879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d v="2015-08-20T00:00:00"/>
    <x v="288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d v="2014-12-03T00:00:00"/>
    <x v="2881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d v="2016-05-01T00:00:00"/>
    <x v="2882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d v="2016-02-06T00:00:00"/>
    <x v="2883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d v="2014-12-05T00:00:00"/>
    <x v="2884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d v="2015-03-14T00:00:00"/>
    <x v="2885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d v="2015-09-19T00:00:00"/>
    <x v="288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d v="2015-01-11T00:00:00"/>
    <x v="2887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d v="2014-10-18T00:00:00"/>
    <x v="2888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d v="2014-08-29T00:00:00"/>
    <x v="2889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d v="2014-08-09T00:00:00"/>
    <x v="289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d v="2016-04-15T00:00:00"/>
    <x v="2891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d v="2014-08-25T00:00:00"/>
    <x v="2892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d v="2015-01-09T00:00:00"/>
    <x v="2893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d v="2015-04-03T00:00:00"/>
    <x v="289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d v="2014-06-22T00:00:00"/>
    <x v="2895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d v="2016-12-12T00:00:00"/>
    <x v="2896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d v="2015-10-11T00:00:00"/>
    <x v="2897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d v="2015-10-31T00:00:00"/>
    <x v="2898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d v="2016-07-24T00:00:00"/>
    <x v="2899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d v="2014-08-09T00:00:00"/>
    <x v="2900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d v="2015-02-07T00:00:00"/>
    <x v="2901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d v="2015-08-24T00:00:00"/>
    <x v="2902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d v="2015-09-09T00:00:00"/>
    <x v="2903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d v="2014-11-09T00:00:00"/>
    <x v="2904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d v="2016-09-07T00:00:00"/>
    <x v="2905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d v="2015-08-01T00:00:00"/>
    <x v="2906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d v="2016-05-14T00:00:00"/>
    <x v="290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d v="2016-06-08T00:00:00"/>
    <x v="2908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d v="2014-11-25T00:00:00"/>
    <x v="2909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d v="2015-06-12T00:00:00"/>
    <x v="291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d v="2015-06-27T00:00:00"/>
    <x v="2911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d v="2016-01-15T00:00:00"/>
    <x v="2912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d v="2014-09-06T00:00:00"/>
    <x v="2913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d v="2015-03-14T00:00:00"/>
    <x v="291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d v="2016-03-16T00:00:00"/>
    <x v="2915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d v="2014-05-19T00:00:00"/>
    <x v="2916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d v="2015-09-16T00:00:00"/>
    <x v="291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d v="2015-10-29T00:00:00"/>
    <x v="2918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d v="2014-08-05T00:00:00"/>
    <x v="291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d v="2015-03-25T00:00:00"/>
    <x v="292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d v="2014-09-25T00:00:00"/>
    <x v="2921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d v="2015-05-18T00:00:00"/>
    <x v="2922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d v="2015-01-24T00:00:00"/>
    <x v="2923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d v="2015-05-09T00:00:00"/>
    <x v="2924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d v="2014-09-11T00:00:00"/>
    <x v="2925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d v="2015-02-23T00:00:00"/>
    <x v="2926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d v="2014-07-15T00:00:00"/>
    <x v="2927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d v="2016-03-04T00:00:00"/>
    <x v="2928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d v="2014-05-25T00:00:00"/>
    <x v="2929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d v="2015-05-07T00:00:00"/>
    <x v="293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d v="2014-09-15T00:00:00"/>
    <x v="2931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d v="2015-02-21T00:00:00"/>
    <x v="2932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d v="2016-06-04T00:00:00"/>
    <x v="29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d v="2014-06-15T00:00:00"/>
    <x v="293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d v="2016-08-29T00:00:00"/>
    <x v="2935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d v="2014-10-13T00:00:00"/>
    <x v="2936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d v="2014-07-13T00:00:00"/>
    <x v="2937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d v="2015-01-30T00:00:00"/>
    <x v="2938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d v="2014-08-28T00:00:00"/>
    <x v="2939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d v="2015-01-18T00:00:00"/>
    <x v="2940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d v="2015-03-01T00:00:00"/>
    <x v="2941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d v="2015-12-16T00:00:00"/>
    <x v="2942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d v="2015-04-13T00:00:00"/>
    <x v="2943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d v="2015-06-07T00:00:00"/>
    <x v="2944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d v="2015-05-24T00:00:00"/>
    <x v="2945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d v="2016-08-15T00:00:00"/>
    <x v="2946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d v="2016-11-24T00:00:00"/>
    <x v="2947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d v="2015-06-02T00:00:00"/>
    <x v="294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d v="2015-11-19T00:00:00"/>
    <x v="2949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d v="2016-01-23T00:00:00"/>
    <x v="2950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d v="2014-10-05T00:00:00"/>
    <x v="295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d v="2016-10-17T00:00:00"/>
    <x v="2952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d v="2015-10-08T00:00:00"/>
    <x v="2953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d v="2017-03-16T00:00:00"/>
    <x v="2954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d v="2015-06-16T00:00:00"/>
    <x v="2955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d v="2016-05-04T00:00:00"/>
    <x v="2956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d v="2015-03-27T00:00:00"/>
    <x v="2957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d v="2016-05-08T00:00:00"/>
    <x v="295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d v="2016-06-07T00:00:00"/>
    <x v="2959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d v="2014-09-11T00:00:00"/>
    <x v="2960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d v="2015-03-26T00:00:00"/>
    <x v="2961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d v="2015-03-01T00:00:00"/>
    <x v="2962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d v="2015-07-02T00:00:00"/>
    <x v="2963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d v="2014-08-06T00:00:00"/>
    <x v="296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d v="2015-07-07T00:00:00"/>
    <x v="2965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d v="2015-09-16T00:00:00"/>
    <x v="2966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d v="2015-03-09T00:00:00"/>
    <x v="2967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d v="2016-08-17T00:00:00"/>
    <x v="2968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d v="2015-05-03T00:00:00"/>
    <x v="2969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d v="2014-07-18T00:00:00"/>
    <x v="2970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d v="2014-08-31T00:00:00"/>
    <x v="2971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d v="2016-12-05T00:00:00"/>
    <x v="2972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d v="2016-01-01T00:00:00"/>
    <x v="2973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d v="2014-09-26T00:00:00"/>
    <x v="297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d v="2014-11-27T00:00:00"/>
    <x v="2975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d v="2016-03-13T00:00:00"/>
    <x v="297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d v="2015-03-23T00:00:00"/>
    <x v="2977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d v="2014-10-20T00:00:00"/>
    <x v="2978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d v="2015-01-06T00:00:00"/>
    <x v="2979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d v="2015-08-24T00:00:00"/>
    <x v="298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d v="2015-09-23T00:00:00"/>
    <x v="2981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d v="2016-02-11T00:00:00"/>
    <x v="298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d v="2014-11-11T00:00:00"/>
    <x v="298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d v="2016-08-24T00:00:00"/>
    <x v="2984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d v="2016-10-31T00:00:00"/>
    <x v="2985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d v="2016-05-01T00:00:00"/>
    <x v="298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d v="2016-10-13T00:00:00"/>
    <x v="2987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d v="2016-06-20T00:00:00"/>
    <x v="2988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d v="2015-12-21T00:00:00"/>
    <x v="2989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d v="2016-01-07T00:00:00"/>
    <x v="299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d v="2017-01-27T00:00:00"/>
    <x v="2991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d v="2016-10-09T00:00:00"/>
    <x v="2992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d v="2016-02-20T00:00:00"/>
    <x v="2993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d v="2014-10-03T00:00:00"/>
    <x v="299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d v="2017-01-19T00:00:00"/>
    <x v="2995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d v="2015-05-26T00:00:00"/>
    <x v="2996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d v="2017-02-27T00:00:00"/>
    <x v="2997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d v="2014-06-16T00:00:00"/>
    <x v="2998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d v="2017-03-01T00:00:00"/>
    <x v="2999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d v="2017-01-31T00:00:00"/>
    <x v="30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d v="2016-07-13T00:00:00"/>
    <x v="3001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d v="2012-12-26T00:00:00"/>
    <x v="300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d v="2016-03-01T00:00:00"/>
    <x v="3003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d v="2014-11-15T00:00:00"/>
    <x v="300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d v="2014-10-06T00:00:00"/>
    <x v="300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d v="2014-12-14T00:00:00"/>
    <x v="3006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d v="2015-04-25T00:00:00"/>
    <x v="3007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d v="2016-01-21T00:00:00"/>
    <x v="3008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d v="2014-11-26T00:00:00"/>
    <x v="3009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d v="2015-02-21T00:00:00"/>
    <x v="3010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d v="2015-12-23T00:00:00"/>
    <x v="3011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d v="2015-02-10T00:00:00"/>
    <x v="3012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d v="2015-06-21T00:00:00"/>
    <x v="3013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d v="2014-11-05T00:00:00"/>
    <x v="3014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d v="2014-06-11T00:00:00"/>
    <x v="3015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d v="2014-07-18T00:00:00"/>
    <x v="3016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d v="2014-08-20T00:00:00"/>
    <x v="3017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d v="2015-07-20T00:00:00"/>
    <x v="301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d v="2014-05-27T00:00:00"/>
    <x v="3019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d v="2015-08-14T00:00:00"/>
    <x v="3020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d v="2016-11-22T00:00:00"/>
    <x v="3021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d v="2016-08-27T00:00:00"/>
    <x v="302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d v="2015-06-11T00:00:00"/>
    <x v="3023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d v="2012-10-06T00:00:00"/>
    <x v="3024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d v="2014-05-30T00:00:00"/>
    <x v="3025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d v="2017-03-03T00:00:00"/>
    <x v="3026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d v="2015-03-20T00:00:00"/>
    <x v="3027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d v="2016-08-15T00:00:00"/>
    <x v="3028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d v="2014-11-18T00:00:00"/>
    <x v="3029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d v="2015-09-16T00:00:00"/>
    <x v="303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d v="2016-10-14T00:00:00"/>
    <x v="3031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d v="2015-09-11T00:00:00"/>
    <x v="3032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d v="2016-08-18T00:00:00"/>
    <x v="3033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d v="2016-11-01T00:00:00"/>
    <x v="3034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d v="2013-05-04T00:00:00"/>
    <x v="3035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d v="2013-08-16T00:00:00"/>
    <x v="3036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d v="2010-10-02T00:00:00"/>
    <x v="3037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d v="2016-03-04T00:00:00"/>
    <x v="3038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d v="2013-12-29T00:00:00"/>
    <x v="3039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d v="2015-06-26T00:00:00"/>
    <x v="304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d v="2016-01-20T00:00:00"/>
    <x v="3041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d v="2015-10-06T00:00:00"/>
    <x v="3042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d v="2015-04-16T00:00:00"/>
    <x v="3043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d v="2016-02-02T00:00:00"/>
    <x v="3044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d v="2014-08-22T00:00:00"/>
    <x v="304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d v="2014-09-10T00:00:00"/>
    <x v="3046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d v="2016-04-27T00:00:00"/>
    <x v="3047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d v="2014-12-31T00:00:00"/>
    <x v="304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d v="2015-06-14T00:00:00"/>
    <x v="3049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d v="2016-05-05T00:00:00"/>
    <x v="305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d v="2017-02-08T00:00:00"/>
    <x v="3051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d v="2015-05-28T00:00:00"/>
    <x v="3052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d v="2014-10-02T00:00:00"/>
    <x v="305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d v="2015-03-02T00:00:00"/>
    <x v="3054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d v="2015-01-09T00:00:00"/>
    <x v="3055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d v="2014-09-29T00:00:00"/>
    <x v="3056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d v="2016-04-03T00:00:00"/>
    <x v="3057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d v="2016-05-20T00:00:00"/>
    <x v="305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d v="2014-08-08T00:00:00"/>
    <x v="3059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d v="2015-09-28T00:00:00"/>
    <x v="3060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d v="2014-08-13T00:00:00"/>
    <x v="3061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d v="2015-09-30T00:00:00"/>
    <x v="3062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d v="2016-10-22T00:00:00"/>
    <x v="3063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d v="2015-11-22T00:00:00"/>
    <x v="3064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d v="2014-07-30T00:00:00"/>
    <x v="3065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d v="2016-07-10T00:00:00"/>
    <x v="3066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d v="2015-09-09T00:00:00"/>
    <x v="3067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d v="2015-10-16T00:00:00"/>
    <x v="306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d v="2014-12-14T00:00:00"/>
    <x v="3069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d v="2016-12-07T00:00:00"/>
    <x v="3070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d v="2015-04-21T00:00:00"/>
    <x v="3071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d v="2016-10-30T00:00:00"/>
    <x v="307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d v="2015-06-14T00:00:00"/>
    <x v="3073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d v="2016-03-10T00:00:00"/>
    <x v="3074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d v="2016-08-19T00:00:00"/>
    <x v="3075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d v="2015-10-09T00:00:00"/>
    <x v="3076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d v="2017-03-02T00:00:00"/>
    <x v="3077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d v="2015-02-26T00:00:00"/>
    <x v="307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d v="2015-03-22T00:00:00"/>
    <x v="3079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d v="2014-12-27T00:00:00"/>
    <x v="3080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d v="2015-09-20T00:00:00"/>
    <x v="308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d v="2015-11-15T00:00:00"/>
    <x v="3082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d v="2014-09-01T00:00:00"/>
    <x v="308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d v="2015-05-05T00:00:00"/>
    <x v="3084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d v="2015-09-29T00:00:00"/>
    <x v="3085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d v="2015-08-17T00:00:00"/>
    <x v="3086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d v="2016-12-21T00:00:00"/>
    <x v="3087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d v="2015-01-08T00:00:00"/>
    <x v="308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d v="2016-07-09T00:00:00"/>
    <x v="3089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d v="2015-05-01T00:00:00"/>
    <x v="3090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d v="2016-08-14T00:00:00"/>
    <x v="3091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d v="2015-10-15T00:00:00"/>
    <x v="3092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d v="2014-06-01T00:00:00"/>
    <x v="3093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d v="2015-09-20T00:00:00"/>
    <x v="3094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d v="2016-08-01T00:00:00"/>
    <x v="3095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d v="2015-05-20T00:00:00"/>
    <x v="309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d v="2016-10-07T00:00:00"/>
    <x v="3097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d v="2016-02-08T00:00:00"/>
    <x v="309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d v="2016-02-12T00:00:00"/>
    <x v="3099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d v="2014-10-20T00:00:00"/>
    <x v="3100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d v="2015-07-16T00:00:00"/>
    <x v="3101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d v="2016-08-23T00:00:00"/>
    <x v="3102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d v="2015-06-12T00:00:00"/>
    <x v="3103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d v="2015-02-03T00:00:00"/>
    <x v="3104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d v="2014-10-19T00:00:00"/>
    <x v="3105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d v="2015-09-16T00:00:00"/>
    <x v="3106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d v="2015-05-11T00:00:00"/>
    <x v="3107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d v="2015-04-28T00:00:00"/>
    <x v="310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d v="2014-08-28T00:00:00"/>
    <x v="3109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d v="2017-02-19T00:00:00"/>
    <x v="3110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d v="2014-10-04T00:00:00"/>
    <x v="3111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d v="2016-11-01T00:00:00"/>
    <x v="3112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d v="2015-04-17T00:00:00"/>
    <x v="3113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d v="2014-09-21T00:00:00"/>
    <x v="3114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d v="2016-06-05T00:00:00"/>
    <x v="3115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d v="2015-04-01T00:00:00"/>
    <x v="3116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d v="2016-05-27T00:00:00"/>
    <x v="3117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d v="2016-07-02T00:00:00"/>
    <x v="311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d v="2015-03-27T00:00:00"/>
    <x v="3119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d v="2016-05-05T00:00:00"/>
    <x v="3120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d v="2014-09-26T00:00:00"/>
    <x v="3121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d v="2016-11-09T00:00:00"/>
    <x v="312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d v="2016-07-09T00:00:00"/>
    <x v="3123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d v="2015-02-02T00:00:00"/>
    <x v="3124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d v="2016-01-07T00:00:00"/>
    <x v="3125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d v="2016-03-27T00:00:00"/>
    <x v="3126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d v="2015-03-01T00:00:00"/>
    <x v="3127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d v="2017-03-16T00:00:00"/>
    <x v="3128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d v="2017-04-18T00:00:00"/>
    <x v="312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d v="2017-04-14T00:00:00"/>
    <x v="313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d v="2017-04-08T00:00:00"/>
    <x v="3131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d v="2017-04-21T00:00:00"/>
    <x v="3132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d v="2017-03-24T00:00:00"/>
    <x v="3133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d v="2017-03-27T00:00:00"/>
    <x v="313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d v="2017-04-04T00:00:00"/>
    <x v="3135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d v="2017-03-31T00:00:00"/>
    <x v="3136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d v="2017-05-03T00:00:00"/>
    <x v="3137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d v="2017-04-03T00:00:00"/>
    <x v="3138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d v="2017-03-25T00:00:00"/>
    <x v="3139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d v="2017-04-07T00:00:00"/>
    <x v="3140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d v="2017-04-16T00:00:00"/>
    <x v="314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d v="2017-03-19T00:00:00"/>
    <x v="3142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d v="2017-04-09T00:00:00"/>
    <x v="3143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d v="2017-03-19T00:00:00"/>
    <x v="3144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d v="2017-03-27T00:00:00"/>
    <x v="3145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d v="2017-04-16T00:00:00"/>
    <x v="31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d v="2014-11-07T00:00:00"/>
    <x v="3147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d v="2014-10-01T00:00:00"/>
    <x v="3148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d v="2012-12-07T00:00:00"/>
    <x v="3149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d v="2011-01-25T00:00:00"/>
    <x v="315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d v="2014-09-10T00:00:00"/>
    <x v="3151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d v="2013-11-02T00:00:00"/>
    <x v="3152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d v="2011-05-01T00:00:00"/>
    <x v="3153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d v="2012-04-01T00:00:00"/>
    <x v="315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d v="2012-12-20T00:00:00"/>
    <x v="315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d v="2012-06-01T00:00:00"/>
    <x v="3156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d v="2014-07-19T00:00:00"/>
    <x v="3157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d v="2013-07-22T00:00:00"/>
    <x v="3158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d v="2012-01-18T00:00:00"/>
    <x v="3159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d v="2014-08-13T00:00:00"/>
    <x v="316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d v="2014-10-15T00:00:00"/>
    <x v="3161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d v="2014-07-07T00:00:00"/>
    <x v="3162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d v="2014-06-15T00:00:00"/>
    <x v="3163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d v="2014-06-09T00:00:00"/>
    <x v="3164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d v="2011-05-03T00:00:00"/>
    <x v="3165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d v="2014-11-26T00:00:00"/>
    <x v="3166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d v="2014-08-02T00:00:00"/>
    <x v="3167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d v="2014-06-13T00:00:00"/>
    <x v="3168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d v="2013-12-13T00:00:00"/>
    <x v="3169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d v="2014-07-02T00:00:00"/>
    <x v="317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d v="2016-05-06T00:00:00"/>
    <x v="3171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d v="2012-02-14T00:00:00"/>
    <x v="3172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d v="2014-09-26T00:00:00"/>
    <x v="3173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d v="2014-08-25T00:00:00"/>
    <x v="3174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d v="2011-02-17T00:00:00"/>
    <x v="3175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d v="2013-08-18T00:00:00"/>
    <x v="317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d v="2014-06-21T00:00:00"/>
    <x v="3177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d v="2014-07-16T00:00:00"/>
    <x v="3178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d v="2013-05-06T00:00:00"/>
    <x v="3179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d v="2014-06-20T00:00:00"/>
    <x v="3180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d v="2014-06-15T00:00:00"/>
    <x v="3181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d v="2012-01-31T00:00:00"/>
    <x v="3182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d v="2013-08-23T00:00:00"/>
    <x v="3183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d v="2014-07-01T00:00:00"/>
    <x v="3184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d v="2014-07-16T00:00:00"/>
    <x v="3185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d v="2014-09-16T00:00:00"/>
    <x v="318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d v="2014-08-04T00:00:00"/>
    <x v="3187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d v="2015-06-10T00:00:00"/>
    <x v="3188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d v="2015-05-24T00:00:00"/>
    <x v="3189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d v="2016-12-09T00:00:00"/>
    <x v="3190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d v="2016-08-16T00:00:00"/>
    <x v="3191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d v="2015-02-28T00:00:00"/>
    <x v="3192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d v="2015-02-20T00:00:00"/>
    <x v="3193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d v="2015-07-27T00:00:00"/>
    <x v="3194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d v="2015-02-12T00:00:00"/>
    <x v="3195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d v="2015-08-01T00:00:00"/>
    <x v="3196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d v="2015-02-04T00:00:00"/>
    <x v="3197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d v="2015-02-16T00:00:00"/>
    <x v="3198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d v="2014-09-06T00:00:00"/>
    <x v="3199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d v="2016-04-30T00:00:00"/>
    <x v="32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d v="2014-08-31T00:00:00"/>
    <x v="3201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d v="2015-12-14T00:00:00"/>
    <x v="3202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d v="2015-09-25T00:00:00"/>
    <x v="3203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d v="2015-07-17T00:00:00"/>
    <x v="3204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d v="2015-05-01T00:00:00"/>
    <x v="3205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d v="2015-09-19T00:00:00"/>
    <x v="3206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d v="2015-04-23T00:00:00"/>
    <x v="32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d v="2014-07-28T00:00:00"/>
    <x v="3208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d v="2014-06-20T00:00:00"/>
    <x v="3209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d v="2012-06-01T00:00:00"/>
    <x v="321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d v="2014-08-15T00:00:00"/>
    <x v="3211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d v="2014-08-08T00:00:00"/>
    <x v="3212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d v="2015-07-26T00:00:00"/>
    <x v="3213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d v="2016-01-05T00:00:00"/>
    <x v="321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d v="2015-09-10T00:00:00"/>
    <x v="3215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d v="2015-07-11T00:00:00"/>
    <x v="3216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d v="2016-11-04T00:00:00"/>
    <x v="3217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d v="2014-12-31T00:00:00"/>
    <x v="3218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d v="2015-03-22T00:00:00"/>
    <x v="3219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d v="2017-03-12T00:00:00"/>
    <x v="322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d v="2015-07-05T00:00:00"/>
    <x v="3221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d v="2015-10-24T00:00:00"/>
    <x v="3222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d v="2015-08-20T00:00:00"/>
    <x v="3223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d v="2017-01-10T00:00:00"/>
    <x v="322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d v="2016-06-03T00:00:00"/>
    <x v="3225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d v="2015-10-30T00:00:00"/>
    <x v="322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d v="2017-01-17T00:00:00"/>
    <x v="3227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d v="2015-12-17T00:00:00"/>
    <x v="3228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d v="2014-11-20T00:00:00"/>
    <x v="3229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d v="2014-10-01T00:00:00"/>
    <x v="323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d v="2016-04-16T00:00:00"/>
    <x v="3231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d v="2016-05-04T00:00:00"/>
    <x v="323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d v="2017-03-02T00:00:00"/>
    <x v="3233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d v="2017-02-01T00:00:00"/>
    <x v="323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d v="2016-07-01T00:00:00"/>
    <x v="3235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d v="2016-12-28T00:00:00"/>
    <x v="3236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d v="2015-09-29T00:00:00"/>
    <x v="3237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d v="2015-07-01T00:00:00"/>
    <x v="323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d v="2015-10-25T00:00:00"/>
    <x v="3239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d v="2017-02-16T00:00:00"/>
    <x v="324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d v="2014-10-14T00:00:00"/>
    <x v="3241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d v="2014-09-19T00:00:00"/>
    <x v="324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d v="2015-10-09T00:00:00"/>
    <x v="3243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d v="2016-12-01T00:00:00"/>
    <x v="3244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d v="2015-06-12T00:00:00"/>
    <x v="3245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d v="2015-09-12T00:00:00"/>
    <x v="324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d v="2015-07-12T00:00:00"/>
    <x v="3247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d v="2015-04-04T00:00:00"/>
    <x v="3248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d v="2015-06-20T00:00:00"/>
    <x v="3249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d v="2014-11-05T00:00:00"/>
    <x v="3250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d v="2015-06-21T00:00:00"/>
    <x v="3251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d v="2016-09-07T00:00:00"/>
    <x v="3252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d v="2016-09-08T00:00:00"/>
    <x v="3253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d v="2015-03-26T00:00:00"/>
    <x v="3254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d v="2014-10-07T00:00:00"/>
    <x v="325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d v="2015-06-11T00:00:00"/>
    <x v="325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d v="2017-02-22T00:00:00"/>
    <x v="3257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d v="2015-01-08T00:00:00"/>
    <x v="3258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d v="2016-10-01T00:00:00"/>
    <x v="3259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d v="2015-11-30T00:00:00"/>
    <x v="3260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d v="2015-07-16T00:00:00"/>
    <x v="3261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d v="2014-12-22T00:00:00"/>
    <x v="3262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d v="2015-10-30T00:00:00"/>
    <x v="3263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d v="2015-01-28T00:00:00"/>
    <x v="3264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d v="2015-12-03T00:00:00"/>
    <x v="3265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d v="2015-06-12T00:00:00"/>
    <x v="326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d v="2015-07-17T00:00:00"/>
    <x v="3267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d v="2016-08-24T00:00:00"/>
    <x v="326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d v="2015-06-16T00:00:00"/>
    <x v="3269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d v="2015-07-12T00:00:00"/>
    <x v="3270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d v="2014-11-02T00:00:00"/>
    <x v="327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d v="2015-11-06T00:00:00"/>
    <x v="3272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d v="2016-09-14T00:00:00"/>
    <x v="3273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d v="2016-03-15T00:00:00"/>
    <x v="3274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d v="2015-02-09T00:00:00"/>
    <x v="3275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d v="2016-04-01T00:00:00"/>
    <x v="327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d v="2014-11-18T00:00:00"/>
    <x v="3277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d v="2015-05-30T00:00:00"/>
    <x v="3278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d v="2016-04-01T00:00:00"/>
    <x v="327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d v="2015-06-01T00:00:00"/>
    <x v="328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d v="2015-09-02T00:00:00"/>
    <x v="3281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d v="2016-04-29T00:00:00"/>
    <x v="3282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d v="2016-02-10T00:00:00"/>
    <x v="3283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d v="2016-01-29T00:00:00"/>
    <x v="3284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d v="2017-02-28T00:00:00"/>
    <x v="3285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d v="2016-08-15T00:00:00"/>
    <x v="3286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d v="2015-11-28T00:00:00"/>
    <x v="3287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d v="2016-06-20T00:00:00"/>
    <x v="3288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d v="2017-02-20T00:00:00"/>
    <x v="3289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d v="2017-03-11T00:00:00"/>
    <x v="3290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d v="2015-09-17T00:00:00"/>
    <x v="3291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d v="2015-12-04T00:00:00"/>
    <x v="3292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d v="2017-03-04T00:00:00"/>
    <x v="3293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d v="2015-06-16T00:00:00"/>
    <x v="329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d v="2016-09-26T00:00:00"/>
    <x v="3295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d v="2015-11-22T00:00:00"/>
    <x v="3296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d v="2015-07-27T00:00:00"/>
    <x v="3297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d v="2015-09-13T00:00:00"/>
    <x v="3298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d v="2015-10-14T00:00:00"/>
    <x v="3299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d v="2015-04-29T00:00:00"/>
    <x v="330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d v="2016-08-01T00:00:00"/>
    <x v="3301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d v="2016-12-07T00:00:00"/>
    <x v="330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d v="2015-03-28T00:00:00"/>
    <x v="3303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d v="2016-12-22T00:00:00"/>
    <x v="330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d v="2015-07-31T00:00:00"/>
    <x v="3305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d v="2016-06-10T00:00:00"/>
    <x v="3306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d v="2016-05-15T00:00:00"/>
    <x v="3307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d v="2016-04-13T00:00:00"/>
    <x v="3308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d v="2016-10-16T00:00:00"/>
    <x v="3309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d v="2015-10-06T00:00:00"/>
    <x v="331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d v="2015-10-17T00:00:00"/>
    <x v="3311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d v="2016-11-11T00:00:00"/>
    <x v="3312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d v="2016-01-27T00:00:00"/>
    <x v="3313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d v="2015-05-08T00:00:00"/>
    <x v="3314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d v="2016-05-06T00:00:00"/>
    <x v="3315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d v="2014-08-08T00:00:00"/>
    <x v="3316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d v="2016-06-08T00:00:00"/>
    <x v="3317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d v="2016-04-11T00:00:00"/>
    <x v="3318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d v="2015-01-31T00:00:00"/>
    <x v="3319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d v="2016-06-22T00:00:00"/>
    <x v="3320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d v="2014-10-16T00:00:00"/>
    <x v="3321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d v="2016-06-22T00:00:00"/>
    <x v="332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d v="2016-09-25T00:00:00"/>
    <x v="3323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d v="2016-06-05T00:00:00"/>
    <x v="3324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d v="2015-04-05T00:00:00"/>
    <x v="3325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d v="2015-03-08T00:00:00"/>
    <x v="332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d v="2016-05-08T00:00:00"/>
    <x v="3327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d v="2014-07-05T00:00:00"/>
    <x v="3328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d v="2014-07-27T00:00:00"/>
    <x v="3329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d v="2015-04-01T00:00:00"/>
    <x v="3330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d v="2015-10-06T00:00:00"/>
    <x v="3331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d v="2014-07-19T00:00:00"/>
    <x v="3332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d v="2015-06-15T00:00:00"/>
    <x v="3333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d v="2015-07-30T00:00:00"/>
    <x v="3334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d v="2014-08-03T00:00:00"/>
    <x v="3335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d v="2016-04-05T00:00:00"/>
    <x v="333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d v="2014-10-10T00:00:00"/>
    <x v="3337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d v="2017-02-24T00:00:00"/>
    <x v="3338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d v="2016-07-28T00:00:00"/>
    <x v="3339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d v="2016-12-06T00:00:00"/>
    <x v="3340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d v="2016-06-12T00:00:00"/>
    <x v="3341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d v="2015-04-01T00:00:00"/>
    <x v="3342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d v="2016-04-13T00:00:00"/>
    <x v="3343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d v="2014-08-30T00:00:00"/>
    <x v="334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d v="2015-04-18T00:00:00"/>
    <x v="3345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d v="2015-02-26T00:00:00"/>
    <x v="334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d v="2016-05-08T00:00:00"/>
    <x v="3347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d v="2016-04-30T00:00:00"/>
    <x v="3348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d v="2016-06-13T00:00:00"/>
    <x v="3349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d v="2015-11-29T00:00:00"/>
    <x v="335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d v="2014-07-23T00:00:00"/>
    <x v="3351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d v="2016-07-01T00:00:00"/>
    <x v="335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d v="2016-05-02T00:00:00"/>
    <x v="3353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d v="2015-10-29T00:00:00"/>
    <x v="3354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d v="2016-05-10T00:00:00"/>
    <x v="3355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d v="2016-07-15T00:00:00"/>
    <x v="335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d v="2014-08-01T00:00:00"/>
    <x v="3357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d v="2014-11-19T00:00:00"/>
    <x v="3358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d v="2017-02-25T00:00:00"/>
    <x v="3359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d v="2016-12-14T00:00:00"/>
    <x v="336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d v="2014-09-01T00:00:00"/>
    <x v="3361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d v="2015-03-07T00:00:00"/>
    <x v="3362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d v="2014-08-19T00:00:00"/>
    <x v="3363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d v="2016-03-15T00:00:00"/>
    <x v="336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d v="2015-12-13T00:00:00"/>
    <x v="3365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d v="2015-05-13T00:00:00"/>
    <x v="336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d v="2015-08-01T00:00:00"/>
    <x v="3367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d v="2015-01-01T00:00:00"/>
    <x v="3368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d v="2017-01-15T00:00:00"/>
    <x v="3369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d v="2016-12-17T00:00:00"/>
    <x v="337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d v="2015-12-02T00:00:00"/>
    <x v="3371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d v="2014-08-25T00:00:00"/>
    <x v="3372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d v="2015-07-18T00:00:00"/>
    <x v="3373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d v="2015-10-28T00:00:00"/>
    <x v="3374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d v="2014-05-18T00:00:00"/>
    <x v="3375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d v="2015-04-25T00:00:00"/>
    <x v="3376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d v="2015-03-20T00:00:00"/>
    <x v="3377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d v="2014-08-31T00:00:00"/>
    <x v="3378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d v="2015-08-26T00:00:00"/>
    <x v="3379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d v="2014-11-29T00:00:00"/>
    <x v="3380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d v="2015-03-11T00:00:00"/>
    <x v="3381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d v="2016-08-01T00:00:00"/>
    <x v="338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d v="2016-06-23T00:00:00"/>
    <x v="3383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d v="2015-11-21T00:00:00"/>
    <x v="338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d v="2014-12-10T00:00:00"/>
    <x v="3385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d v="2014-12-03T00:00:00"/>
    <x v="338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d v="2014-12-14T00:00:00"/>
    <x v="3387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d v="2015-06-18T00:00:00"/>
    <x v="3388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d v="2016-06-03T00:00:00"/>
    <x v="3389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d v="2014-07-10T00:00:00"/>
    <x v="3390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d v="2014-08-08T00:00:00"/>
    <x v="3391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d v="2016-05-06T00:00:00"/>
    <x v="339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d v="2014-11-06T00:00:00"/>
    <x v="339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d v="2014-07-27T00:00:00"/>
    <x v="3394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d v="2015-05-30T00:00:00"/>
    <x v="3395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d v="2014-06-01T00:00:00"/>
    <x v="3396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d v="2016-02-18T00:00:00"/>
    <x v="3397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d v="2014-11-21T00:00:00"/>
    <x v="3398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d v="2015-02-21T00:00:00"/>
    <x v="3399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d v="2014-08-28T00:00:00"/>
    <x v="3400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d v="2015-08-07T00:00:00"/>
    <x v="3401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d v="2015-11-12T00:00:00"/>
    <x v="340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d v="2015-06-25T00:00:00"/>
    <x v="3403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d v="2015-06-17T00:00:00"/>
    <x v="3404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d v="2016-03-01T00:00:00"/>
    <x v="3405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d v="2014-07-16T00:00:00"/>
    <x v="340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d v="2014-07-06T00:00:00"/>
    <x v="3407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d v="2014-07-18T00:00:00"/>
    <x v="3408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d v="2016-07-31T00:00:00"/>
    <x v="3409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d v="2016-06-06T00:00:00"/>
    <x v="341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d v="2015-10-08T00:00:00"/>
    <x v="3411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d v="2014-09-27T00:00:00"/>
    <x v="341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d v="2015-02-28T00:00:00"/>
    <x v="3413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d v="2016-12-01T00:00:00"/>
    <x v="3414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d v="2016-04-17T00:00:00"/>
    <x v="3415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d v="2015-04-23T00:00:00"/>
    <x v="341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d v="2014-10-26T00:00:00"/>
    <x v="3417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d v="2014-05-23T00:00:00"/>
    <x v="3418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d v="2016-04-06T00:00:00"/>
    <x v="3419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d v="2016-02-14T00:00:00"/>
    <x v="342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d v="2015-03-04T00:00:00"/>
    <x v="3421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d v="2015-12-14T00:00:00"/>
    <x v="3422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d v="2015-04-24T00:00:00"/>
    <x v="3423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d v="2015-02-05T00:00:00"/>
    <x v="3424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d v="2014-10-04T00:00:00"/>
    <x v="3425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d v="2014-09-21T00:00:00"/>
    <x v="3426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d v="2014-07-02T00:00:00"/>
    <x v="3427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d v="2015-02-28T00:00:00"/>
    <x v="3428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d v="2016-11-02T00:00:00"/>
    <x v="3429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d v="2014-07-30T00:00:00"/>
    <x v="3430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d v="2014-08-18T00:00:00"/>
    <x v="3431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d v="2016-02-05T00:00:00"/>
    <x v="3432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d v="2014-06-17T00:00:00"/>
    <x v="3433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d v="2014-07-10T00:00:00"/>
    <x v="3434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d v="2016-08-07T00:00:00"/>
    <x v="3435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d v="2014-08-21T00:00:00"/>
    <x v="343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d v="2015-08-19T00:00:00"/>
    <x v="3437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d v="2015-05-02T00:00:00"/>
    <x v="3438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d v="2016-01-19T00:00:00"/>
    <x v="3439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d v="2014-07-11T00:00:00"/>
    <x v="344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d v="2015-11-13T00:00:00"/>
    <x v="3441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d v="2015-05-30T00:00:00"/>
    <x v="344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d v="2014-09-09T00:00:00"/>
    <x v="3443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d v="2016-06-08T00:00:00"/>
    <x v="3444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d v="2015-10-23T00:00:00"/>
    <x v="3445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d v="2015-02-05T00:00:00"/>
    <x v="3446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d v="2016-03-18T00:00:00"/>
    <x v="3447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d v="2014-12-17T00:00:00"/>
    <x v="3448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d v="2016-07-09T00:00:00"/>
    <x v="3449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d v="2015-04-02T00:00:00"/>
    <x v="3450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d v="2015-04-21T00:00:00"/>
    <x v="3451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d v="2014-07-23T00:00:00"/>
    <x v="3452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d v="2016-08-13T00:00:00"/>
    <x v="3453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d v="2014-07-31T00:00:00"/>
    <x v="345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d v="2016-10-13T00:00:00"/>
    <x v="3455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d v="2014-08-01T00:00:00"/>
    <x v="3456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d v="2015-02-12T00:00:00"/>
    <x v="3457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d v="2015-02-03T00:00:00"/>
    <x v="3458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d v="2016-05-20T00:00:00"/>
    <x v="3459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d v="2014-08-15T00:00:00"/>
    <x v="3460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d v="2016-10-29T00:00:00"/>
    <x v="3461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d v="2015-07-10T00:00:00"/>
    <x v="346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d v="2016-10-11T00:00:00"/>
    <x v="3463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d v="2016-08-23T00:00:00"/>
    <x v="346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d v="2015-08-09T00:00:00"/>
    <x v="3465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d v="2016-04-19T00:00:00"/>
    <x v="3466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d v="2015-03-20T00:00:00"/>
    <x v="3467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d v="2016-09-21T00:00:00"/>
    <x v="3468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d v="2016-04-28T00:00:00"/>
    <x v="3469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d v="2016-07-15T00:00:00"/>
    <x v="347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d v="2014-08-31T00:00:00"/>
    <x v="3471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d v="2014-11-06T00:00:00"/>
    <x v="3472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d v="2015-03-20T00:00:00"/>
    <x v="3473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d v="2016-07-20T00:00:00"/>
    <x v="3474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d v="2014-11-03T00:00:00"/>
    <x v="3475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d v="2014-10-27T00:00:00"/>
    <x v="3476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d v="2015-05-17T00:00:00"/>
    <x v="3477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d v="2015-03-16T00:00:00"/>
    <x v="3478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d v="2014-06-21T00:00:00"/>
    <x v="3479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d v="2015-07-10T00:00:00"/>
    <x v="348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d v="2015-01-02T00:00:00"/>
    <x v="3481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d v="2014-07-06T00:00:00"/>
    <x v="3482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d v="2014-07-03T00:00:00"/>
    <x v="3483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d v="2016-06-15T00:00:00"/>
    <x v="348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d v="2016-02-02T00:00:00"/>
    <x v="3485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d v="2015-06-03T00:00:00"/>
    <x v="3486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d v="2015-06-24T00:00:00"/>
    <x v="3487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d v="2015-04-17T00:00:00"/>
    <x v="3488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d v="2014-05-24T00:00:00"/>
    <x v="3489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d v="2016-04-13T00:00:00"/>
    <x v="3490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d v="2015-05-18T00:00:00"/>
    <x v="3491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d v="2015-10-26T00:00:00"/>
    <x v="3492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d v="2014-08-17T00:00:00"/>
    <x v="3493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d v="2016-11-26T00:00:00"/>
    <x v="3494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d v="2014-11-01T00:00:00"/>
    <x v="3495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d v="2016-09-11T00:00:00"/>
    <x v="349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d v="2016-06-02T00:00:00"/>
    <x v="3497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d v="2016-05-28T00:00:00"/>
    <x v="3498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d v="2015-07-01T00:00:00"/>
    <x v="3499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d v="2016-03-07T00:00:00"/>
    <x v="35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d v="2015-09-11T00:00:00"/>
    <x v="3501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d v="2016-03-16T00:00:00"/>
    <x v="3502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d v="2016-07-24T00:00:00"/>
    <x v="3503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d v="2015-11-19T00:00:00"/>
    <x v="3504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d v="2014-05-13T00:00:00"/>
    <x v="3505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d v="2014-08-23T00:00:00"/>
    <x v="3506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d v="2016-05-31T00:00:00"/>
    <x v="350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d v="2016-05-10T00:00:00"/>
    <x v="3508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d v="2014-11-21T00:00:00"/>
    <x v="3509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d v="2014-07-02T00:00:00"/>
    <x v="3510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d v="2014-11-07T00:00:00"/>
    <x v="3511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d v="2015-04-23T00:00:00"/>
    <x v="35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d v="2014-06-04T00:00:00"/>
    <x v="3513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d v="2015-02-02T00:00:00"/>
    <x v="3514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d v="2015-05-31T00:00:00"/>
    <x v="3515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d v="2014-09-08T00:00:00"/>
    <x v="3516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d v="2014-07-04T00:00:00"/>
    <x v="3517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d v="2014-10-02T00:00:00"/>
    <x v="3518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d v="2015-03-04T00:00:00"/>
    <x v="3519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d v="2015-09-06T00:00:00"/>
    <x v="352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d v="2014-09-29T00:00:00"/>
    <x v="3521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d v="2015-09-15T00:00:00"/>
    <x v="3522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d v="2016-09-25T00:00:00"/>
    <x v="3523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d v="2014-09-13T00:00:00"/>
    <x v="352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d v="2015-08-09T00:00:00"/>
    <x v="3525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d v="2016-04-28T00:00:00"/>
    <x v="352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d v="2015-07-11T00:00:00"/>
    <x v="3527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d v="2017-01-18T00:00:00"/>
    <x v="352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d v="2015-07-13T00:00:00"/>
    <x v="3529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d v="2016-04-10T00:00:00"/>
    <x v="353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d v="2016-06-30T00:00:00"/>
    <x v="3531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d v="2014-09-18T00:00:00"/>
    <x v="3532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d v="2015-11-11T00:00:00"/>
    <x v="3533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d v="2015-10-01T00:00:00"/>
    <x v="3534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d v="2015-10-02T00:00:00"/>
    <x v="3535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d v="2015-12-20T00:00:00"/>
    <x v="353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d v="2014-11-17T00:00:00"/>
    <x v="3537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d v="2016-08-17T00:00:00"/>
    <x v="3538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d v="2016-09-08T00:00:00"/>
    <x v="3539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d v="2016-06-26T00:00:00"/>
    <x v="3540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d v="2015-08-31T00:00:00"/>
    <x v="3541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d v="2014-09-07T00:00:00"/>
    <x v="35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d v="2015-06-25T00:00:00"/>
    <x v="3543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d v="2015-03-07T00:00:00"/>
    <x v="3544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d v="2015-04-11T00:00:00"/>
    <x v="3545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d v="2015-04-01T00:00:00"/>
    <x v="354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d v="2016-05-14T00:00:00"/>
    <x v="3547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d v="2016-03-05T00:00:00"/>
    <x v="3548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d v="2015-09-04T00:00:00"/>
    <x v="3549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d v="2016-05-02T00:00:00"/>
    <x v="3550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d v="2014-05-22T00:00:00"/>
    <x v="3551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d v="2014-06-28T00:00:00"/>
    <x v="3552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d v="2015-08-12T00:00:00"/>
    <x v="3553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d v="2015-02-11T00:00:00"/>
    <x v="355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d v="2016-11-17T00:00:00"/>
    <x v="3555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d v="2014-08-17T00:00:00"/>
    <x v="3556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d v="2014-05-05T00:00:00"/>
    <x v="3557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d v="2015-06-26T00:00:00"/>
    <x v="3558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d v="2015-07-31T00:00:00"/>
    <x v="3559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d v="2015-05-27T00:00:00"/>
    <x v="356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d v="2015-08-05T00:00:00"/>
    <x v="3561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d v="2016-03-13T00:00:00"/>
    <x v="3562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d v="2016-08-01T00:00:00"/>
    <x v="3563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d v="2015-10-05T00:00:00"/>
    <x v="3564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d v="2014-12-31T00:00:00"/>
    <x v="3565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d v="2015-01-23T00:00:00"/>
    <x v="356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d v="2015-06-10T00:00:00"/>
    <x v="3567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d v="2014-09-17T00:00:00"/>
    <x v="3568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d v="2015-01-08T00:00:00"/>
    <x v="3569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d v="2014-12-31T00:00:00"/>
    <x v="357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d v="2014-10-30T00:00:00"/>
    <x v="3571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d v="2015-06-21T00:00:00"/>
    <x v="357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d v="2014-11-08T00:00:00"/>
    <x v="3573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d v="2014-11-13T00:00:00"/>
    <x v="3574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d v="2016-08-11T00:00:00"/>
    <x v="3575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d v="2016-12-05T00:00:00"/>
    <x v="3576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d v="2015-04-26T00:00:00"/>
    <x v="3577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d v="2016-04-30T00:00:00"/>
    <x v="3578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d v="2016-03-31T00:00:00"/>
    <x v="3579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d v="2015-03-01T00:00:00"/>
    <x v="358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d v="2014-07-30T00:00:00"/>
    <x v="3581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d v="2016-04-05T00:00:00"/>
    <x v="358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d v="2016-04-18T00:00:00"/>
    <x v="3583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d v="2015-07-13T00:00:00"/>
    <x v="358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d v="2014-12-21T00:00:00"/>
    <x v="3585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d v="2016-09-23T00:00:00"/>
    <x v="3586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d v="2016-06-27T00:00:00"/>
    <x v="3587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d v="2015-04-29T00:00:00"/>
    <x v="3588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d v="2015-05-26T00:00:00"/>
    <x v="3589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d v="2014-10-20T00:00:00"/>
    <x v="3590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d v="2015-01-24T00:00:00"/>
    <x v="3591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d v="2015-02-11T00:00:00"/>
    <x v="3592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d v="2015-01-05T00:00:00"/>
    <x v="3593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d v="2016-09-04T00:00:00"/>
    <x v="3594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d v="2015-03-13T00:00:00"/>
    <x v="3595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d v="2014-08-26T00:00:00"/>
    <x v="3596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d v="2016-03-03T00:00:00"/>
    <x v="3597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d v="2014-09-03T00:00:00"/>
    <x v="3598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d v="2015-08-30T00:00:00"/>
    <x v="3599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d v="2016-10-13T00:00:00"/>
    <x v="3600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d v="2015-01-16T00:00:00"/>
    <x v="3601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d v="2016-05-17T00:00:00"/>
    <x v="360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d v="2015-11-05T00:00:00"/>
    <x v="3603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d v="2016-04-29T00:00:00"/>
    <x v="360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d v="2016-02-13T00:00:00"/>
    <x v="3605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d v="2016-08-14T00:00:00"/>
    <x v="3606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d v="2015-12-15T00:00:00"/>
    <x v="3607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d v="2016-06-17T00:00:00"/>
    <x v="3608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d v="2016-03-30T00:00:00"/>
    <x v="3609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d v="2015-08-17T00:00:00"/>
    <x v="361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d v="2015-04-08T00:00:00"/>
    <x v="361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d v="2014-06-09T00:00:00"/>
    <x v="3612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d v="2014-06-28T00:00:00"/>
    <x v="3613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d v="2015-06-19T00:00:00"/>
    <x v="361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d v="2015-12-10T00:00:00"/>
    <x v="3615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d v="2015-03-19T00:00:00"/>
    <x v="361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d v="2017-02-28T00:00:00"/>
    <x v="3617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d v="2015-06-03T00:00:00"/>
    <x v="3618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d v="2016-11-19T00:00:00"/>
    <x v="3619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d v="2015-03-05T00:00:00"/>
    <x v="362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d v="2016-09-30T00:00:00"/>
    <x v="3621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d v="2014-09-28T00:00:00"/>
    <x v="3622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d v="2014-07-26T00:00:00"/>
    <x v="3623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d v="2016-08-23T00:00:00"/>
    <x v="362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d v="2015-07-02T00:00:00"/>
    <x v="3625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d v="2014-08-16T00:00:00"/>
    <x v="3626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d v="2016-05-21T00:00:00"/>
    <x v="3627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d v="2015-12-13T00:00:00"/>
    <x v="3628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d v="2016-05-05T00:00:00"/>
    <x v="3629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d v="2014-11-29T00:00:00"/>
    <x v="363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d v="2014-09-23T00:00:00"/>
    <x v="3631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d v="2014-11-23T00:00:00"/>
    <x v="3632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d v="2016-11-19T00:00:00"/>
    <x v="3633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d v="2017-01-14T00:00:00"/>
    <x v="3634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d v="2016-04-20T00:00:00"/>
    <x v="3635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d v="2015-09-14T00:00:00"/>
    <x v="3636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d v="2015-01-01T00:00:00"/>
    <x v="3637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d v="2015-04-19T00:00:00"/>
    <x v="3638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d v="2016-10-07T00:00:00"/>
    <x v="3639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d v="2015-05-10T00:00:00"/>
    <x v="36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d v="2014-10-05T00:00:00"/>
    <x v="3641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d v="2015-11-30T00:00:00"/>
    <x v="3642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d v="2015-11-17T00:00:00"/>
    <x v="3643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d v="2016-03-08T00:00:00"/>
    <x v="3644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d v="2016-11-22T00:00:00"/>
    <x v="3645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d v="2015-06-16T00:00:00"/>
    <x v="3646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d v="2016-09-30T00:00:00"/>
    <x v="36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d v="2014-10-05T00:00:00"/>
    <x v="3648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d v="2014-06-16T00:00:00"/>
    <x v="3649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d v="2016-02-02T00:00:00"/>
    <x v="3650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d v="2014-08-10T00:00:00"/>
    <x v="3651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d v="2016-08-25T00:00:00"/>
    <x v="3652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d v="2015-08-05T00:00:00"/>
    <x v="3653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d v="2016-04-03T00:00:00"/>
    <x v="3654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d v="2015-07-18T00:00:00"/>
    <x v="3655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d v="2017-02-01T00:00:00"/>
    <x v="365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d v="2016-06-01T00:00:00"/>
    <x v="3657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d v="2014-07-02T00:00:00"/>
    <x v="3658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d v="2015-03-19T00:00:00"/>
    <x v="3659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d v="2014-12-23T00:00:00"/>
    <x v="3660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d v="2016-04-10T00:00:00"/>
    <x v="3661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d v="2015-03-31T00:00:00"/>
    <x v="3662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d v="2016-12-21T00:00:00"/>
    <x v="3663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d v="2016-06-16T00:00:00"/>
    <x v="366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d v="2015-10-28T00:00:00"/>
    <x v="3665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d v="2014-07-24T00:00:00"/>
    <x v="366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d v="2015-07-18T00:00:00"/>
    <x v="3667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d v="2015-07-23T00:00:00"/>
    <x v="3668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d v="2015-06-11T00:00:00"/>
    <x v="3669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d v="2015-05-31T00:00:00"/>
    <x v="367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d v="2014-07-21T00:00:00"/>
    <x v="3671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d v="2014-09-26T00:00:00"/>
    <x v="3672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d v="2014-11-05T00:00:00"/>
    <x v="367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d v="2016-09-03T00:00:00"/>
    <x v="3674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d v="2016-05-15T00:00:00"/>
    <x v="3675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d v="2014-09-12T00:00:00"/>
    <x v="3676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d v="2014-07-03T00:00:00"/>
    <x v="3677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d v="2015-05-31T00:00:00"/>
    <x v="367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d v="2014-07-01T00:00:00"/>
    <x v="3679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d v="2016-10-05T00:00:00"/>
    <x v="3680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d v="2016-01-15T00:00:00"/>
    <x v="3681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d v="2014-06-16T00:00:00"/>
    <x v="3682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d v="2016-10-20T00:00:00"/>
    <x v="3683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d v="2015-09-02T00:00:00"/>
    <x v="3684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d v="2014-05-19T00:00:00"/>
    <x v="3685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d v="2015-08-29T00:00:00"/>
    <x v="368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d v="2014-06-27T00:00:00"/>
    <x v="3687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d v="2014-08-08T00:00:00"/>
    <x v="3688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d v="2015-06-21T00:00:00"/>
    <x v="3689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d v="2014-11-27T00:00:00"/>
    <x v="3690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d v="2015-03-02T00:00:00"/>
    <x v="3691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d v="2014-09-19T00:00:00"/>
    <x v="3692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d v="2015-11-30T00:00:00"/>
    <x v="3693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d v="2016-06-06T00:00:00"/>
    <x v="3694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d v="2015-01-11T00:00:00"/>
    <x v="3695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d v="2015-02-13T00:00:00"/>
    <x v="369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d v="2016-05-10T00:00:00"/>
    <x v="3697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d v="2016-03-02T00:00:00"/>
    <x v="3698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d v="2014-10-15T00:00:00"/>
    <x v="3699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d v="2014-09-30T00:00:00"/>
    <x v="37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d v="2015-06-04T00:00:00"/>
    <x v="3701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d v="2016-07-10T00:00:00"/>
    <x v="370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d v="2016-08-13T00:00:00"/>
    <x v="3703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d v="2016-05-31T00:00:00"/>
    <x v="370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d v="2014-06-23T00:00:00"/>
    <x v="3705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d v="2014-09-12T00:00:00"/>
    <x v="3706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d v="2016-07-22T00:00:00"/>
    <x v="3707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d v="2014-07-04T00:00:00"/>
    <x v="3708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d v="2014-06-25T00:00:00"/>
    <x v="3709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d v="2015-04-03T00:00:00"/>
    <x v="3710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d v="2014-06-15T00:00:00"/>
    <x v="3711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d v="2015-05-31T00:00:00"/>
    <x v="3712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d v="2016-06-04T00:00:00"/>
    <x v="3713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d v="2015-05-26T00:00:00"/>
    <x v="3714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d v="2015-03-31T00:00:00"/>
    <x v="3715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d v="2016-01-21T00:00:00"/>
    <x v="3716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d v="2015-05-09T00:00:00"/>
    <x v="3717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d v="2015-02-27T00:00:00"/>
    <x v="3718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d v="2015-06-22T00:00:00"/>
    <x v="3719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d v="2015-07-02T00:00:00"/>
    <x v="372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d v="2014-11-05T00:00:00"/>
    <x v="3721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d v="2016-02-11T00:00:00"/>
    <x v="3722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d v="2014-11-30T00:00:00"/>
    <x v="372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d v="2016-05-04T00:00:00"/>
    <x v="3724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d v="2016-02-18T00:00:00"/>
    <x v="3725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d v="2016-04-29T00:00:00"/>
    <x v="372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d v="2016-10-20T00:00:00"/>
    <x v="3727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d v="2015-08-19T00:00:00"/>
    <x v="3728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d v="2015-03-23T00:00:00"/>
    <x v="3729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d v="2015-08-17T00:00:00"/>
    <x v="3730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d v="2015-01-10T00:00:00"/>
    <x v="3731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d v="2015-01-24T00:00:00"/>
    <x v="3732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d v="2015-04-18T00:00:00"/>
    <x v="3733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d v="2015-05-25T00:00:00"/>
    <x v="3734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d v="2015-05-28T00:00:00"/>
    <x v="3735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d v="2015-03-23T00:00:00"/>
    <x v="3736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d v="2015-11-12T00:00:00"/>
    <x v="3737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d v="2014-07-15T00:00:00"/>
    <x v="3738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d v="2016-07-17T00:00:00"/>
    <x v="3739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d v="2014-08-12T00:00:00"/>
    <x v="3740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d v="2015-12-17T00:00:00"/>
    <x v="3741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d v="2014-09-06T00:00:00"/>
    <x v="3742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d v="2014-07-03T00:00:00"/>
    <x v="3743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d v="2014-07-05T00:00:00"/>
    <x v="3744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d v="2014-08-10T00:00:00"/>
    <x v="3745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d v="2016-10-08T00:00:00"/>
    <x v="3746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d v="2015-07-05T00:00:00"/>
    <x v="3747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d v="2016-02-16T00:00:00"/>
    <x v="3748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d v="2016-04-29T00:00:00"/>
    <x v="3749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d v="2015-02-10T00:00:00"/>
    <x v="375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d v="2016-04-02T00:00:00"/>
    <x v="3751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d v="2016-10-16T00:00:00"/>
    <x v="375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d v="2015-06-03T00:00:00"/>
    <x v="3753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d v="2014-07-26T00:00:00"/>
    <x v="3754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d v="2016-04-15T00:00:00"/>
    <x v="3755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d v="2014-06-11T00:00:00"/>
    <x v="3756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d v="2014-12-01T00:00:00"/>
    <x v="3757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d v="2014-05-19T00:00:00"/>
    <x v="3758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d v="2015-08-26T00:00:00"/>
    <x v="3759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d v="2014-05-05T00:00:00"/>
    <x v="376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d v="2015-08-10T00:00:00"/>
    <x v="3761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d v="2015-08-02T00:00:00"/>
    <x v="3762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d v="2015-04-01T00:00:00"/>
    <x v="3763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d v="2016-05-29T00:00:00"/>
    <x v="3764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d v="2014-07-30T00:00:00"/>
    <x v="3765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d v="2014-07-03T00:00:00"/>
    <x v="3766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d v="2015-03-01T00:00:00"/>
    <x v="3767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d v="2014-06-12T00:00:00"/>
    <x v="3768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d v="2016-04-15T00:00:00"/>
    <x v="376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d v="2015-06-13T00:00:00"/>
    <x v="377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d v="2016-05-18T00:00:00"/>
    <x v="377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d v="2016-11-29T00:00:00"/>
    <x v="3772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d v="2016-11-15T00:00:00"/>
    <x v="3773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d v="2015-04-09T00:00:00"/>
    <x v="3774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d v="2015-04-09T00:00:00"/>
    <x v="3775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d v="2014-08-01T00:00:00"/>
    <x v="3776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d v="2014-09-27T00:00:00"/>
    <x v="3777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d v="2015-02-14T00:00:00"/>
    <x v="3778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d v="2016-03-26T00:00:00"/>
    <x v="3779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d v="2015-07-13T00:00:00"/>
    <x v="378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d v="2014-09-08T00:00:00"/>
    <x v="3781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d v="2016-07-24T00:00:00"/>
    <x v="3782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d v="2016-03-15T00:00:00"/>
    <x v="3783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d v="2016-07-10T00:00:00"/>
    <x v="3784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d v="2016-08-02T00:00:00"/>
    <x v="3785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d v="2016-05-27T00:00:00"/>
    <x v="3786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d v="2015-07-11T00:00:00"/>
    <x v="3787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d v="2015-12-23T00:00:00"/>
    <x v="3788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d v="2015-06-15T00:00:00"/>
    <x v="3789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d v="2016-11-22T00:00:00"/>
    <x v="3790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d v="2014-07-06T00:00:00"/>
    <x v="3791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d v="2015-07-15T00:00:00"/>
    <x v="379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d v="2014-12-16T00:00:00"/>
    <x v="379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d v="2015-06-07T00:00:00"/>
    <x v="379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d v="2015-08-28T00:00:00"/>
    <x v="3795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d v="2017-01-14T00:00:00"/>
    <x v="379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d v="2015-04-20T00:00:00"/>
    <x v="3797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d v="2014-08-10T00:00:00"/>
    <x v="379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d v="2016-03-11T00:00:00"/>
    <x v="3799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d v="2015-01-11T00:00:00"/>
    <x v="38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d v="2015-01-02T00:00:00"/>
    <x v="3801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d v="2015-10-22T00:00:00"/>
    <x v="3802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d v="2016-03-04T00:00:00"/>
    <x v="3803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d v="2016-07-31T00:00:00"/>
    <x v="3804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d v="2014-09-27T00:00:00"/>
    <x v="3805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d v="2014-06-29T00:00:00"/>
    <x v="3806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d v="2015-04-03T00:00:00"/>
    <x v="3807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d v="2015-04-25T00:00:00"/>
    <x v="3808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d v="2014-07-30T00:00:00"/>
    <x v="3809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d v="2015-03-21T00:00:00"/>
    <x v="3810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d v="2016-05-31T00:00:00"/>
    <x v="3811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d v="2015-06-01T00:00:00"/>
    <x v="3812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d v="2016-06-14T00:00:00"/>
    <x v="3813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d v="2015-04-01T00:00:00"/>
    <x v="3814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d v="2015-08-20T00:00:00"/>
    <x v="3815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d v="2014-07-17T00:00:00"/>
    <x v="381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d v="2015-10-24T00:00:00"/>
    <x v="3817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d v="2015-03-12T00:00:00"/>
    <x v="3818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d v="2015-07-17T00:00:00"/>
    <x v="3819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d v="2015-07-05T00:00:00"/>
    <x v="382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d v="2016-01-04T00:00:00"/>
    <x v="3821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d v="2016-01-19T00:00:00"/>
    <x v="3822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d v="2015-07-20T00:00:00"/>
    <x v="3823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d v="2016-08-01T00:00:00"/>
    <x v="3824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d v="2015-06-17T00:00:00"/>
    <x v="3825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d v="2015-05-07T00:00:00"/>
    <x v="3826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d v="2015-03-27T00:00:00"/>
    <x v="3827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d v="2014-12-31T00:00:00"/>
    <x v="3828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d v="2016-08-31T00:00:00"/>
    <x v="3829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d v="2016-05-27T00:00:00"/>
    <x v="3830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d v="2014-11-05T00:00:00"/>
    <x v="383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d v="2016-02-20T00:00:00"/>
    <x v="383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d v="2014-12-01T00:00:00"/>
    <x v="3833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d v="2015-06-18T00:00:00"/>
    <x v="383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d v="2016-04-21T00:00:00"/>
    <x v="3835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d v="2016-08-03T00:00:00"/>
    <x v="3836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d v="2015-07-03T00:00:00"/>
    <x v="3837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d v="2015-05-22T00:00:00"/>
    <x v="3838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d v="2015-07-30T00:00:00"/>
    <x v="3839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d v="2016-03-28T00:00:00"/>
    <x v="3840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d v="2014-07-20T00:00:00"/>
    <x v="3841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d v="2014-05-11T00:00:00"/>
    <x v="384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d v="2014-06-01T00:00:00"/>
    <x v="3843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d v="2014-06-03T00:00:00"/>
    <x v="384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d v="2015-10-01T00:00:00"/>
    <x v="3845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d v="2014-10-04T00:00:00"/>
    <x v="3846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d v="2015-07-19T00:00:00"/>
    <x v="3847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d v="2015-10-18T00:00:00"/>
    <x v="3848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d v="2015-06-11T00:00:00"/>
    <x v="3849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d v="2015-01-01T00:00:00"/>
    <x v="3850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d v="2015-07-17T00:00:00"/>
    <x v="3851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d v="2015-03-27T00:00:00"/>
    <x v="3852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d v="2014-09-01T00:00:00"/>
    <x v="3853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d v="2015-05-09T00:00:00"/>
    <x v="385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d v="2015-03-26T00:00:00"/>
    <x v="3855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d v="2015-03-08T00:00:00"/>
    <x v="3856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d v="2014-08-01T00:00:00"/>
    <x v="3857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d v="2015-05-22T00:00:00"/>
    <x v="3858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d v="2014-06-25T00:00:00"/>
    <x v="3859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d v="2014-08-12T00:00:00"/>
    <x v="386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d v="2014-11-12T00:00:00"/>
    <x v="3861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d v="2016-09-12T00:00:00"/>
    <x v="3862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d v="2015-11-05T00:00:00"/>
    <x v="3863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d v="2015-11-17T00:00:00"/>
    <x v="386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d v="2014-08-30T00:00:00"/>
    <x v="3865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d v="2016-03-23T00:00:00"/>
    <x v="3866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d v="2016-06-18T00:00:00"/>
    <x v="3867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d v="2014-09-08T00:00:00"/>
    <x v="3868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d v="2015-03-14T00:00:00"/>
    <x v="3869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d v="2014-07-03T00:00:00"/>
    <x v="3870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d v="2017-03-29T00:00:00"/>
    <x v="3871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d v="2015-08-14T00:00:00"/>
    <x v="3872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d v="2015-10-08T00:00:00"/>
    <x v="3873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d v="2015-01-24T00:00:00"/>
    <x v="3874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d v="2016-09-03T00:00:00"/>
    <x v="3875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d v="2016-02-02T00:00:00"/>
    <x v="3876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d v="2016-12-08T00:00:00"/>
    <x v="3877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d v="2015-06-30T00:00:00"/>
    <x v="3878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d v="2015-01-25T00:00:00"/>
    <x v="3879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d v="2014-07-30T00:00:00"/>
    <x v="388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d v="2017-02-20T00:00:00"/>
    <x v="388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d v="2016-01-31T00:00:00"/>
    <x v="388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d v="2014-09-02T00:00:00"/>
    <x v="388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d v="2015-03-27T00:00:00"/>
    <x v="388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d v="2016-05-09T00:00:00"/>
    <x v="3885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d v="2014-12-11T00:00:00"/>
    <x v="3886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d v="2015-05-01T00:00:00"/>
    <x v="3887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d v="2017-02-26T00:00:00"/>
    <x v="388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d v="2015-01-04T00:00:00"/>
    <x v="3889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d v="2015-08-15T00:00:00"/>
    <x v="3890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d v="2015-03-23T00:00:00"/>
    <x v="3891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d v="2014-08-24T00:00:00"/>
    <x v="3892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d v="2014-07-01T00:00:00"/>
    <x v="389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d v="2016-12-06T00:00:00"/>
    <x v="3894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d v="2015-02-28T00:00:00"/>
    <x v="3895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d v="2014-06-17T00:00:00"/>
    <x v="389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d v="2015-01-08T00:00:00"/>
    <x v="3897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d v="2015-08-17T00:00:00"/>
    <x v="3898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d v="2014-08-12T00:00:00"/>
    <x v="3899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d v="2015-06-11T00:00:00"/>
    <x v="390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d v="2015-12-19T00:00:00"/>
    <x v="3901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d v="2016-11-14T00:00:00"/>
    <x v="39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d v="2015-08-14T00:00:00"/>
    <x v="3903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d v="2015-04-15T00:00:00"/>
    <x v="390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d v="2015-06-11T00:00:00"/>
    <x v="3905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d v="2015-06-26T00:00:00"/>
    <x v="390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d v="2014-10-26T00:00:00"/>
    <x v="3907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d v="2014-07-29T00:00:00"/>
    <x v="3908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d v="2014-09-11T00:00:00"/>
    <x v="3909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d v="2015-09-07T00:00:00"/>
    <x v="391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d v="2014-11-26T00:00:00"/>
    <x v="3911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d v="2015-04-25T00:00:00"/>
    <x v="3912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d v="2015-11-30T00:00:00"/>
    <x v="3913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d v="2015-05-10T00:00:00"/>
    <x v="3914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d v="2016-06-01T00:00:00"/>
    <x v="3915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d v="2016-06-03T00:00:00"/>
    <x v="3916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d v="2014-09-11T00:00:00"/>
    <x v="3917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d v="2014-08-04T00:00:00"/>
    <x v="3918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d v="2016-01-18T00:00:00"/>
    <x v="3919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d v="2016-11-13T00:00:00"/>
    <x v="392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d v="2014-10-26T00:00:00"/>
    <x v="3921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d v="2015-03-02T00:00:00"/>
    <x v="3922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d v="2015-04-09T00:00:00"/>
    <x v="3923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d v="2014-06-26T00:00:00"/>
    <x v="3924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d v="2014-07-30T00:00:00"/>
    <x v="3925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d v="2014-12-27T00:00:00"/>
    <x v="392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d v="2014-08-09T00:00:00"/>
    <x v="3927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d v="2015-10-16T00:00:00"/>
    <x v="3928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d v="2016-09-18T00:00:00"/>
    <x v="3929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d v="2016-04-01T00:00:00"/>
    <x v="393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d v="2015-09-06T00:00:00"/>
    <x v="3931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d v="2016-03-16T00:00:00"/>
    <x v="393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d v="2016-07-17T00:00:00"/>
    <x v="3933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d v="2015-10-01T00:00:00"/>
    <x v="393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d v="2015-10-04T00:00:00"/>
    <x v="3935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d v="2016-12-01T00:00:00"/>
    <x v="3936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d v="2016-07-11T00:00:00"/>
    <x v="3937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d v="2015-06-27T00:00:00"/>
    <x v="3938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d v="2014-10-07T00:00:00"/>
    <x v="3939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d v="2015-01-02T00:00:00"/>
    <x v="394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d v="2014-11-25T00:00:00"/>
    <x v="3941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d v="2015-06-16T00:00:00"/>
    <x v="394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d v="2015-11-02T00:00:00"/>
    <x v="3943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d v="2015-08-27T00:00:00"/>
    <x v="394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d v="2015-05-15T00:00:00"/>
    <x v="3945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d v="2015-02-28T00:00:00"/>
    <x v="3946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d v="2016-10-02T00:00:00"/>
    <x v="3947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d v="2014-09-07T00:00:00"/>
    <x v="3948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d v="2015-02-11T00:00:00"/>
    <x v="3949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d v="2016-04-08T00:00:00"/>
    <x v="395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d v="2016-05-03T00:00:00"/>
    <x v="395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d v="2015-10-26T00:00:00"/>
    <x v="3952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d v="2016-07-29T00:00:00"/>
    <x v="3953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d v="2014-07-14T00:00:00"/>
    <x v="395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d v="2015-11-28T00:00:00"/>
    <x v="3955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d v="2016-04-25T00:00:00"/>
    <x v="3956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d v="2016-07-08T00:00:00"/>
    <x v="3957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d v="2014-08-02T00:00:00"/>
    <x v="3958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d v="2014-09-28T00:00:00"/>
    <x v="3959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d v="2016-01-03T00:00:00"/>
    <x v="3960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d v="2014-05-08T00:00:00"/>
    <x v="396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d v="2015-11-28T00:00:00"/>
    <x v="3962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d v="2015-11-18T00:00:00"/>
    <x v="3963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d v="2015-04-19T00:00:00"/>
    <x v="396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d v="2016-04-14T00:00:00"/>
    <x v="3965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d v="2014-07-24T00:00:00"/>
    <x v="396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d v="2017-03-06T00:00:00"/>
    <x v="396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d v="2016-05-22T00:00:00"/>
    <x v="3968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d v="2016-08-29T00:00:00"/>
    <x v="3969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d v="2016-04-17T00:00:00"/>
    <x v="3970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d v="2014-07-21T00:00:00"/>
    <x v="3971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d v="2015-02-06T00:00:00"/>
    <x v="3972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d v="2016-05-09T00:00:00"/>
    <x v="3973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d v="2016-06-02T00:00:00"/>
    <x v="3974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d v="2016-07-13T00:00:00"/>
    <x v="3975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d v="2014-08-01T00:00:00"/>
    <x v="397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d v="2016-07-22T00:00:00"/>
    <x v="3977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d v="2015-01-31T00:00:00"/>
    <x v="3978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d v="2015-03-29T00:00:00"/>
    <x v="3979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d v="2014-07-05T00:00:00"/>
    <x v="3980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d v="2016-07-17T00:00:00"/>
    <x v="3981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d v="2015-07-07T00:00:00"/>
    <x v="3982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d v="2014-05-20T00:00:00"/>
    <x v="398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d v="2014-11-08T00:00:00"/>
    <x v="398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d v="2016-02-20T00:00:00"/>
    <x v="3985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d v="2016-05-06T00:00:00"/>
    <x v="3986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d v="2014-05-16T00:00:00"/>
    <x v="3987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d v="2015-08-29T00:00:00"/>
    <x v="3988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d v="2015-11-08T00:00:00"/>
    <x v="3989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d v="2016-03-02T00:00:00"/>
    <x v="3990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d v="2015-05-31T00:00:00"/>
    <x v="3991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d v="2015-12-11T00:00:00"/>
    <x v="3992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d v="2015-05-13T00:00:00"/>
    <x v="3993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d v="2014-07-19T00:00:00"/>
    <x v="399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d v="2015-02-14T00:00:00"/>
    <x v="3995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d v="2014-11-20T00:00:00"/>
    <x v="3996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d v="2015-04-05T00:00:00"/>
    <x v="3997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d v="2015-03-28T00:00:00"/>
    <x v="3998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d v="2014-08-31T00:00:00"/>
    <x v="399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d v="2016-05-07T00:00:00"/>
    <x v="4000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d v="2017-03-01T00:00:00"/>
    <x v="4001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d v="2014-09-27T00:00:00"/>
    <x v="4002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d v="2015-02-15T00:00:00"/>
    <x v="4003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d v="2014-10-08T00:00:00"/>
    <x v="4004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d v="2014-10-20T00:00:00"/>
    <x v="40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d v="2016-02-16T00:00:00"/>
    <x v="4006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d v="2014-08-26T00:00:00"/>
    <x v="4007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d v="2015-07-22T00:00:00"/>
    <x v="4008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d v="2014-09-09T00:00:00"/>
    <x v="4009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d v="2014-10-26T00:00:00"/>
    <x v="4010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d v="2015-01-28T00:00:00"/>
    <x v="4011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d v="2015-05-02T00:00:00"/>
    <x v="4012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d v="2015-02-16T00:00:00"/>
    <x v="401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d v="2016-03-05T00:00:00"/>
    <x v="4014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d v="2015-07-19T00:00:00"/>
    <x v="4015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d v="2014-09-17T00:00:00"/>
    <x v="401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d v="2014-09-04T00:00:00"/>
    <x v="4017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d v="2016-10-07T00:00:00"/>
    <x v="401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d v="2016-04-15T00:00:00"/>
    <x v="4019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d v="2015-03-24T00:00:00"/>
    <x v="4020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d v="2014-10-26T00:00:00"/>
    <x v="4021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d v="2015-02-01T00:00:00"/>
    <x v="4022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d v="2016-03-24T00:00:00"/>
    <x v="40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d v="2015-08-31T00:00:00"/>
    <x v="402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d v="2015-07-26T00:00:00"/>
    <x v="4025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d v="2015-12-04T00:00:00"/>
    <x v="402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d v="2017-02-23T00:00:00"/>
    <x v="4027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d v="2014-06-05T00:00:00"/>
    <x v="4028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d v="2015-12-14T00:00:00"/>
    <x v="4029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d v="2016-02-03T00:00:00"/>
    <x v="403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d v="2014-12-18T00:00:00"/>
    <x v="4031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d v="2015-12-15T00:00:00"/>
    <x v="4032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d v="2016-10-02T00:00:00"/>
    <x v="4033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d v="2015-04-03T00:00:00"/>
    <x v="4034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d v="2014-10-21T00:00:00"/>
    <x v="4035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d v="2014-07-01T00:00:00"/>
    <x v="403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d v="2016-05-24T00:00:00"/>
    <x v="4037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d v="2014-10-17T00:00:00"/>
    <x v="4038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d v="2015-12-01T00:00:00"/>
    <x v="4039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d v="2015-07-18T00:00:00"/>
    <x v="404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d v="2016-09-06T00:00:00"/>
    <x v="4041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d v="2015-01-20T00:00:00"/>
    <x v="4042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d v="2014-11-20T00:00:00"/>
    <x v="4043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d v="2015-04-10T00:00:00"/>
    <x v="4044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d v="2014-08-21T00:00:00"/>
    <x v="4045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d v="2014-10-22T00:00:00"/>
    <x v="404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d v="2015-01-11T00:00:00"/>
    <x v="4047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d v="2016-04-11T00:00:00"/>
    <x v="4048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d v="2015-07-14T00:00:00"/>
    <x v="4049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d v="2014-10-23T00:00:00"/>
    <x v="4050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d v="2014-05-09T00:00:00"/>
    <x v="4051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d v="2014-10-13T00:00:00"/>
    <x v="4052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d v="2014-11-15T00:00:00"/>
    <x v="4053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d v="2016-10-01T00:00:00"/>
    <x v="405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d v="2014-06-19T00:00:00"/>
    <x v="4055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d v="2016-07-03T00:00:00"/>
    <x v="405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d v="2015-11-25T00:00:00"/>
    <x v="4057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d v="2016-04-01T00:00:00"/>
    <x v="4058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d v="2014-09-16T00:00:00"/>
    <x v="4059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d v="2014-06-23T00:00:00"/>
    <x v="406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d v="2016-04-21T00:00:00"/>
    <x v="4061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d v="2016-07-02T00:00:00"/>
    <x v="4062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d v="2014-06-27T00:00:00"/>
    <x v="4063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d v="2015-04-29T00:00:00"/>
    <x v="4064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d v="2014-08-12T00:00:00"/>
    <x v="4065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d v="2016-05-19T00:00:00"/>
    <x v="406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d v="2015-09-28T00:00:00"/>
    <x v="4067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d v="2017-01-13T00:00:00"/>
    <x v="4068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d v="2015-02-28T00:00:00"/>
    <x v="4069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d v="2015-03-01T00:00:00"/>
    <x v="407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d v="2016-12-26T00:00:00"/>
    <x v="407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d v="2014-08-21T00:00:00"/>
    <x v="4072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d v="2015-05-09T00:00:00"/>
    <x v="4073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d v="2015-11-05T00:00:00"/>
    <x v="407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d v="2014-06-30T00:00:00"/>
    <x v="4075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d v="2014-10-21T00:00:00"/>
    <x v="407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d v="2016-12-21T00:00:00"/>
    <x v="4077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d v="2017-01-27T00:00:00"/>
    <x v="4078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d v="2016-06-19T00:00:00"/>
    <x v="4079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d v="2016-06-14T00:00:00"/>
    <x v="408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d v="2015-03-08T00:00:00"/>
    <x v="4081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d v="2015-11-14T00:00:00"/>
    <x v="4082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d v="2016-01-14T00:00:00"/>
    <x v="4083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d v="2016-10-09T00:00:00"/>
    <x v="4084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d v="2015-03-24T00:00:00"/>
    <x v="4085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d v="2015-11-21T00:00:00"/>
    <x v="4086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d v="2016-07-17T00:00:00"/>
    <x v="4087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d v="2015-01-16T00:00:00"/>
    <x v="4088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d v="2015-05-31T00:00:00"/>
    <x v="4089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d v="2015-08-07T00:00:00"/>
    <x v="409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d v="2015-01-16T00:00:00"/>
    <x v="409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d v="2015-04-05T00:00:00"/>
    <x v="4092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d v="2015-08-22T00:00:00"/>
    <x v="409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d v="2014-10-22T00:00:00"/>
    <x v="4094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d v="2016-12-19T00:00:00"/>
    <x v="4095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d v="2017-02-28T00:00:00"/>
    <x v="409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d v="2016-01-31T00:00:00"/>
    <x v="4097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d v="2016-06-04T00:00:00"/>
    <x v="4098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d v="2016-09-02T00:00:00"/>
    <x v="4099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d v="2014-10-25T00:00:00"/>
    <x v="410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d v="2017-01-25T00:00:00"/>
    <x v="4101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d v="2016-05-15T00:00:00"/>
    <x v="4102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d v="2015-08-26T00:00:00"/>
    <x v="4103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d v="2016-10-27T00:00:00"/>
    <x v="410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d v="2016-12-26T00:00:00"/>
    <x v="4105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d v="2015-04-02T00:00:00"/>
    <x v="4106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d v="2014-09-24T00:00:00"/>
    <x v="4107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d v="2017-03-03T00:00:00"/>
    <x v="4108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d v="2015-11-29T00:00:00"/>
    <x v="4109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d v="2016-07-21T00:00:00"/>
    <x v="4110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d v="2015-02-24T00:00:00"/>
    <x v="4111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d v="2016-02-28T00:00:00"/>
    <x v="4112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d v="2016-01-08T00:00:00"/>
    <x v="4113"/>
  </r>
  <r>
    <m/>
    <m/>
    <m/>
    <m/>
    <m/>
    <x v="4"/>
    <m/>
    <m/>
    <m/>
    <m/>
    <m/>
    <m/>
    <m/>
    <m/>
    <m/>
    <m/>
    <x v="9"/>
    <m/>
    <m/>
    <x v="41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DC765-B895-6343-A53D-D86B8E8CE23C}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74:E8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h="1" x="3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arent Category"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21" hier="-1"/>
    <pageField fld="16" hier="-1"/>
  </pageFields>
  <dataFields count="1">
    <dataField name="Count of stat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3CA20-8D3A-2643-90B8-E898CE69BB7D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F62" firstHeaderRow="1" firstDataRow="2" firstDataCol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AB8F4-DC0C-1041-9395-0A307ADD211E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F14" firstHeaderRow="1" firstDataRow="2" firstDataCol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05A5C-86B8-3A49-9670-D6743CCF47D5}" name="Table1" displayName="Table1" ref="A1:T4115" totalsRowShown="0" headerRowDxfId="9">
  <autoFilter ref="A1:T4115" xr:uid="{7C11D257-81B2-D942-BA1B-7D12ADD6FD04}"/>
  <tableColumns count="20">
    <tableColumn id="1" xr3:uid="{D6730C3A-869D-0A4A-B1E2-A202DC167866}" name="id"/>
    <tableColumn id="2" xr3:uid="{F1E086BC-9E88-A04F-81F5-035BD073C54D}" name="name" dataDxfId="8"/>
    <tableColumn id="3" xr3:uid="{DBBDEE1C-1D32-3644-9EB9-5ABD205BD19B}" name="blurb" dataDxfId="7"/>
    <tableColumn id="4" xr3:uid="{088E0FF6-1ECE-444F-80B6-DB7E6D17638F}" name="goal"/>
    <tableColumn id="5" xr3:uid="{E95A371E-AE63-664D-BD14-72C487C7C112}" name="pledged"/>
    <tableColumn id="6" xr3:uid="{45C1FB7E-5712-024E-B1CC-873F1852B344}" name="state"/>
    <tableColumn id="7" xr3:uid="{D680576D-C38B-BA43-AC60-E34422B766DB}" name="country"/>
    <tableColumn id="8" xr3:uid="{A3427643-7512-B641-B7F5-10AC0973A7FD}" name="currency"/>
    <tableColumn id="9" xr3:uid="{37CD6B2C-9F05-B844-8BE6-AA4D63D68E6E}" name="deadline"/>
    <tableColumn id="10" xr3:uid="{962AD05E-7017-EC4D-9BE5-B08E02A06BE9}" name="launched_at"/>
    <tableColumn id="11" xr3:uid="{4EAE2649-4A24-DA42-8EF2-84A055BF5F2E}" name="staff_pick"/>
    <tableColumn id="12" xr3:uid="{04A9F291-C556-5D48-BE9A-302364E99032}" name="backers_count"/>
    <tableColumn id="13" xr3:uid="{EF1D558B-8B88-4841-8004-D595E10987CB}" name="spotlight"/>
    <tableColumn id="14" xr3:uid="{DBBDA567-DF73-5A48-881D-000CA6D01373}" name="Category and Sub-Category"/>
    <tableColumn id="15" xr3:uid="{D5A71E27-6BFF-714B-9940-AACAE676A930}" name="Percent Funded " dataCellStyle="Percent"/>
    <tableColumn id="16" xr3:uid="{2E946D4A-579D-F44A-8AE9-DDD5C5737164}" name="Average Donation " dataCellStyle="Currency">
      <calculatedColumnFormula>Table1[[#This Row],[pledged]]/Table1[[#This Row],[backers_count]]</calculatedColumnFormula>
    </tableColumn>
    <tableColumn id="17" xr3:uid="{49CE268E-5673-9940-A259-A7F61DB0BECA}" name="Category and Sub-Category2"/>
    <tableColumn id="18" xr3:uid="{8C1B6B49-A31F-BC4A-8F90-1309C8726175}" name="Category and Sub-Category3"/>
    <tableColumn id="19" xr3:uid="{528E6830-5EFB-6C41-B05D-0AFEB3418325}" name="Date Ended Conversion"/>
    <tableColumn id="20" xr3:uid="{7491BFFA-F0E7-7C4E-9757-46B74A51D09E}" name="Date Created Conversion" dataDxfId="0">
      <calculatedColumnFormula>(((J2/60)/60)/24)+DATE(1970,1,1)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15"/>
  <sheetViews>
    <sheetView tabSelected="1" topLeftCell="B212" zoomScale="55" zoomScaleNormal="55" workbookViewId="0">
      <selection activeCell="W16" sqref="W16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5" max="5" width="16.5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41.1640625" customWidth="1"/>
    <col min="15" max="15" width="18.33203125" style="5" customWidth="1"/>
    <col min="16" max="16" width="18.83203125" style="8" customWidth="1"/>
    <col min="17" max="17" width="12.83203125" customWidth="1"/>
    <col min="18" max="18" width="13.33203125" customWidth="1"/>
    <col min="19" max="19" width="37.33203125" customWidth="1"/>
    <col min="20" max="20" width="21.5" style="12" customWidth="1"/>
  </cols>
  <sheetData>
    <row r="1" spans="1:24" ht="16" x14ac:dyDescent="0.2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6" t="s">
        <v>8306</v>
      </c>
      <c r="P1" s="7" t="s">
        <v>8307</v>
      </c>
      <c r="Q1" s="1" t="s">
        <v>8359</v>
      </c>
      <c r="R1" s="1" t="s">
        <v>8360</v>
      </c>
      <c r="S1" s="1" t="s">
        <v>8366</v>
      </c>
      <c r="T1" s="14" t="s">
        <v>8365</v>
      </c>
    </row>
    <row r="2" spans="1:24" ht="48" x14ac:dyDescent="0.2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5">
        <f>Table1[[#This Row],[pledged]]/Table1[[#This Row],[goal]]</f>
        <v>1.3685882352941177</v>
      </c>
      <c r="P2" s="8">
        <f>Table1[[#This Row],[pledged]]/Table1[[#This Row],[backers_count]]</f>
        <v>63.917582417582416</v>
      </c>
      <c r="Q2" t="s">
        <v>8309</v>
      </c>
      <c r="R2" t="s">
        <v>8310</v>
      </c>
      <c r="S2" s="13">
        <v>42208</v>
      </c>
      <c r="T2" s="12">
        <f t="shared" ref="T2:T65" si="0">(((J2/60)/60)/24)+DATE(1970,1,1)</f>
        <v>42177.007071759261</v>
      </c>
    </row>
    <row r="3" spans="1:24" ht="32" x14ac:dyDescent="0.2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5">
        <f>Table1[[#This Row],[pledged]]/Table1[[#This Row],[goal]]</f>
        <v>1.4260827250608272</v>
      </c>
      <c r="P3" s="8">
        <f>Table1[[#This Row],[pledged]]/Table1[[#This Row],[backers_count]]</f>
        <v>185.48101265822785</v>
      </c>
      <c r="Q3" t="s">
        <v>8309</v>
      </c>
      <c r="R3" t="s">
        <v>8310</v>
      </c>
      <c r="S3" s="13">
        <v>42796</v>
      </c>
      <c r="T3" s="12">
        <f t="shared" si="0"/>
        <v>42766.600497685184</v>
      </c>
    </row>
    <row r="4" spans="1:24" ht="48" x14ac:dyDescent="0.2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5">
        <f>Table1[[#This Row],[pledged]]/Table1[[#This Row],[goal]]</f>
        <v>1.05</v>
      </c>
      <c r="P4" s="8">
        <f>Table1[[#This Row],[pledged]]/Table1[[#This Row],[backers_count]]</f>
        <v>15</v>
      </c>
      <c r="Q4" t="s">
        <v>8309</v>
      </c>
      <c r="R4" t="s">
        <v>8310</v>
      </c>
      <c r="S4" s="13">
        <v>42415</v>
      </c>
      <c r="T4" s="12">
        <f t="shared" si="0"/>
        <v>42405.702349537038</v>
      </c>
    </row>
    <row r="5" spans="1:24" ht="32" x14ac:dyDescent="0.2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5">
        <f>Table1[[#This Row],[pledged]]/Table1[[#This Row],[goal]]</f>
        <v>1.0389999999999999</v>
      </c>
      <c r="P5" s="8">
        <f>Table1[[#This Row],[pledged]]/Table1[[#This Row],[backers_count]]</f>
        <v>69.266666666666666</v>
      </c>
      <c r="Q5" t="s">
        <v>8309</v>
      </c>
      <c r="R5" t="s">
        <v>8310</v>
      </c>
      <c r="S5" s="13">
        <v>41858</v>
      </c>
      <c r="T5" s="12">
        <f t="shared" si="0"/>
        <v>41828.515127314815</v>
      </c>
    </row>
    <row r="6" spans="1:24" ht="64" x14ac:dyDescent="0.2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5">
        <f>Table1[[#This Row],[pledged]]/Table1[[#This Row],[goal]]</f>
        <v>1.2299154545454545</v>
      </c>
      <c r="P6" s="8">
        <f>Table1[[#This Row],[pledged]]/Table1[[#This Row],[backers_count]]</f>
        <v>190.55028169014085</v>
      </c>
      <c r="Q6" t="s">
        <v>8309</v>
      </c>
      <c r="R6" t="s">
        <v>8310</v>
      </c>
      <c r="S6" s="13">
        <v>42357</v>
      </c>
      <c r="T6" s="12">
        <f t="shared" si="0"/>
        <v>42327.834247685183</v>
      </c>
    </row>
    <row r="7" spans="1:24" ht="48" x14ac:dyDescent="0.2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5">
        <f>Table1[[#This Row],[pledged]]/Table1[[#This Row],[goal]]</f>
        <v>1.0977744436109027</v>
      </c>
      <c r="P7" s="8">
        <f>Table1[[#This Row],[pledged]]/Table1[[#This Row],[backers_count]]</f>
        <v>93.40425531914893</v>
      </c>
      <c r="Q7" t="s">
        <v>8309</v>
      </c>
      <c r="R7" t="s">
        <v>8310</v>
      </c>
      <c r="S7" s="13">
        <v>42580</v>
      </c>
      <c r="T7" s="12">
        <f t="shared" si="0"/>
        <v>42563.932951388888</v>
      </c>
    </row>
    <row r="8" spans="1:24" ht="48" x14ac:dyDescent="0.2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5">
        <f>Table1[[#This Row],[pledged]]/Table1[[#This Row],[goal]]</f>
        <v>1.064875</v>
      </c>
      <c r="P8" s="8">
        <f>Table1[[#This Row],[pledged]]/Table1[[#This Row],[backers_count]]</f>
        <v>146.87931034482759</v>
      </c>
      <c r="Q8" t="s">
        <v>8309</v>
      </c>
      <c r="R8" t="s">
        <v>8310</v>
      </c>
      <c r="S8" s="13">
        <v>41804</v>
      </c>
      <c r="T8" s="12">
        <f t="shared" si="0"/>
        <v>41794.072337962964</v>
      </c>
    </row>
    <row r="9" spans="1:24" ht="48" x14ac:dyDescent="0.2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5">
        <f>Table1[[#This Row],[pledged]]/Table1[[#This Row],[goal]]</f>
        <v>1.0122222222222221</v>
      </c>
      <c r="P9" s="8">
        <f>Table1[[#This Row],[pledged]]/Table1[[#This Row],[backers_count]]</f>
        <v>159.82456140350877</v>
      </c>
      <c r="Q9" t="s">
        <v>8309</v>
      </c>
      <c r="R9" t="s">
        <v>8310</v>
      </c>
      <c r="S9" s="13">
        <v>42556</v>
      </c>
      <c r="T9" s="12">
        <f t="shared" si="0"/>
        <v>42516.047071759262</v>
      </c>
      <c r="X9" t="s">
        <v>8308</v>
      </c>
    </row>
    <row r="10" spans="1:24" ht="16" x14ac:dyDescent="0.2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5">
        <f>Table1[[#This Row],[pledged]]/Table1[[#This Row],[goal]]</f>
        <v>1.0004342857142856</v>
      </c>
      <c r="P10" s="8">
        <f>Table1[[#This Row],[pledged]]/Table1[[#This Row],[backers_count]]</f>
        <v>291.79333333333335</v>
      </c>
      <c r="Q10" t="s">
        <v>8309</v>
      </c>
      <c r="R10" t="s">
        <v>8310</v>
      </c>
      <c r="S10" s="13">
        <v>42475</v>
      </c>
      <c r="T10" s="12">
        <f t="shared" si="0"/>
        <v>42468.94458333333</v>
      </c>
    </row>
    <row r="11" spans="1:24" ht="48" x14ac:dyDescent="0.2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5">
        <f>Table1[[#This Row],[pledged]]/Table1[[#This Row],[goal]]</f>
        <v>1.2599800000000001</v>
      </c>
      <c r="P11" s="8">
        <f>Table1[[#This Row],[pledged]]/Table1[[#This Row],[backers_count]]</f>
        <v>31.499500000000001</v>
      </c>
      <c r="Q11" t="s">
        <v>8309</v>
      </c>
      <c r="R11" t="s">
        <v>8310</v>
      </c>
      <c r="S11" s="13">
        <v>42477</v>
      </c>
      <c r="T11" s="12">
        <f t="shared" si="0"/>
        <v>42447.103518518517</v>
      </c>
    </row>
    <row r="12" spans="1:24" ht="48" x14ac:dyDescent="0.2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5">
        <f>Table1[[#This Row],[pledged]]/Table1[[#This Row],[goal]]</f>
        <v>1.0049999999999999</v>
      </c>
      <c r="P12" s="8">
        <f>Table1[[#This Row],[pledged]]/Table1[[#This Row],[backers_count]]</f>
        <v>158.68421052631578</v>
      </c>
      <c r="Q12" t="s">
        <v>8309</v>
      </c>
      <c r="R12" t="s">
        <v>8310</v>
      </c>
      <c r="S12" s="13">
        <v>41815</v>
      </c>
      <c r="T12" s="12">
        <f t="shared" si="0"/>
        <v>41780.068043981482</v>
      </c>
    </row>
    <row r="13" spans="1:24" ht="48" x14ac:dyDescent="0.2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5">
        <f>Table1[[#This Row],[pledged]]/Table1[[#This Row],[goal]]</f>
        <v>1.2050000000000001</v>
      </c>
      <c r="P13" s="8">
        <f>Table1[[#This Row],[pledged]]/Table1[[#This Row],[backers_count]]</f>
        <v>80.333333333333329</v>
      </c>
      <c r="Q13" t="s">
        <v>8309</v>
      </c>
      <c r="R13" t="s">
        <v>8310</v>
      </c>
      <c r="S13" s="13">
        <v>42604</v>
      </c>
      <c r="T13" s="12">
        <f t="shared" si="0"/>
        <v>42572.778495370367</v>
      </c>
    </row>
    <row r="14" spans="1:24" ht="48" x14ac:dyDescent="0.2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5">
        <f>Table1[[#This Row],[pledged]]/Table1[[#This Row],[goal]]</f>
        <v>1.6529333333333334</v>
      </c>
      <c r="P14" s="8">
        <f>Table1[[#This Row],[pledged]]/Table1[[#This Row],[backers_count]]</f>
        <v>59.961305925030231</v>
      </c>
      <c r="Q14" t="s">
        <v>8309</v>
      </c>
      <c r="R14" t="s">
        <v>8310</v>
      </c>
      <c r="S14" s="13">
        <v>41836</v>
      </c>
      <c r="T14" s="12">
        <f t="shared" si="0"/>
        <v>41791.713252314818</v>
      </c>
    </row>
    <row r="15" spans="1:24" ht="32" x14ac:dyDescent="0.2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5">
        <f>Table1[[#This Row],[pledged]]/Table1[[#This Row],[goal]]</f>
        <v>1.5997142857142856</v>
      </c>
      <c r="P15" s="8">
        <f>Table1[[#This Row],[pledged]]/Table1[[#This Row],[backers_count]]</f>
        <v>109.78431372549019</v>
      </c>
      <c r="Q15" t="s">
        <v>8309</v>
      </c>
      <c r="R15" t="s">
        <v>8310</v>
      </c>
      <c r="S15" s="13">
        <v>42544</v>
      </c>
      <c r="T15" s="12">
        <f t="shared" si="0"/>
        <v>42508.677187499998</v>
      </c>
    </row>
    <row r="16" spans="1:24" ht="32" x14ac:dyDescent="0.2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5">
        <f>Table1[[#This Row],[pledged]]/Table1[[#This Row],[goal]]</f>
        <v>1.0093333333333334</v>
      </c>
      <c r="P16" s="8">
        <f>Table1[[#This Row],[pledged]]/Table1[[#This Row],[backers_count]]</f>
        <v>147.70731707317074</v>
      </c>
      <c r="Q16" t="s">
        <v>8309</v>
      </c>
      <c r="R16" t="s">
        <v>8310</v>
      </c>
      <c r="S16" s="13">
        <v>41833</v>
      </c>
      <c r="T16" s="12">
        <f t="shared" si="0"/>
        <v>41808.02648148148</v>
      </c>
    </row>
    <row r="17" spans="1:20" ht="48" x14ac:dyDescent="0.2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5">
        <f>Table1[[#This Row],[pledged]]/Table1[[#This Row],[goal]]</f>
        <v>1.0660000000000001</v>
      </c>
      <c r="P17" s="8">
        <f>Table1[[#This Row],[pledged]]/Table1[[#This Row],[backers_count]]</f>
        <v>21.755102040816325</v>
      </c>
      <c r="Q17" t="s">
        <v>8309</v>
      </c>
      <c r="R17" t="s">
        <v>8310</v>
      </c>
      <c r="S17" s="13">
        <v>42274</v>
      </c>
      <c r="T17" s="12">
        <f t="shared" si="0"/>
        <v>42256.391875000001</v>
      </c>
    </row>
    <row r="18" spans="1:20" ht="48" x14ac:dyDescent="0.2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5">
        <f>Table1[[#This Row],[pledged]]/Table1[[#This Row],[goal]]</f>
        <v>1.0024166666666667</v>
      </c>
      <c r="P18" s="8">
        <f>Table1[[#This Row],[pledged]]/Table1[[#This Row],[backers_count]]</f>
        <v>171.84285714285716</v>
      </c>
      <c r="Q18" t="s">
        <v>8309</v>
      </c>
      <c r="R18" t="s">
        <v>8310</v>
      </c>
      <c r="S18" s="13">
        <v>41806</v>
      </c>
      <c r="T18" s="12">
        <f t="shared" si="0"/>
        <v>41760.796423611115</v>
      </c>
    </row>
    <row r="19" spans="1:20" ht="48" x14ac:dyDescent="0.2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5">
        <f>Table1[[#This Row],[pledged]]/Table1[[#This Row],[goal]]</f>
        <v>1.0066666666666666</v>
      </c>
      <c r="P19" s="8">
        <f>Table1[[#This Row],[pledged]]/Table1[[#This Row],[backers_count]]</f>
        <v>41.944444444444443</v>
      </c>
      <c r="Q19" t="s">
        <v>8309</v>
      </c>
      <c r="R19" t="s">
        <v>8310</v>
      </c>
      <c r="S19" s="13">
        <v>41947</v>
      </c>
      <c r="T19" s="12">
        <f t="shared" si="0"/>
        <v>41917.731736111113</v>
      </c>
    </row>
    <row r="20" spans="1:20" ht="48" x14ac:dyDescent="0.2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5">
        <f>Table1[[#This Row],[pledged]]/Table1[[#This Row],[goal]]</f>
        <v>1.0632110000000001</v>
      </c>
      <c r="P20" s="8">
        <f>Table1[[#This Row],[pledged]]/Table1[[#This Row],[backers_count]]</f>
        <v>93.264122807017543</v>
      </c>
      <c r="Q20" t="s">
        <v>8309</v>
      </c>
      <c r="R20" t="s">
        <v>8310</v>
      </c>
      <c r="S20" s="13">
        <v>41899</v>
      </c>
      <c r="T20" s="12">
        <f t="shared" si="0"/>
        <v>41869.542314814818</v>
      </c>
    </row>
    <row r="21" spans="1:20" ht="48" x14ac:dyDescent="0.2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5">
        <f>Table1[[#This Row],[pledged]]/Table1[[#This Row],[goal]]</f>
        <v>1.4529411764705882</v>
      </c>
      <c r="P21" s="8">
        <f>Table1[[#This Row],[pledged]]/Table1[[#This Row],[backers_count]]</f>
        <v>56.136363636363633</v>
      </c>
      <c r="Q21" t="s">
        <v>8309</v>
      </c>
      <c r="R21" t="s">
        <v>8310</v>
      </c>
      <c r="S21" s="13">
        <v>42205</v>
      </c>
      <c r="T21" s="12">
        <f t="shared" si="0"/>
        <v>42175.816365740742</v>
      </c>
    </row>
    <row r="22" spans="1:20" ht="48" x14ac:dyDescent="0.2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5">
        <f>Table1[[#This Row],[pledged]]/Table1[[#This Row],[goal]]</f>
        <v>1.002</v>
      </c>
      <c r="P22" s="8">
        <f>Table1[[#This Row],[pledged]]/Table1[[#This Row],[backers_count]]</f>
        <v>80.16</v>
      </c>
      <c r="Q22" t="s">
        <v>8309</v>
      </c>
      <c r="R22" t="s">
        <v>8310</v>
      </c>
      <c r="S22" s="13">
        <v>42260</v>
      </c>
      <c r="T22" s="12">
        <f t="shared" si="0"/>
        <v>42200.758240740746</v>
      </c>
    </row>
    <row r="23" spans="1:20" ht="48" x14ac:dyDescent="0.2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5">
        <f>Table1[[#This Row],[pledged]]/Table1[[#This Row],[goal]]</f>
        <v>1.0913513513513513</v>
      </c>
      <c r="P23" s="8">
        <f>Table1[[#This Row],[pledged]]/Table1[[#This Row],[backers_count]]</f>
        <v>199.9009900990099</v>
      </c>
      <c r="Q23" t="s">
        <v>8309</v>
      </c>
      <c r="R23" t="s">
        <v>8310</v>
      </c>
      <c r="S23" s="13">
        <v>41908</v>
      </c>
      <c r="T23" s="12">
        <f t="shared" si="0"/>
        <v>41878.627187500002</v>
      </c>
    </row>
    <row r="24" spans="1:20" ht="32" x14ac:dyDescent="0.2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5">
        <f>Table1[[#This Row],[pledged]]/Table1[[#This Row],[goal]]</f>
        <v>1.1714285714285715</v>
      </c>
      <c r="P24" s="8">
        <f>Table1[[#This Row],[pledged]]/Table1[[#This Row],[backers_count]]</f>
        <v>51.25</v>
      </c>
      <c r="Q24" t="s">
        <v>8309</v>
      </c>
      <c r="R24" t="s">
        <v>8310</v>
      </c>
      <c r="S24" s="13">
        <v>42005</v>
      </c>
      <c r="T24" s="12">
        <f t="shared" si="0"/>
        <v>41989.91134259259</v>
      </c>
    </row>
    <row r="25" spans="1:20" ht="48" x14ac:dyDescent="0.2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5">
        <f>Table1[[#This Row],[pledged]]/Table1[[#This Row],[goal]]</f>
        <v>1.1850000000000001</v>
      </c>
      <c r="P25" s="8">
        <f>Table1[[#This Row],[pledged]]/Table1[[#This Row],[backers_count]]</f>
        <v>103.04347826086956</v>
      </c>
      <c r="Q25" t="s">
        <v>8309</v>
      </c>
      <c r="R25" t="s">
        <v>8310</v>
      </c>
      <c r="S25" s="13">
        <v>42124</v>
      </c>
      <c r="T25" s="12">
        <f t="shared" si="0"/>
        <v>42097.778946759259</v>
      </c>
    </row>
    <row r="26" spans="1:20" ht="32" x14ac:dyDescent="0.2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5">
        <f>Table1[[#This Row],[pledged]]/Table1[[#This Row],[goal]]</f>
        <v>1.0880768571428572</v>
      </c>
      <c r="P26" s="8">
        <f>Table1[[#This Row],[pledged]]/Table1[[#This Row],[backers_count]]</f>
        <v>66.346149825783982</v>
      </c>
      <c r="Q26" t="s">
        <v>8309</v>
      </c>
      <c r="R26" t="s">
        <v>8310</v>
      </c>
      <c r="S26" s="13">
        <v>42262</v>
      </c>
      <c r="T26" s="12">
        <f t="shared" si="0"/>
        <v>42229.820173611108</v>
      </c>
    </row>
    <row r="27" spans="1:20" ht="48" x14ac:dyDescent="0.2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5">
        <f>Table1[[#This Row],[pledged]]/Table1[[#This Row],[goal]]</f>
        <v>1.3333333333333333</v>
      </c>
      <c r="P27" s="8">
        <f>Table1[[#This Row],[pledged]]/Table1[[#This Row],[backers_count]]</f>
        <v>57.142857142857146</v>
      </c>
      <c r="Q27" t="s">
        <v>8309</v>
      </c>
      <c r="R27" t="s">
        <v>8310</v>
      </c>
      <c r="S27" s="13">
        <v>42378</v>
      </c>
      <c r="T27" s="12">
        <f t="shared" si="0"/>
        <v>42318.025011574078</v>
      </c>
    </row>
    <row r="28" spans="1:20" ht="48" x14ac:dyDescent="0.2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5">
        <f>Table1[[#This Row],[pledged]]/Table1[[#This Row],[goal]]</f>
        <v>1.552</v>
      </c>
      <c r="P28" s="8">
        <f>Table1[[#This Row],[pledged]]/Table1[[#This Row],[backers_count]]</f>
        <v>102.10526315789474</v>
      </c>
      <c r="Q28" t="s">
        <v>8309</v>
      </c>
      <c r="R28" t="s">
        <v>8310</v>
      </c>
      <c r="S28" s="13">
        <v>41868</v>
      </c>
      <c r="T28" s="12">
        <f t="shared" si="0"/>
        <v>41828.515555555554</v>
      </c>
    </row>
    <row r="29" spans="1:20" ht="48" x14ac:dyDescent="0.2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5">
        <f>Table1[[#This Row],[pledged]]/Table1[[#This Row],[goal]]</f>
        <v>1.1172500000000001</v>
      </c>
      <c r="P29" s="8">
        <f>Table1[[#This Row],[pledged]]/Table1[[#This Row],[backers_count]]</f>
        <v>148.96666666666667</v>
      </c>
      <c r="Q29" t="s">
        <v>8309</v>
      </c>
      <c r="R29" t="s">
        <v>8310</v>
      </c>
      <c r="S29" s="13">
        <v>41959</v>
      </c>
      <c r="T29" s="12">
        <f t="shared" si="0"/>
        <v>41929.164733796293</v>
      </c>
    </row>
    <row r="30" spans="1:20" ht="32" x14ac:dyDescent="0.2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5">
        <f>Table1[[#This Row],[pledged]]/Table1[[#This Row],[goal]]</f>
        <v>1.0035000000000001</v>
      </c>
      <c r="P30" s="8">
        <f>Table1[[#This Row],[pledged]]/Table1[[#This Row],[backers_count]]</f>
        <v>169.6056338028169</v>
      </c>
      <c r="Q30" t="s">
        <v>8309</v>
      </c>
      <c r="R30" t="s">
        <v>8310</v>
      </c>
      <c r="S30" s="13">
        <v>42354</v>
      </c>
      <c r="T30" s="12">
        <f t="shared" si="0"/>
        <v>42324.96393518518</v>
      </c>
    </row>
    <row r="31" spans="1:20" ht="48" x14ac:dyDescent="0.2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5">
        <f>Table1[[#This Row],[pledged]]/Table1[[#This Row],[goal]]</f>
        <v>1.2333333333333334</v>
      </c>
      <c r="P31" s="8">
        <f>Table1[[#This Row],[pledged]]/Table1[[#This Row],[backers_count]]</f>
        <v>31.623931623931625</v>
      </c>
      <c r="Q31" t="s">
        <v>8309</v>
      </c>
      <c r="R31" t="s">
        <v>8310</v>
      </c>
      <c r="S31" s="13">
        <v>41842</v>
      </c>
      <c r="T31" s="12">
        <f t="shared" si="0"/>
        <v>41812.67324074074</v>
      </c>
    </row>
    <row r="32" spans="1:20" ht="48" x14ac:dyDescent="0.2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5">
        <f>Table1[[#This Row],[pledged]]/Table1[[#This Row],[goal]]</f>
        <v>1.0129975</v>
      </c>
      <c r="P32" s="8">
        <f>Table1[[#This Row],[pledged]]/Table1[[#This Row],[backers_count]]</f>
        <v>76.45264150943396</v>
      </c>
      <c r="Q32" t="s">
        <v>8309</v>
      </c>
      <c r="R32" t="s">
        <v>8310</v>
      </c>
      <c r="S32" s="13">
        <v>41872</v>
      </c>
      <c r="T32" s="12">
        <f t="shared" si="0"/>
        <v>41842.292997685188</v>
      </c>
    </row>
    <row r="33" spans="1:20" ht="48" x14ac:dyDescent="0.2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5">
        <f>Table1[[#This Row],[pledged]]/Table1[[#This Row],[goal]]</f>
        <v>1</v>
      </c>
      <c r="P33" s="8">
        <f>Table1[[#This Row],[pledged]]/Table1[[#This Row],[backers_count]]</f>
        <v>13</v>
      </c>
      <c r="Q33" t="s">
        <v>8309</v>
      </c>
      <c r="R33" t="s">
        <v>8310</v>
      </c>
      <c r="S33" s="13">
        <v>42394</v>
      </c>
      <c r="T33" s="12">
        <f t="shared" si="0"/>
        <v>42376.79206018518</v>
      </c>
    </row>
    <row r="34" spans="1:20" ht="48" x14ac:dyDescent="0.2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5">
        <f>Table1[[#This Row],[pledged]]/Table1[[#This Row],[goal]]</f>
        <v>1.0024604569420035</v>
      </c>
      <c r="P34" s="8">
        <f>Table1[[#This Row],[pledged]]/Table1[[#This Row],[backers_count]]</f>
        <v>320.44943820224717</v>
      </c>
      <c r="Q34" t="s">
        <v>8309</v>
      </c>
      <c r="R34" t="s">
        <v>8310</v>
      </c>
      <c r="S34" s="13">
        <v>42503</v>
      </c>
      <c r="T34" s="12">
        <f t="shared" si="0"/>
        <v>42461.627511574072</v>
      </c>
    </row>
    <row r="35" spans="1:20" ht="48" x14ac:dyDescent="0.2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5">
        <f>Table1[[#This Row],[pledged]]/Table1[[#This Row],[goal]]</f>
        <v>1.0209523809523811</v>
      </c>
      <c r="P35" s="8">
        <f>Table1[[#This Row],[pledged]]/Table1[[#This Row],[backers_count]]</f>
        <v>83.75</v>
      </c>
      <c r="Q35" t="s">
        <v>8309</v>
      </c>
      <c r="R35" t="s">
        <v>8310</v>
      </c>
      <c r="S35" s="13">
        <v>42316</v>
      </c>
      <c r="T35" s="12">
        <f t="shared" si="0"/>
        <v>42286.660891203705</v>
      </c>
    </row>
    <row r="36" spans="1:20" ht="48" x14ac:dyDescent="0.2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5">
        <f>Table1[[#This Row],[pledged]]/Table1[[#This Row],[goal]]</f>
        <v>1.3046153846153845</v>
      </c>
      <c r="P36" s="8">
        <f>Table1[[#This Row],[pledged]]/Table1[[#This Row],[backers_count]]</f>
        <v>49.882352941176471</v>
      </c>
      <c r="Q36" t="s">
        <v>8309</v>
      </c>
      <c r="R36" t="s">
        <v>8310</v>
      </c>
      <c r="S36" s="13">
        <v>41856</v>
      </c>
      <c r="T36" s="12">
        <f t="shared" si="0"/>
        <v>41841.321770833332</v>
      </c>
    </row>
    <row r="37" spans="1:20" ht="32" x14ac:dyDescent="0.2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5">
        <f>Table1[[#This Row],[pledged]]/Table1[[#This Row],[goal]]</f>
        <v>1.665</v>
      </c>
      <c r="P37" s="8">
        <f>Table1[[#This Row],[pledged]]/Table1[[#This Row],[backers_count]]</f>
        <v>59.464285714285715</v>
      </c>
      <c r="Q37" t="s">
        <v>8309</v>
      </c>
      <c r="R37" t="s">
        <v>8310</v>
      </c>
      <c r="S37" s="13">
        <v>42122</v>
      </c>
      <c r="T37" s="12">
        <f t="shared" si="0"/>
        <v>42098.291828703703</v>
      </c>
    </row>
    <row r="38" spans="1:20" ht="32" x14ac:dyDescent="0.2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5">
        <f>Table1[[#This Row],[pledged]]/Table1[[#This Row],[goal]]</f>
        <v>1.4215</v>
      </c>
      <c r="P38" s="8">
        <f>Table1[[#This Row],[pledged]]/Table1[[#This Row],[backers_count]]</f>
        <v>193.84090909090909</v>
      </c>
      <c r="Q38" t="s">
        <v>8309</v>
      </c>
      <c r="R38" t="s">
        <v>8310</v>
      </c>
      <c r="S38" s="13">
        <v>42098</v>
      </c>
      <c r="T38" s="12">
        <f t="shared" si="0"/>
        <v>42068.307002314818</v>
      </c>
    </row>
    <row r="39" spans="1:20" ht="48" x14ac:dyDescent="0.2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5">
        <f>Table1[[#This Row],[pledged]]/Table1[[#This Row],[goal]]</f>
        <v>1.8344090909090909</v>
      </c>
      <c r="P39" s="8">
        <f>Table1[[#This Row],[pledged]]/Table1[[#This Row],[backers_count]]</f>
        <v>159.51383399209487</v>
      </c>
      <c r="Q39" t="s">
        <v>8309</v>
      </c>
      <c r="R39" t="s">
        <v>8310</v>
      </c>
      <c r="S39" s="13">
        <v>42062</v>
      </c>
      <c r="T39" s="12">
        <f t="shared" si="0"/>
        <v>42032.693043981482</v>
      </c>
    </row>
    <row r="40" spans="1:20" ht="48" x14ac:dyDescent="0.2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5">
        <f>Table1[[#This Row],[pledged]]/Table1[[#This Row],[goal]]</f>
        <v>1.1004</v>
      </c>
      <c r="P40" s="8">
        <f>Table1[[#This Row],[pledged]]/Table1[[#This Row],[backers_count]]</f>
        <v>41.68181818181818</v>
      </c>
      <c r="Q40" t="s">
        <v>8309</v>
      </c>
      <c r="R40" t="s">
        <v>8310</v>
      </c>
      <c r="S40" s="13">
        <v>41405</v>
      </c>
      <c r="T40" s="12">
        <f t="shared" si="0"/>
        <v>41375.057222222218</v>
      </c>
    </row>
    <row r="41" spans="1:20" ht="48" x14ac:dyDescent="0.2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5">
        <f>Table1[[#This Row],[pledged]]/Table1[[#This Row],[goal]]</f>
        <v>1.3098000000000001</v>
      </c>
      <c r="P41" s="8">
        <f>Table1[[#This Row],[pledged]]/Table1[[#This Row],[backers_count]]</f>
        <v>150.89861751152074</v>
      </c>
      <c r="Q41" t="s">
        <v>8309</v>
      </c>
      <c r="R41" t="s">
        <v>8310</v>
      </c>
      <c r="S41" s="13">
        <v>41784</v>
      </c>
      <c r="T41" s="12">
        <f t="shared" si="0"/>
        <v>41754.047083333331</v>
      </c>
    </row>
    <row r="42" spans="1:20" ht="48" x14ac:dyDescent="0.2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5">
        <f>Table1[[#This Row],[pledged]]/Table1[[#This Row],[goal]]</f>
        <v>1.0135000000000001</v>
      </c>
      <c r="P42" s="8">
        <f>Table1[[#This Row],[pledged]]/Table1[[#This Row],[backers_count]]</f>
        <v>126.6875</v>
      </c>
      <c r="Q42" t="s">
        <v>8309</v>
      </c>
      <c r="R42" t="s">
        <v>8310</v>
      </c>
      <c r="S42" s="13">
        <v>41809</v>
      </c>
      <c r="T42" s="12">
        <f t="shared" si="0"/>
        <v>41789.21398148148</v>
      </c>
    </row>
    <row r="43" spans="1:20" ht="48" x14ac:dyDescent="0.2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5">
        <f>Table1[[#This Row],[pledged]]/Table1[[#This Row],[goal]]</f>
        <v>1</v>
      </c>
      <c r="P43" s="8">
        <f>Table1[[#This Row],[pledged]]/Table1[[#This Row],[backers_count]]</f>
        <v>105.26315789473684</v>
      </c>
      <c r="Q43" t="s">
        <v>8309</v>
      </c>
      <c r="R43" t="s">
        <v>8310</v>
      </c>
      <c r="S43" s="13">
        <v>41917</v>
      </c>
      <c r="T43" s="12">
        <f t="shared" si="0"/>
        <v>41887.568912037037</v>
      </c>
    </row>
    <row r="44" spans="1:20" ht="48" x14ac:dyDescent="0.2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5">
        <f>Table1[[#This Row],[pledged]]/Table1[[#This Row],[goal]]</f>
        <v>1.4185714285714286</v>
      </c>
      <c r="P44" s="8">
        <f>Table1[[#This Row],[pledged]]/Table1[[#This Row],[backers_count]]</f>
        <v>117.51479289940828</v>
      </c>
      <c r="Q44" t="s">
        <v>8309</v>
      </c>
      <c r="R44" t="s">
        <v>8310</v>
      </c>
      <c r="S44" s="13">
        <v>42001</v>
      </c>
      <c r="T44" s="12">
        <f t="shared" si="0"/>
        <v>41971.639189814814</v>
      </c>
    </row>
    <row r="45" spans="1:20" ht="48" x14ac:dyDescent="0.2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5">
        <f>Table1[[#This Row],[pledged]]/Table1[[#This Row],[goal]]</f>
        <v>3.0865999999999998</v>
      </c>
      <c r="P45" s="8">
        <f>Table1[[#This Row],[pledged]]/Table1[[#This Row],[backers_count]]</f>
        <v>117.36121673003802</v>
      </c>
      <c r="Q45" t="s">
        <v>8309</v>
      </c>
      <c r="R45" t="s">
        <v>8310</v>
      </c>
      <c r="S45" s="13">
        <v>41833</v>
      </c>
      <c r="T45" s="12">
        <f t="shared" si="0"/>
        <v>41802.790347222224</v>
      </c>
    </row>
    <row r="46" spans="1:20" ht="48" x14ac:dyDescent="0.2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5">
        <f>Table1[[#This Row],[pledged]]/Table1[[#This Row],[goal]]</f>
        <v>1</v>
      </c>
      <c r="P46" s="8">
        <f>Table1[[#This Row],[pledged]]/Table1[[#This Row],[backers_count]]</f>
        <v>133.33333333333334</v>
      </c>
      <c r="Q46" t="s">
        <v>8309</v>
      </c>
      <c r="R46" t="s">
        <v>8310</v>
      </c>
      <c r="S46" s="13">
        <v>41919</v>
      </c>
      <c r="T46" s="12">
        <f t="shared" si="0"/>
        <v>41874.098807870374</v>
      </c>
    </row>
    <row r="47" spans="1:20" ht="48" x14ac:dyDescent="0.2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5">
        <f>Table1[[#This Row],[pledged]]/Table1[[#This Row],[goal]]</f>
        <v>1.2</v>
      </c>
      <c r="P47" s="8">
        <f>Table1[[#This Row],[pledged]]/Table1[[#This Row],[backers_count]]</f>
        <v>98.360655737704917</v>
      </c>
      <c r="Q47" t="s">
        <v>8309</v>
      </c>
      <c r="R47" t="s">
        <v>8310</v>
      </c>
      <c r="S47" s="13">
        <v>42487</v>
      </c>
      <c r="T47" s="12">
        <f t="shared" si="0"/>
        <v>42457.623923611114</v>
      </c>
    </row>
    <row r="48" spans="1:20" ht="48" x14ac:dyDescent="0.2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5">
        <f>Table1[[#This Row],[pledged]]/Table1[[#This Row],[goal]]</f>
        <v>1.0416666666666667</v>
      </c>
      <c r="P48" s="8">
        <f>Table1[[#This Row],[pledged]]/Table1[[#This Row],[backers_count]]</f>
        <v>194.44444444444446</v>
      </c>
      <c r="Q48" t="s">
        <v>8309</v>
      </c>
      <c r="R48" t="s">
        <v>8310</v>
      </c>
      <c r="S48" s="13">
        <v>42353</v>
      </c>
      <c r="T48" s="12">
        <f t="shared" si="0"/>
        <v>42323.964976851858</v>
      </c>
    </row>
    <row r="49" spans="1:20" ht="48" x14ac:dyDescent="0.2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5">
        <f>Table1[[#This Row],[pledged]]/Table1[[#This Row],[goal]]</f>
        <v>1.0761100000000001</v>
      </c>
      <c r="P49" s="8">
        <f>Table1[[#This Row],[pledged]]/Table1[[#This Row],[backers_count]]</f>
        <v>76.865000000000009</v>
      </c>
      <c r="Q49" t="s">
        <v>8309</v>
      </c>
      <c r="R49" t="s">
        <v>8310</v>
      </c>
      <c r="S49" s="13">
        <v>41992</v>
      </c>
      <c r="T49" s="12">
        <f t="shared" si="0"/>
        <v>41932.819525462961</v>
      </c>
    </row>
    <row r="50" spans="1:20" ht="48" x14ac:dyDescent="0.2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5">
        <f>Table1[[#This Row],[pledged]]/Table1[[#This Row],[goal]]</f>
        <v>1.0794999999999999</v>
      </c>
      <c r="P50" s="8">
        <f>Table1[[#This Row],[pledged]]/Table1[[#This Row],[backers_count]]</f>
        <v>56.815789473684212</v>
      </c>
      <c r="Q50" t="s">
        <v>8309</v>
      </c>
      <c r="R50" t="s">
        <v>8310</v>
      </c>
      <c r="S50" s="13">
        <v>42064</v>
      </c>
      <c r="T50" s="12">
        <f t="shared" si="0"/>
        <v>42033.516898148147</v>
      </c>
    </row>
    <row r="51" spans="1:20" ht="16" x14ac:dyDescent="0.2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5">
        <f>Table1[[#This Row],[pledged]]/Table1[[#This Row],[goal]]</f>
        <v>1</v>
      </c>
      <c r="P51" s="8">
        <f>Table1[[#This Row],[pledged]]/Table1[[#This Row],[backers_count]]</f>
        <v>137.93103448275863</v>
      </c>
      <c r="Q51" t="s">
        <v>8309</v>
      </c>
      <c r="R51" t="s">
        <v>8310</v>
      </c>
      <c r="S51" s="13">
        <v>42301</v>
      </c>
      <c r="T51" s="12">
        <f t="shared" si="0"/>
        <v>42271.176446759258</v>
      </c>
    </row>
    <row r="52" spans="1:20" ht="48" x14ac:dyDescent="0.2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5">
        <f>Table1[[#This Row],[pledged]]/Table1[[#This Row],[goal]]</f>
        <v>1</v>
      </c>
      <c r="P52" s="8">
        <f>Table1[[#This Row],[pledged]]/Table1[[#This Row],[backers_count]]</f>
        <v>27.272727272727273</v>
      </c>
      <c r="Q52" t="s">
        <v>8309</v>
      </c>
      <c r="R52" t="s">
        <v>8310</v>
      </c>
      <c r="S52" s="13">
        <v>42034</v>
      </c>
      <c r="T52" s="12">
        <f t="shared" si="0"/>
        <v>41995.752986111111</v>
      </c>
    </row>
    <row r="53" spans="1:20" ht="48" x14ac:dyDescent="0.2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5">
        <f>Table1[[#This Row],[pledged]]/Table1[[#This Row],[goal]]</f>
        <v>1.2801818181818181</v>
      </c>
      <c r="P53" s="8">
        <f>Table1[[#This Row],[pledged]]/Table1[[#This Row],[backers_count]]</f>
        <v>118.33613445378151</v>
      </c>
      <c r="Q53" t="s">
        <v>8309</v>
      </c>
      <c r="R53" t="s">
        <v>8310</v>
      </c>
      <c r="S53" s="13">
        <v>42226</v>
      </c>
      <c r="T53" s="12">
        <f t="shared" si="0"/>
        <v>42196.928668981483</v>
      </c>
    </row>
    <row r="54" spans="1:20" ht="48" x14ac:dyDescent="0.2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5">
        <f>Table1[[#This Row],[pledged]]/Table1[[#This Row],[goal]]</f>
        <v>1.1620999999999999</v>
      </c>
      <c r="P54" s="8">
        <f>Table1[[#This Row],[pledged]]/Table1[[#This Row],[backers_count]]</f>
        <v>223.48076923076923</v>
      </c>
      <c r="Q54" t="s">
        <v>8309</v>
      </c>
      <c r="R54" t="s">
        <v>8310</v>
      </c>
      <c r="S54" s="13">
        <v>41837</v>
      </c>
      <c r="T54" s="12">
        <f t="shared" si="0"/>
        <v>41807.701921296299</v>
      </c>
    </row>
    <row r="55" spans="1:20" ht="32" x14ac:dyDescent="0.2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5">
        <f>Table1[[#This Row],[pledged]]/Table1[[#This Row],[goal]]</f>
        <v>1.0963333333333334</v>
      </c>
      <c r="P55" s="8">
        <f>Table1[[#This Row],[pledged]]/Table1[[#This Row],[backers_count]]</f>
        <v>28.111111111111111</v>
      </c>
      <c r="Q55" t="s">
        <v>8309</v>
      </c>
      <c r="R55" t="s">
        <v>8310</v>
      </c>
      <c r="S55" s="13">
        <v>41733</v>
      </c>
      <c r="T55" s="12">
        <f t="shared" si="0"/>
        <v>41719.549131944441</v>
      </c>
    </row>
    <row r="56" spans="1:20" ht="48" x14ac:dyDescent="0.2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5">
        <f>Table1[[#This Row],[pledged]]/Table1[[#This Row],[goal]]</f>
        <v>1.01</v>
      </c>
      <c r="P56" s="8">
        <f>Table1[[#This Row],[pledged]]/Table1[[#This Row],[backers_count]]</f>
        <v>194.23076923076923</v>
      </c>
      <c r="Q56" t="s">
        <v>8309</v>
      </c>
      <c r="R56" t="s">
        <v>8310</v>
      </c>
      <c r="S56" s="13">
        <v>42363</v>
      </c>
      <c r="T56" s="12">
        <f t="shared" si="0"/>
        <v>42333.713206018518</v>
      </c>
    </row>
    <row r="57" spans="1:20" ht="48" x14ac:dyDescent="0.2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5">
        <f>Table1[[#This Row],[pledged]]/Table1[[#This Row],[goal]]</f>
        <v>1.2895348837209302</v>
      </c>
      <c r="P57" s="8">
        <f>Table1[[#This Row],[pledged]]/Table1[[#This Row],[backers_count]]</f>
        <v>128.95348837209303</v>
      </c>
      <c r="Q57" t="s">
        <v>8309</v>
      </c>
      <c r="R57" t="s">
        <v>8310</v>
      </c>
      <c r="S57" s="13">
        <v>42517</v>
      </c>
      <c r="T57" s="12">
        <f t="shared" si="0"/>
        <v>42496.968935185185</v>
      </c>
    </row>
    <row r="58" spans="1:20" ht="32" x14ac:dyDescent="0.2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5">
        <f>Table1[[#This Row],[pledged]]/Table1[[#This Row],[goal]]</f>
        <v>1.0726249999999999</v>
      </c>
      <c r="P58" s="8">
        <f>Table1[[#This Row],[pledged]]/Table1[[#This Row],[backers_count]]</f>
        <v>49.316091954022987</v>
      </c>
      <c r="Q58" t="s">
        <v>8309</v>
      </c>
      <c r="R58" t="s">
        <v>8310</v>
      </c>
      <c r="S58" s="13">
        <v>42163</v>
      </c>
      <c r="T58" s="12">
        <f t="shared" si="0"/>
        <v>42149.548888888887</v>
      </c>
    </row>
    <row r="59" spans="1:20" ht="48" x14ac:dyDescent="0.2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5">
        <f>Table1[[#This Row],[pledged]]/Table1[[#This Row],[goal]]</f>
        <v>1.0189999999999999</v>
      </c>
      <c r="P59" s="8">
        <f>Table1[[#This Row],[pledged]]/Table1[[#This Row],[backers_count]]</f>
        <v>221.52173913043478</v>
      </c>
      <c r="Q59" t="s">
        <v>8309</v>
      </c>
      <c r="R59" t="s">
        <v>8310</v>
      </c>
      <c r="S59" s="13">
        <v>42119</v>
      </c>
      <c r="T59" s="12">
        <f t="shared" si="0"/>
        <v>42089.83289351852</v>
      </c>
    </row>
    <row r="60" spans="1:20" ht="32" x14ac:dyDescent="0.2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5">
        <f>Table1[[#This Row],[pledged]]/Table1[[#This Row],[goal]]</f>
        <v>1.0290999999999999</v>
      </c>
      <c r="P60" s="8">
        <f>Table1[[#This Row],[pledged]]/Table1[[#This Row],[backers_count]]</f>
        <v>137.21333333333334</v>
      </c>
      <c r="Q60" t="s">
        <v>8309</v>
      </c>
      <c r="R60" t="s">
        <v>8310</v>
      </c>
      <c r="S60" s="13">
        <v>41962</v>
      </c>
      <c r="T60" s="12">
        <f t="shared" si="0"/>
        <v>41932.745046296295</v>
      </c>
    </row>
    <row r="61" spans="1:20" ht="48" x14ac:dyDescent="0.2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5">
        <f>Table1[[#This Row],[pledged]]/Table1[[#This Row],[goal]]</f>
        <v>1.0012570000000001</v>
      </c>
      <c r="P61" s="8">
        <f>Table1[[#This Row],[pledged]]/Table1[[#This Row],[backers_count]]</f>
        <v>606.82242424242418</v>
      </c>
      <c r="Q61" t="s">
        <v>8309</v>
      </c>
      <c r="R61" t="s">
        <v>8310</v>
      </c>
      <c r="S61" s="13">
        <v>42261</v>
      </c>
      <c r="T61" s="12">
        <f t="shared" si="0"/>
        <v>42230.23583333334</v>
      </c>
    </row>
    <row r="62" spans="1:20" ht="48" x14ac:dyDescent="0.2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5">
        <f>Table1[[#This Row],[pledged]]/Table1[[#This Row],[goal]]</f>
        <v>1.0329622222222221</v>
      </c>
      <c r="P62" s="8">
        <f>Table1[[#This Row],[pledged]]/Table1[[#This Row],[backers_count]]</f>
        <v>43.040092592592593</v>
      </c>
      <c r="Q62" t="s">
        <v>8309</v>
      </c>
      <c r="R62" t="s">
        <v>8311</v>
      </c>
      <c r="S62" s="13">
        <v>41721</v>
      </c>
      <c r="T62" s="12">
        <f t="shared" si="0"/>
        <v>41701.901817129627</v>
      </c>
    </row>
    <row r="63" spans="1:20" ht="48" x14ac:dyDescent="0.2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5">
        <f>Table1[[#This Row],[pledged]]/Table1[[#This Row],[goal]]</f>
        <v>1.4830000000000001</v>
      </c>
      <c r="P63" s="8">
        <f>Table1[[#This Row],[pledged]]/Table1[[#This Row],[backers_count]]</f>
        <v>322.39130434782606</v>
      </c>
      <c r="Q63" t="s">
        <v>8309</v>
      </c>
      <c r="R63" t="s">
        <v>8311</v>
      </c>
      <c r="S63" s="13">
        <v>41431</v>
      </c>
      <c r="T63" s="12">
        <f t="shared" si="0"/>
        <v>41409.814317129632</v>
      </c>
    </row>
    <row r="64" spans="1:20" ht="48" x14ac:dyDescent="0.2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5">
        <f>Table1[[#This Row],[pledged]]/Table1[[#This Row],[goal]]</f>
        <v>1.5473333333333332</v>
      </c>
      <c r="P64" s="8">
        <f>Table1[[#This Row],[pledged]]/Table1[[#This Row],[backers_count]]</f>
        <v>96.708333333333329</v>
      </c>
      <c r="Q64" t="s">
        <v>8309</v>
      </c>
      <c r="R64" t="s">
        <v>8311</v>
      </c>
      <c r="S64" s="13">
        <v>41336</v>
      </c>
      <c r="T64" s="12">
        <f t="shared" si="0"/>
        <v>41311.799513888887</v>
      </c>
    </row>
    <row r="65" spans="1:20" ht="48" x14ac:dyDescent="0.2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5">
        <f>Table1[[#This Row],[pledged]]/Table1[[#This Row],[goal]]</f>
        <v>1.1351849999999999</v>
      </c>
      <c r="P65" s="8">
        <f>Table1[[#This Row],[pledged]]/Table1[[#This Row],[backers_count]]</f>
        <v>35.474531249999998</v>
      </c>
      <c r="Q65" t="s">
        <v>8309</v>
      </c>
      <c r="R65" t="s">
        <v>8311</v>
      </c>
      <c r="S65" s="13">
        <v>41636</v>
      </c>
      <c r="T65" s="12">
        <f t="shared" si="0"/>
        <v>41612.912187499998</v>
      </c>
    </row>
    <row r="66" spans="1:20" ht="48" x14ac:dyDescent="0.2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5">
        <f>Table1[[#This Row],[pledged]]/Table1[[#This Row],[goal]]</f>
        <v>1.7333333333333334</v>
      </c>
      <c r="P66" s="8">
        <f>Table1[[#This Row],[pledged]]/Table1[[#This Row],[backers_count]]</f>
        <v>86.666666666666671</v>
      </c>
      <c r="Q66" t="s">
        <v>8309</v>
      </c>
      <c r="R66" t="s">
        <v>8311</v>
      </c>
      <c r="S66" s="13">
        <v>41463</v>
      </c>
      <c r="T66" s="12">
        <f t="shared" ref="T66:T129" si="1">(((J66/60)/60)/24)+DATE(1970,1,1)</f>
        <v>41433.01829861111</v>
      </c>
    </row>
    <row r="67" spans="1:20" ht="32" x14ac:dyDescent="0.2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5">
        <f>Table1[[#This Row],[pledged]]/Table1[[#This Row],[goal]]</f>
        <v>1.0752857142857142</v>
      </c>
      <c r="P67" s="8">
        <f>Table1[[#This Row],[pledged]]/Table1[[#This Row],[backers_count]]</f>
        <v>132.05263157894737</v>
      </c>
      <c r="Q67" t="s">
        <v>8309</v>
      </c>
      <c r="R67" t="s">
        <v>8311</v>
      </c>
      <c r="S67" s="13">
        <v>41862</v>
      </c>
      <c r="T67" s="12">
        <f t="shared" si="1"/>
        <v>41835.821226851855</v>
      </c>
    </row>
    <row r="68" spans="1:20" ht="32" x14ac:dyDescent="0.2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5">
        <f>Table1[[#This Row],[pledged]]/Table1[[#This Row],[goal]]</f>
        <v>1.1859999999999999</v>
      </c>
      <c r="P68" s="8">
        <f>Table1[[#This Row],[pledged]]/Table1[[#This Row],[backers_count]]</f>
        <v>91.230769230769226</v>
      </c>
      <c r="Q68" t="s">
        <v>8309</v>
      </c>
      <c r="R68" t="s">
        <v>8311</v>
      </c>
      <c r="S68" s="13">
        <v>42569</v>
      </c>
      <c r="T68" s="12">
        <f t="shared" si="1"/>
        <v>42539.849768518514</v>
      </c>
    </row>
    <row r="69" spans="1:20" ht="48" x14ac:dyDescent="0.2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5">
        <f>Table1[[#This Row],[pledged]]/Table1[[#This Row],[goal]]</f>
        <v>1.1625000000000001</v>
      </c>
      <c r="P69" s="8">
        <f>Table1[[#This Row],[pledged]]/Table1[[#This Row],[backers_count]]</f>
        <v>116.25</v>
      </c>
      <c r="Q69" t="s">
        <v>8309</v>
      </c>
      <c r="R69" t="s">
        <v>8311</v>
      </c>
      <c r="S69" s="13">
        <v>41105</v>
      </c>
      <c r="T69" s="12">
        <f t="shared" si="1"/>
        <v>41075.583379629628</v>
      </c>
    </row>
    <row r="70" spans="1:20" ht="64" x14ac:dyDescent="0.2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5">
        <f>Table1[[#This Row],[pledged]]/Table1[[#This Row],[goal]]</f>
        <v>1.2716666666666667</v>
      </c>
      <c r="P70" s="8">
        <f>Table1[[#This Row],[pledged]]/Table1[[#This Row],[backers_count]]</f>
        <v>21.194444444444443</v>
      </c>
      <c r="Q70" t="s">
        <v>8309</v>
      </c>
      <c r="R70" t="s">
        <v>8311</v>
      </c>
      <c r="S70" s="13">
        <v>41693</v>
      </c>
      <c r="T70" s="12">
        <f t="shared" si="1"/>
        <v>41663.569340277776</v>
      </c>
    </row>
    <row r="71" spans="1:20" ht="48" x14ac:dyDescent="0.2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5">
        <f>Table1[[#This Row],[pledged]]/Table1[[#This Row],[goal]]</f>
        <v>1.109423</v>
      </c>
      <c r="P71" s="8">
        <f>Table1[[#This Row],[pledged]]/Table1[[#This Row],[backers_count]]</f>
        <v>62.327134831460668</v>
      </c>
      <c r="Q71" t="s">
        <v>8309</v>
      </c>
      <c r="R71" t="s">
        <v>8311</v>
      </c>
      <c r="S71" s="13">
        <v>40818</v>
      </c>
      <c r="T71" s="12">
        <f t="shared" si="1"/>
        <v>40786.187789351854</v>
      </c>
    </row>
    <row r="72" spans="1:20" ht="48" x14ac:dyDescent="0.2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5">
        <f>Table1[[#This Row],[pledged]]/Table1[[#This Row],[goal]]</f>
        <v>1.272</v>
      </c>
      <c r="P72" s="8">
        <f>Table1[[#This Row],[pledged]]/Table1[[#This Row],[backers_count]]</f>
        <v>37.411764705882355</v>
      </c>
      <c r="Q72" t="s">
        <v>8309</v>
      </c>
      <c r="R72" t="s">
        <v>8311</v>
      </c>
      <c r="S72" s="13">
        <v>40790</v>
      </c>
      <c r="T72" s="12">
        <f t="shared" si="1"/>
        <v>40730.896354166667</v>
      </c>
    </row>
    <row r="73" spans="1:20" ht="48" x14ac:dyDescent="0.2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5">
        <f>Table1[[#This Row],[pledged]]/Table1[[#This Row],[goal]]</f>
        <v>1.2394444444444443</v>
      </c>
      <c r="P73" s="8">
        <f>Table1[[#This Row],[pledged]]/Table1[[#This Row],[backers_count]]</f>
        <v>69.71875</v>
      </c>
      <c r="Q73" t="s">
        <v>8309</v>
      </c>
      <c r="R73" t="s">
        <v>8311</v>
      </c>
      <c r="S73" s="13">
        <v>41057</v>
      </c>
      <c r="T73" s="12">
        <f t="shared" si="1"/>
        <v>40997.271493055552</v>
      </c>
    </row>
    <row r="74" spans="1:20" ht="48" x14ac:dyDescent="0.2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5">
        <f>Table1[[#This Row],[pledged]]/Table1[[#This Row],[goal]]</f>
        <v>1.084090909090909</v>
      </c>
      <c r="P74" s="8">
        <f>Table1[[#This Row],[pledged]]/Table1[[#This Row],[backers_count]]</f>
        <v>58.170731707317074</v>
      </c>
      <c r="Q74" t="s">
        <v>8309</v>
      </c>
      <c r="R74" t="s">
        <v>8311</v>
      </c>
      <c r="S74" s="13">
        <v>41228</v>
      </c>
      <c r="T74" s="12">
        <f t="shared" si="1"/>
        <v>41208.010196759256</v>
      </c>
    </row>
    <row r="75" spans="1:20" ht="48" x14ac:dyDescent="0.2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5">
        <f>Table1[[#This Row],[pledged]]/Table1[[#This Row],[goal]]</f>
        <v>1</v>
      </c>
      <c r="P75" s="8">
        <f>Table1[[#This Row],[pledged]]/Table1[[#This Row],[backers_count]]</f>
        <v>50</v>
      </c>
      <c r="Q75" t="s">
        <v>8309</v>
      </c>
      <c r="R75" t="s">
        <v>8311</v>
      </c>
      <c r="S75" s="13">
        <v>40666</v>
      </c>
      <c r="T75" s="12">
        <f t="shared" si="1"/>
        <v>40587.75675925926</v>
      </c>
    </row>
    <row r="76" spans="1:20" ht="48" x14ac:dyDescent="0.2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5">
        <f>Table1[[#This Row],[pledged]]/Table1[[#This Row],[goal]]</f>
        <v>1.1293199999999999</v>
      </c>
      <c r="P76" s="8">
        <f>Table1[[#This Row],[pledged]]/Table1[[#This Row],[backers_count]]</f>
        <v>19.471034482758618</v>
      </c>
      <c r="Q76" t="s">
        <v>8309</v>
      </c>
      <c r="R76" t="s">
        <v>8311</v>
      </c>
      <c r="S76" s="13">
        <v>42390</v>
      </c>
      <c r="T76" s="12">
        <f t="shared" si="1"/>
        <v>42360.487210648149</v>
      </c>
    </row>
    <row r="77" spans="1:20" ht="48" x14ac:dyDescent="0.2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5">
        <f>Table1[[#This Row],[pledged]]/Table1[[#This Row],[goal]]</f>
        <v>1.1542857142857144</v>
      </c>
      <c r="P77" s="8">
        <f>Table1[[#This Row],[pledged]]/Table1[[#This Row],[backers_count]]</f>
        <v>85.957446808510639</v>
      </c>
      <c r="Q77" t="s">
        <v>8309</v>
      </c>
      <c r="R77" t="s">
        <v>8311</v>
      </c>
      <c r="S77" s="13">
        <v>41387</v>
      </c>
      <c r="T77" s="12">
        <f t="shared" si="1"/>
        <v>41357.209166666667</v>
      </c>
    </row>
    <row r="78" spans="1:20" ht="48" x14ac:dyDescent="0.2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5">
        <f>Table1[[#This Row],[pledged]]/Table1[[#This Row],[goal]]</f>
        <v>1.5333333333333334</v>
      </c>
      <c r="P78" s="8">
        <f>Table1[[#This Row],[pledged]]/Table1[[#This Row],[backers_count]]</f>
        <v>30.666666666666668</v>
      </c>
      <c r="Q78" t="s">
        <v>8309</v>
      </c>
      <c r="R78" t="s">
        <v>8311</v>
      </c>
      <c r="S78" s="13">
        <v>40904</v>
      </c>
      <c r="T78" s="12">
        <f t="shared" si="1"/>
        <v>40844.691643518519</v>
      </c>
    </row>
    <row r="79" spans="1:20" ht="48" x14ac:dyDescent="0.2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5">
        <f>Table1[[#This Row],[pledged]]/Table1[[#This Row],[goal]]</f>
        <v>3.9249999999999998</v>
      </c>
      <c r="P79" s="8">
        <f>Table1[[#This Row],[pledged]]/Table1[[#This Row],[backers_count]]</f>
        <v>60.384615384615387</v>
      </c>
      <c r="Q79" t="s">
        <v>8309</v>
      </c>
      <c r="R79" t="s">
        <v>8311</v>
      </c>
      <c r="S79" s="13">
        <v>41050</v>
      </c>
      <c r="T79" s="12">
        <f t="shared" si="1"/>
        <v>40997.144872685189</v>
      </c>
    </row>
    <row r="80" spans="1:20" ht="96" x14ac:dyDescent="0.2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5">
        <f>Table1[[#This Row],[pledged]]/Table1[[#This Row],[goal]]</f>
        <v>27.02</v>
      </c>
      <c r="P80" s="8">
        <f>Table1[[#This Row],[pledged]]/Table1[[#This Row],[backers_count]]</f>
        <v>38.6</v>
      </c>
      <c r="Q80" t="s">
        <v>8309</v>
      </c>
      <c r="R80" t="s">
        <v>8311</v>
      </c>
      <c r="S80" s="13">
        <v>42614</v>
      </c>
      <c r="T80" s="12">
        <f t="shared" si="1"/>
        <v>42604.730567129634</v>
      </c>
    </row>
    <row r="81" spans="1:20" ht="48" x14ac:dyDescent="0.2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5">
        <f>Table1[[#This Row],[pledged]]/Table1[[#This Row],[goal]]</f>
        <v>1.27</v>
      </c>
      <c r="P81" s="8">
        <f>Table1[[#This Row],[pledged]]/Table1[[#This Row],[backers_count]]</f>
        <v>40.268292682926827</v>
      </c>
      <c r="Q81" t="s">
        <v>8309</v>
      </c>
      <c r="R81" t="s">
        <v>8311</v>
      </c>
      <c r="S81" s="13">
        <v>41754</v>
      </c>
      <c r="T81" s="12">
        <f t="shared" si="1"/>
        <v>41724.776539351849</v>
      </c>
    </row>
    <row r="82" spans="1:20" ht="48" x14ac:dyDescent="0.2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5">
        <f>Table1[[#This Row],[pledged]]/Table1[[#This Row],[goal]]</f>
        <v>1.0725</v>
      </c>
      <c r="P82" s="8">
        <f>Table1[[#This Row],[pledged]]/Table1[[#This Row],[backers_count]]</f>
        <v>273.82978723404256</v>
      </c>
      <c r="Q82" t="s">
        <v>8309</v>
      </c>
      <c r="R82" t="s">
        <v>8311</v>
      </c>
      <c r="S82" s="13">
        <v>41618</v>
      </c>
      <c r="T82" s="12">
        <f t="shared" si="1"/>
        <v>41583.083981481483</v>
      </c>
    </row>
    <row r="83" spans="1:20" ht="48" x14ac:dyDescent="0.2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5">
        <f>Table1[[#This Row],[pledged]]/Table1[[#This Row],[goal]]</f>
        <v>1.98</v>
      </c>
      <c r="P83" s="8">
        <f>Table1[[#This Row],[pledged]]/Table1[[#This Row],[backers_count]]</f>
        <v>53.035714285714285</v>
      </c>
      <c r="Q83" t="s">
        <v>8309</v>
      </c>
      <c r="R83" t="s">
        <v>8311</v>
      </c>
      <c r="S83" s="13">
        <v>41104</v>
      </c>
      <c r="T83" s="12">
        <f t="shared" si="1"/>
        <v>41100.158877314818</v>
      </c>
    </row>
    <row r="84" spans="1:20" ht="48" x14ac:dyDescent="0.2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5">
        <f>Table1[[#This Row],[pledged]]/Table1[[#This Row],[goal]]</f>
        <v>1.0001249999999999</v>
      </c>
      <c r="P84" s="8">
        <f>Table1[[#This Row],[pledged]]/Table1[[#This Row],[backers_count]]</f>
        <v>40.005000000000003</v>
      </c>
      <c r="Q84" t="s">
        <v>8309</v>
      </c>
      <c r="R84" t="s">
        <v>8311</v>
      </c>
      <c r="S84" s="13">
        <v>40825</v>
      </c>
      <c r="T84" s="12">
        <f t="shared" si="1"/>
        <v>40795.820150462961</v>
      </c>
    </row>
    <row r="85" spans="1:20" ht="48" x14ac:dyDescent="0.2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5">
        <f>Table1[[#This Row],[pledged]]/Table1[[#This Row],[goal]]</f>
        <v>1.0249999999999999</v>
      </c>
      <c r="P85" s="8">
        <f>Table1[[#This Row],[pledged]]/Table1[[#This Row],[backers_count]]</f>
        <v>15.76923076923077</v>
      </c>
      <c r="Q85" t="s">
        <v>8309</v>
      </c>
      <c r="R85" t="s">
        <v>8311</v>
      </c>
      <c r="S85" s="13">
        <v>42057</v>
      </c>
      <c r="T85" s="12">
        <f t="shared" si="1"/>
        <v>42042.615613425922</v>
      </c>
    </row>
    <row r="86" spans="1:20" ht="48" x14ac:dyDescent="0.2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5">
        <f>Table1[[#This Row],[pledged]]/Table1[[#This Row],[goal]]</f>
        <v>1</v>
      </c>
      <c r="P86" s="8">
        <f>Table1[[#This Row],[pledged]]/Table1[[#This Row],[backers_count]]</f>
        <v>71.428571428571431</v>
      </c>
      <c r="Q86" t="s">
        <v>8309</v>
      </c>
      <c r="R86" t="s">
        <v>8311</v>
      </c>
      <c r="S86" s="13">
        <v>40678</v>
      </c>
      <c r="T86" s="12">
        <f t="shared" si="1"/>
        <v>40648.757939814815</v>
      </c>
    </row>
    <row r="87" spans="1:20" ht="48" x14ac:dyDescent="0.2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5">
        <f>Table1[[#This Row],[pledged]]/Table1[[#This Row],[goal]]</f>
        <v>1.2549999999999999</v>
      </c>
      <c r="P87" s="8">
        <f>Table1[[#This Row],[pledged]]/Table1[[#This Row],[backers_count]]</f>
        <v>71.714285714285708</v>
      </c>
      <c r="Q87" t="s">
        <v>8309</v>
      </c>
      <c r="R87" t="s">
        <v>8311</v>
      </c>
      <c r="S87" s="13">
        <v>40809</v>
      </c>
      <c r="T87" s="12">
        <f t="shared" si="1"/>
        <v>40779.125428240739</v>
      </c>
    </row>
    <row r="88" spans="1:20" ht="48" x14ac:dyDescent="0.2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5">
        <f>Table1[[#This Row],[pledged]]/Table1[[#This Row],[goal]]</f>
        <v>1.0646666666666667</v>
      </c>
      <c r="P88" s="8">
        <f>Table1[[#This Row],[pledged]]/Table1[[#This Row],[backers_count]]</f>
        <v>375.76470588235293</v>
      </c>
      <c r="Q88" t="s">
        <v>8309</v>
      </c>
      <c r="R88" t="s">
        <v>8311</v>
      </c>
      <c r="S88" s="13">
        <v>42365</v>
      </c>
      <c r="T88" s="12">
        <f t="shared" si="1"/>
        <v>42291.556076388893</v>
      </c>
    </row>
    <row r="89" spans="1:20" ht="48" x14ac:dyDescent="0.2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5">
        <f>Table1[[#This Row],[pledged]]/Table1[[#This Row],[goal]]</f>
        <v>1.046</v>
      </c>
      <c r="P89" s="8">
        <f>Table1[[#This Row],[pledged]]/Table1[[#This Row],[backers_count]]</f>
        <v>104.6</v>
      </c>
      <c r="Q89" t="s">
        <v>8309</v>
      </c>
      <c r="R89" t="s">
        <v>8311</v>
      </c>
      <c r="S89" s="13">
        <v>40332</v>
      </c>
      <c r="T89" s="12">
        <f t="shared" si="1"/>
        <v>40322.53938657407</v>
      </c>
    </row>
    <row r="90" spans="1:20" ht="48" x14ac:dyDescent="0.2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5">
        <f>Table1[[#This Row],[pledged]]/Table1[[#This Row],[goal]]</f>
        <v>1.0285714285714285</v>
      </c>
      <c r="P90" s="8">
        <f>Table1[[#This Row],[pledged]]/Table1[[#This Row],[backers_count]]</f>
        <v>60</v>
      </c>
      <c r="Q90" t="s">
        <v>8309</v>
      </c>
      <c r="R90" t="s">
        <v>8311</v>
      </c>
      <c r="S90" s="13">
        <v>41812</v>
      </c>
      <c r="T90" s="12">
        <f t="shared" si="1"/>
        <v>41786.65892361111</v>
      </c>
    </row>
    <row r="91" spans="1:20" ht="48" x14ac:dyDescent="0.2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5">
        <f>Table1[[#This Row],[pledged]]/Table1[[#This Row],[goal]]</f>
        <v>1.1506666666666667</v>
      </c>
      <c r="P91" s="8">
        <f>Table1[[#This Row],[pledged]]/Table1[[#This Row],[backers_count]]</f>
        <v>123.28571428571429</v>
      </c>
      <c r="Q91" t="s">
        <v>8309</v>
      </c>
      <c r="R91" t="s">
        <v>8311</v>
      </c>
      <c r="S91" s="13">
        <v>41427</v>
      </c>
      <c r="T91" s="12">
        <f t="shared" si="1"/>
        <v>41402.752222222225</v>
      </c>
    </row>
    <row r="92" spans="1:20" ht="32" x14ac:dyDescent="0.2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5">
        <f>Table1[[#This Row],[pledged]]/Table1[[#This Row],[goal]]</f>
        <v>1.004</v>
      </c>
      <c r="P92" s="8">
        <f>Table1[[#This Row],[pledged]]/Table1[[#This Row],[backers_count]]</f>
        <v>31.375</v>
      </c>
      <c r="Q92" t="s">
        <v>8309</v>
      </c>
      <c r="R92" t="s">
        <v>8311</v>
      </c>
      <c r="S92" s="13">
        <v>40736</v>
      </c>
      <c r="T92" s="12">
        <f t="shared" si="1"/>
        <v>40706.297442129631</v>
      </c>
    </row>
    <row r="93" spans="1:20" ht="48" x14ac:dyDescent="0.2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5">
        <f>Table1[[#This Row],[pledged]]/Table1[[#This Row],[goal]]</f>
        <v>1.2</v>
      </c>
      <c r="P93" s="8">
        <f>Table1[[#This Row],[pledged]]/Table1[[#This Row],[backers_count]]</f>
        <v>78.260869565217391</v>
      </c>
      <c r="Q93" t="s">
        <v>8309</v>
      </c>
      <c r="R93" t="s">
        <v>8311</v>
      </c>
      <c r="S93" s="13">
        <v>40680</v>
      </c>
      <c r="T93" s="12">
        <f t="shared" si="1"/>
        <v>40619.402361111112</v>
      </c>
    </row>
    <row r="94" spans="1:20" ht="48" x14ac:dyDescent="0.2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5">
        <f>Table1[[#This Row],[pledged]]/Table1[[#This Row],[goal]]</f>
        <v>1.052</v>
      </c>
      <c r="P94" s="8">
        <f>Table1[[#This Row],[pledged]]/Table1[[#This Row],[backers_count]]</f>
        <v>122.32558139534883</v>
      </c>
      <c r="Q94" t="s">
        <v>8309</v>
      </c>
      <c r="R94" t="s">
        <v>8311</v>
      </c>
      <c r="S94" s="13">
        <v>42767</v>
      </c>
      <c r="T94" s="12">
        <f t="shared" si="1"/>
        <v>42721.198877314819</v>
      </c>
    </row>
    <row r="95" spans="1:20" ht="48" x14ac:dyDescent="0.2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5">
        <f>Table1[[#This Row],[pledged]]/Table1[[#This Row],[goal]]</f>
        <v>1.1060000000000001</v>
      </c>
      <c r="P95" s="8">
        <f>Table1[[#This Row],[pledged]]/Table1[[#This Row],[backers_count]]</f>
        <v>73.733333333333334</v>
      </c>
      <c r="Q95" t="s">
        <v>8309</v>
      </c>
      <c r="R95" t="s">
        <v>8311</v>
      </c>
      <c r="S95" s="13">
        <v>41093</v>
      </c>
      <c r="T95" s="12">
        <f t="shared" si="1"/>
        <v>41065.858067129629</v>
      </c>
    </row>
    <row r="96" spans="1:20" ht="48" x14ac:dyDescent="0.2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5">
        <f>Table1[[#This Row],[pledged]]/Table1[[#This Row],[goal]]</f>
        <v>1.04</v>
      </c>
      <c r="P96" s="8">
        <f>Table1[[#This Row],[pledged]]/Table1[[#This Row],[backers_count]]</f>
        <v>21.666666666666668</v>
      </c>
      <c r="Q96" t="s">
        <v>8309</v>
      </c>
      <c r="R96" t="s">
        <v>8311</v>
      </c>
      <c r="S96" s="13">
        <v>41736</v>
      </c>
      <c r="T96" s="12">
        <f t="shared" si="1"/>
        <v>41716.717847222222</v>
      </c>
    </row>
    <row r="97" spans="1:20" ht="48" x14ac:dyDescent="0.2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5">
        <f>Table1[[#This Row],[pledged]]/Table1[[#This Row],[goal]]</f>
        <v>1.3142857142857143</v>
      </c>
      <c r="P97" s="8">
        <f>Table1[[#This Row],[pledged]]/Table1[[#This Row],[backers_count]]</f>
        <v>21.904761904761905</v>
      </c>
      <c r="Q97" t="s">
        <v>8309</v>
      </c>
      <c r="R97" t="s">
        <v>8311</v>
      </c>
      <c r="S97" s="13">
        <v>40965</v>
      </c>
      <c r="T97" s="12">
        <f t="shared" si="1"/>
        <v>40935.005104166667</v>
      </c>
    </row>
    <row r="98" spans="1:20" ht="48" x14ac:dyDescent="0.2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5">
        <f>Table1[[#This Row],[pledged]]/Table1[[#This Row],[goal]]</f>
        <v>1.1466666666666667</v>
      </c>
      <c r="P98" s="8">
        <f>Table1[[#This Row],[pledged]]/Table1[[#This Row],[backers_count]]</f>
        <v>50.588235294117645</v>
      </c>
      <c r="Q98" t="s">
        <v>8309</v>
      </c>
      <c r="R98" t="s">
        <v>8311</v>
      </c>
      <c r="S98" s="13">
        <v>40391</v>
      </c>
      <c r="T98" s="12">
        <f t="shared" si="1"/>
        <v>40324.662511574075</v>
      </c>
    </row>
    <row r="99" spans="1:20" ht="48" x14ac:dyDescent="0.2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5">
        <f>Table1[[#This Row],[pledged]]/Table1[[#This Row],[goal]]</f>
        <v>1.0625</v>
      </c>
      <c r="P99" s="8">
        <f>Table1[[#This Row],[pledged]]/Table1[[#This Row],[backers_count]]</f>
        <v>53.125</v>
      </c>
      <c r="Q99" t="s">
        <v>8309</v>
      </c>
      <c r="R99" t="s">
        <v>8311</v>
      </c>
      <c r="S99" s="13">
        <v>40736</v>
      </c>
      <c r="T99" s="12">
        <f t="shared" si="1"/>
        <v>40706.135208333333</v>
      </c>
    </row>
    <row r="100" spans="1:20" ht="48" x14ac:dyDescent="0.2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5">
        <f>Table1[[#This Row],[pledged]]/Table1[[#This Row],[goal]]</f>
        <v>1.0625</v>
      </c>
      <c r="P100" s="8">
        <f>Table1[[#This Row],[pledged]]/Table1[[#This Row],[backers_count]]</f>
        <v>56.666666666666664</v>
      </c>
      <c r="Q100" t="s">
        <v>8309</v>
      </c>
      <c r="R100" t="s">
        <v>8311</v>
      </c>
      <c r="S100" s="13">
        <v>41250</v>
      </c>
      <c r="T100" s="12">
        <f t="shared" si="1"/>
        <v>41214.79483796296</v>
      </c>
    </row>
    <row r="101" spans="1:20" ht="32" x14ac:dyDescent="0.2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5">
        <f>Table1[[#This Row],[pledged]]/Table1[[#This Row],[goal]]</f>
        <v>1.0601933333333333</v>
      </c>
      <c r="P101" s="8">
        <f>Table1[[#This Row],[pledged]]/Table1[[#This Row],[backers_count]]</f>
        <v>40.776666666666664</v>
      </c>
      <c r="Q101" t="s">
        <v>8309</v>
      </c>
      <c r="R101" t="s">
        <v>8311</v>
      </c>
      <c r="S101" s="13">
        <v>41661</v>
      </c>
      <c r="T101" s="12">
        <f t="shared" si="1"/>
        <v>41631.902766203704</v>
      </c>
    </row>
    <row r="102" spans="1:20" ht="48" x14ac:dyDescent="0.2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5">
        <f>Table1[[#This Row],[pledged]]/Table1[[#This Row],[goal]]</f>
        <v>1</v>
      </c>
      <c r="P102" s="8">
        <f>Table1[[#This Row],[pledged]]/Table1[[#This Row],[backers_count]]</f>
        <v>192.30769230769232</v>
      </c>
      <c r="Q102" t="s">
        <v>8309</v>
      </c>
      <c r="R102" t="s">
        <v>8311</v>
      </c>
      <c r="S102" s="13">
        <v>41217</v>
      </c>
      <c r="T102" s="12">
        <f t="shared" si="1"/>
        <v>41197.753310185188</v>
      </c>
    </row>
    <row r="103" spans="1:20" ht="48" x14ac:dyDescent="0.2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5">
        <f>Table1[[#This Row],[pledged]]/Table1[[#This Row],[goal]]</f>
        <v>1</v>
      </c>
      <c r="P103" s="8">
        <f>Table1[[#This Row],[pledged]]/Table1[[#This Row],[backers_count]]</f>
        <v>100</v>
      </c>
      <c r="Q103" t="s">
        <v>8309</v>
      </c>
      <c r="R103" t="s">
        <v>8311</v>
      </c>
      <c r="S103" s="13">
        <v>41298</v>
      </c>
      <c r="T103" s="12">
        <f t="shared" si="1"/>
        <v>41274.776736111111</v>
      </c>
    </row>
    <row r="104" spans="1:20" ht="48" x14ac:dyDescent="0.2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5">
        <f>Table1[[#This Row],[pledged]]/Table1[[#This Row],[goal]]</f>
        <v>1.2775000000000001</v>
      </c>
      <c r="P104" s="8">
        <f>Table1[[#This Row],[pledged]]/Table1[[#This Row],[backers_count]]</f>
        <v>117.92307692307692</v>
      </c>
      <c r="Q104" t="s">
        <v>8309</v>
      </c>
      <c r="R104" t="s">
        <v>8311</v>
      </c>
      <c r="S104" s="13">
        <v>40535</v>
      </c>
      <c r="T104" s="12">
        <f t="shared" si="1"/>
        <v>40505.131168981483</v>
      </c>
    </row>
    <row r="105" spans="1:20" ht="32" x14ac:dyDescent="0.2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5">
        <f>Table1[[#This Row],[pledged]]/Table1[[#This Row],[goal]]</f>
        <v>1.0515384615384615</v>
      </c>
      <c r="P105" s="8">
        <f>Table1[[#This Row],[pledged]]/Table1[[#This Row],[backers_count]]</f>
        <v>27.897959183673468</v>
      </c>
      <c r="Q105" t="s">
        <v>8309</v>
      </c>
      <c r="R105" t="s">
        <v>8311</v>
      </c>
      <c r="S105" s="13">
        <v>41705</v>
      </c>
      <c r="T105" s="12">
        <f t="shared" si="1"/>
        <v>41682.805902777778</v>
      </c>
    </row>
    <row r="106" spans="1:20" ht="32" x14ac:dyDescent="0.2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5">
        <f>Table1[[#This Row],[pledged]]/Table1[[#This Row],[goal]]</f>
        <v>1.2</v>
      </c>
      <c r="P106" s="8">
        <f>Table1[[#This Row],[pledged]]/Table1[[#This Row],[backers_count]]</f>
        <v>60</v>
      </c>
      <c r="Q106" t="s">
        <v>8309</v>
      </c>
      <c r="R106" t="s">
        <v>8311</v>
      </c>
      <c r="S106" s="13">
        <v>40636</v>
      </c>
      <c r="T106" s="12">
        <f t="shared" si="1"/>
        <v>40612.695208333331</v>
      </c>
    </row>
    <row r="107" spans="1:20" ht="48" x14ac:dyDescent="0.2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5">
        <f>Table1[[#This Row],[pledged]]/Table1[[#This Row],[goal]]</f>
        <v>1.074090909090909</v>
      </c>
      <c r="P107" s="8">
        <f>Table1[[#This Row],[pledged]]/Table1[[#This Row],[backers_count]]</f>
        <v>39.383333333333333</v>
      </c>
      <c r="Q107" t="s">
        <v>8309</v>
      </c>
      <c r="R107" t="s">
        <v>8311</v>
      </c>
      <c r="S107" s="13">
        <v>42504</v>
      </c>
      <c r="T107" s="12">
        <f t="shared" si="1"/>
        <v>42485.724768518514</v>
      </c>
    </row>
    <row r="108" spans="1:20" ht="16" x14ac:dyDescent="0.2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5">
        <f>Table1[[#This Row],[pledged]]/Table1[[#This Row],[goal]]</f>
        <v>1.0049999999999999</v>
      </c>
      <c r="P108" s="8">
        <f>Table1[[#This Row],[pledged]]/Table1[[#This Row],[backers_count]]</f>
        <v>186.11111111111111</v>
      </c>
      <c r="Q108" t="s">
        <v>8309</v>
      </c>
      <c r="R108" t="s">
        <v>8311</v>
      </c>
      <c r="S108" s="13">
        <v>41001</v>
      </c>
      <c r="T108" s="12">
        <f t="shared" si="1"/>
        <v>40987.776631944449</v>
      </c>
    </row>
    <row r="109" spans="1:20" ht="48" x14ac:dyDescent="0.2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5">
        <f>Table1[[#This Row],[pledged]]/Table1[[#This Row],[goal]]</f>
        <v>1.0246666666666666</v>
      </c>
      <c r="P109" s="8">
        <f>Table1[[#This Row],[pledged]]/Table1[[#This Row],[backers_count]]</f>
        <v>111.37681159420291</v>
      </c>
      <c r="Q109" t="s">
        <v>8309</v>
      </c>
      <c r="R109" t="s">
        <v>8311</v>
      </c>
      <c r="S109" s="13">
        <v>40657</v>
      </c>
      <c r="T109" s="12">
        <f t="shared" si="1"/>
        <v>40635.982488425929</v>
      </c>
    </row>
    <row r="110" spans="1:20" ht="48" x14ac:dyDescent="0.2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5">
        <f>Table1[[#This Row],[pledged]]/Table1[[#This Row],[goal]]</f>
        <v>2.4666666666666668</v>
      </c>
      <c r="P110" s="8">
        <f>Table1[[#This Row],[pledged]]/Table1[[#This Row],[backers_count]]</f>
        <v>78.723404255319153</v>
      </c>
      <c r="Q110" t="s">
        <v>8309</v>
      </c>
      <c r="R110" t="s">
        <v>8311</v>
      </c>
      <c r="S110" s="13">
        <v>41425</v>
      </c>
      <c r="T110" s="12">
        <f t="shared" si="1"/>
        <v>41365.613078703704</v>
      </c>
    </row>
    <row r="111" spans="1:20" ht="48" x14ac:dyDescent="0.2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5">
        <f>Table1[[#This Row],[pledged]]/Table1[[#This Row],[goal]]</f>
        <v>2.1949999999999998</v>
      </c>
      <c r="P111" s="8">
        <f>Table1[[#This Row],[pledged]]/Table1[[#This Row],[backers_count]]</f>
        <v>46.702127659574465</v>
      </c>
      <c r="Q111" t="s">
        <v>8309</v>
      </c>
      <c r="R111" t="s">
        <v>8311</v>
      </c>
      <c r="S111" s="13">
        <v>40600</v>
      </c>
      <c r="T111" s="12">
        <f t="shared" si="1"/>
        <v>40570.025810185187</v>
      </c>
    </row>
    <row r="112" spans="1:20" ht="48" x14ac:dyDescent="0.2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5">
        <f>Table1[[#This Row],[pledged]]/Table1[[#This Row],[goal]]</f>
        <v>1.3076923076923077</v>
      </c>
      <c r="P112" s="8">
        <f>Table1[[#This Row],[pledged]]/Table1[[#This Row],[backers_count]]</f>
        <v>65.384615384615387</v>
      </c>
      <c r="Q112" t="s">
        <v>8309</v>
      </c>
      <c r="R112" t="s">
        <v>8311</v>
      </c>
      <c r="S112" s="13">
        <v>41592</v>
      </c>
      <c r="T112" s="12">
        <f t="shared" si="1"/>
        <v>41557.949687500004</v>
      </c>
    </row>
    <row r="113" spans="1:20" ht="48" x14ac:dyDescent="0.2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5">
        <f>Table1[[#This Row],[pledged]]/Table1[[#This Row],[goal]]</f>
        <v>1.5457142857142858</v>
      </c>
      <c r="P113" s="8">
        <f>Table1[[#This Row],[pledged]]/Table1[[#This Row],[backers_count]]</f>
        <v>102.0754716981132</v>
      </c>
      <c r="Q113" t="s">
        <v>8309</v>
      </c>
      <c r="R113" t="s">
        <v>8311</v>
      </c>
      <c r="S113" s="13">
        <v>42155</v>
      </c>
      <c r="T113" s="12">
        <f t="shared" si="1"/>
        <v>42125.333182870367</v>
      </c>
    </row>
    <row r="114" spans="1:20" ht="48" x14ac:dyDescent="0.2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5">
        <f>Table1[[#This Row],[pledged]]/Table1[[#This Row],[goal]]</f>
        <v>1.04</v>
      </c>
      <c r="P114" s="8">
        <f>Table1[[#This Row],[pledged]]/Table1[[#This Row],[backers_count]]</f>
        <v>64.197530864197532</v>
      </c>
      <c r="Q114" t="s">
        <v>8309</v>
      </c>
      <c r="R114" t="s">
        <v>8311</v>
      </c>
      <c r="S114" s="13">
        <v>41742</v>
      </c>
      <c r="T114" s="12">
        <f t="shared" si="1"/>
        <v>41718.043032407404</v>
      </c>
    </row>
    <row r="115" spans="1:20" ht="32" x14ac:dyDescent="0.2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5">
        <f>Table1[[#This Row],[pledged]]/Table1[[#This Row],[goal]]</f>
        <v>1.41</v>
      </c>
      <c r="P115" s="8">
        <f>Table1[[#This Row],[pledged]]/Table1[[#This Row],[backers_count]]</f>
        <v>90.384615384615387</v>
      </c>
      <c r="Q115" t="s">
        <v>8309</v>
      </c>
      <c r="R115" t="s">
        <v>8311</v>
      </c>
      <c r="S115" s="13">
        <v>40761</v>
      </c>
      <c r="T115" s="12">
        <f t="shared" si="1"/>
        <v>40753.758425925924</v>
      </c>
    </row>
    <row r="116" spans="1:20" ht="48" x14ac:dyDescent="0.2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5">
        <f>Table1[[#This Row],[pledged]]/Table1[[#This Row],[goal]]</f>
        <v>1.0333333333333334</v>
      </c>
      <c r="P116" s="8">
        <f>Table1[[#This Row],[pledged]]/Table1[[#This Row],[backers_count]]</f>
        <v>88.571428571428569</v>
      </c>
      <c r="Q116" t="s">
        <v>8309</v>
      </c>
      <c r="R116" t="s">
        <v>8311</v>
      </c>
      <c r="S116" s="13">
        <v>40921</v>
      </c>
      <c r="T116" s="12">
        <f t="shared" si="1"/>
        <v>40861.27416666667</v>
      </c>
    </row>
    <row r="117" spans="1:20" ht="16" x14ac:dyDescent="0.2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5">
        <f>Table1[[#This Row],[pledged]]/Table1[[#This Row],[goal]]</f>
        <v>1.4044444444444444</v>
      </c>
      <c r="P117" s="8">
        <f>Table1[[#This Row],[pledged]]/Table1[[#This Row],[backers_count]]</f>
        <v>28.727272727272727</v>
      </c>
      <c r="Q117" t="s">
        <v>8309</v>
      </c>
      <c r="R117" t="s">
        <v>8311</v>
      </c>
      <c r="S117" s="13">
        <v>40943</v>
      </c>
      <c r="T117" s="12">
        <f t="shared" si="1"/>
        <v>40918.738935185182</v>
      </c>
    </row>
    <row r="118" spans="1:20" ht="48" x14ac:dyDescent="0.2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5">
        <f>Table1[[#This Row],[pledged]]/Table1[[#This Row],[goal]]</f>
        <v>1.1365714285714286</v>
      </c>
      <c r="P118" s="8">
        <f>Table1[[#This Row],[pledged]]/Table1[[#This Row],[backers_count]]</f>
        <v>69.78947368421052</v>
      </c>
      <c r="Q118" t="s">
        <v>8309</v>
      </c>
      <c r="R118" t="s">
        <v>8311</v>
      </c>
      <c r="S118" s="13">
        <v>40641</v>
      </c>
      <c r="T118" s="12">
        <f t="shared" si="1"/>
        <v>40595.497164351851</v>
      </c>
    </row>
    <row r="119" spans="1:20" ht="48" x14ac:dyDescent="0.2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5">
        <f>Table1[[#This Row],[pledged]]/Table1[[#This Row],[goal]]</f>
        <v>1.0049377777777779</v>
      </c>
      <c r="P119" s="8">
        <f>Table1[[#This Row],[pledged]]/Table1[[#This Row],[backers_count]]</f>
        <v>167.48962962962963</v>
      </c>
      <c r="Q119" t="s">
        <v>8309</v>
      </c>
      <c r="R119" t="s">
        <v>8311</v>
      </c>
      <c r="S119" s="13">
        <v>40338</v>
      </c>
      <c r="T119" s="12">
        <f t="shared" si="1"/>
        <v>40248.834999999999</v>
      </c>
    </row>
    <row r="120" spans="1:20" ht="32" x14ac:dyDescent="0.2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5">
        <f>Table1[[#This Row],[pledged]]/Table1[[#This Row],[goal]]</f>
        <v>1.1303159999999999</v>
      </c>
      <c r="P120" s="8">
        <f>Table1[[#This Row],[pledged]]/Table1[[#This Row],[backers_count]]</f>
        <v>144.91230769230768</v>
      </c>
      <c r="Q120" t="s">
        <v>8309</v>
      </c>
      <c r="R120" t="s">
        <v>8311</v>
      </c>
      <c r="S120" s="13">
        <v>40753</v>
      </c>
      <c r="T120" s="12">
        <f t="shared" si="1"/>
        <v>40723.053657407407</v>
      </c>
    </row>
    <row r="121" spans="1:20" ht="48" x14ac:dyDescent="0.2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5">
        <f>Table1[[#This Row],[pledged]]/Table1[[#This Row],[goal]]</f>
        <v>1.0455692307692308</v>
      </c>
      <c r="P121" s="8">
        <f>Table1[[#This Row],[pledged]]/Table1[[#This Row],[backers_count]]</f>
        <v>91.840540540540545</v>
      </c>
      <c r="Q121" t="s">
        <v>8309</v>
      </c>
      <c r="R121" t="s">
        <v>8311</v>
      </c>
      <c r="S121" s="13">
        <v>40768</v>
      </c>
      <c r="T121" s="12">
        <f t="shared" si="1"/>
        <v>40739.069282407407</v>
      </c>
    </row>
    <row r="122" spans="1:20" ht="48" x14ac:dyDescent="0.2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5">
        <f>Table1[[#This Row],[pledged]]/Table1[[#This Row],[goal]]</f>
        <v>1.4285714285714287E-4</v>
      </c>
      <c r="P122" s="8">
        <f>Table1[[#This Row],[pledged]]/Table1[[#This Row],[backers_count]]</f>
        <v>10</v>
      </c>
      <c r="Q122" t="s">
        <v>8309</v>
      </c>
      <c r="R122" t="s">
        <v>8312</v>
      </c>
      <c r="S122" s="13">
        <v>42646</v>
      </c>
      <c r="T122" s="12">
        <f t="shared" si="1"/>
        <v>42616.049849537041</v>
      </c>
    </row>
    <row r="123" spans="1:20" ht="48" x14ac:dyDescent="0.2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5">
        <f>Table1[[#This Row],[pledged]]/Table1[[#This Row],[goal]]</f>
        <v>3.3333333333333332E-4</v>
      </c>
      <c r="P123" s="8">
        <f>Table1[[#This Row],[pledged]]/Table1[[#This Row],[backers_count]]</f>
        <v>1</v>
      </c>
      <c r="Q123" t="s">
        <v>8309</v>
      </c>
      <c r="R123" t="s">
        <v>8312</v>
      </c>
      <c r="S123" s="13">
        <v>42112</v>
      </c>
      <c r="T123" s="12">
        <f t="shared" si="1"/>
        <v>42096.704976851848</v>
      </c>
    </row>
    <row r="124" spans="1:20" ht="32" x14ac:dyDescent="0.2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5">
        <f>Table1[[#This Row],[pledged]]/Table1[[#This Row],[goal]]</f>
        <v>0</v>
      </c>
      <c r="P124" s="8" t="e">
        <f>Table1[[#This Row],[pledged]]/Table1[[#This Row],[backers_count]]</f>
        <v>#DIV/0!</v>
      </c>
      <c r="Q124" t="s">
        <v>8309</v>
      </c>
      <c r="R124" t="s">
        <v>8312</v>
      </c>
      <c r="S124" s="13">
        <v>42653</v>
      </c>
      <c r="T124" s="12">
        <f t="shared" si="1"/>
        <v>42593.431793981479</v>
      </c>
    </row>
    <row r="125" spans="1:20" ht="48" x14ac:dyDescent="0.2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5">
        <f>Table1[[#This Row],[pledged]]/Table1[[#This Row],[goal]]</f>
        <v>2.7454545454545453E-3</v>
      </c>
      <c r="P125" s="8">
        <f>Table1[[#This Row],[pledged]]/Table1[[#This Row],[backers_count]]</f>
        <v>25.166666666666668</v>
      </c>
      <c r="Q125" t="s">
        <v>8309</v>
      </c>
      <c r="R125" t="s">
        <v>8312</v>
      </c>
      <c r="S125" s="13">
        <v>41940</v>
      </c>
      <c r="T125" s="12">
        <f t="shared" si="1"/>
        <v>41904.781990740739</v>
      </c>
    </row>
    <row r="126" spans="1:20" ht="48" x14ac:dyDescent="0.2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5">
        <f>Table1[[#This Row],[pledged]]/Table1[[#This Row],[goal]]</f>
        <v>0</v>
      </c>
      <c r="P126" s="8" t="e">
        <f>Table1[[#This Row],[pledged]]/Table1[[#This Row],[backers_count]]</f>
        <v>#DIV/0!</v>
      </c>
      <c r="Q126" t="s">
        <v>8309</v>
      </c>
      <c r="R126" t="s">
        <v>8312</v>
      </c>
      <c r="S126" s="13">
        <v>42139</v>
      </c>
      <c r="T126" s="12">
        <f t="shared" si="1"/>
        <v>42114.928726851853</v>
      </c>
    </row>
    <row r="127" spans="1:20" ht="48" x14ac:dyDescent="0.2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5">
        <f>Table1[[#This Row],[pledged]]/Table1[[#This Row],[goal]]</f>
        <v>0.14000000000000001</v>
      </c>
      <c r="P127" s="8">
        <f>Table1[[#This Row],[pledged]]/Table1[[#This Row],[backers_count]]</f>
        <v>11.666666666666666</v>
      </c>
      <c r="Q127" t="s">
        <v>8309</v>
      </c>
      <c r="R127" t="s">
        <v>8312</v>
      </c>
      <c r="S127" s="13">
        <v>42769</v>
      </c>
      <c r="T127" s="12">
        <f t="shared" si="1"/>
        <v>42709.993981481486</v>
      </c>
    </row>
    <row r="128" spans="1:20" ht="48" x14ac:dyDescent="0.2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5">
        <f>Table1[[#This Row],[pledged]]/Table1[[#This Row],[goal]]</f>
        <v>5.5480000000000002E-2</v>
      </c>
      <c r="P128" s="8">
        <f>Table1[[#This Row],[pledged]]/Table1[[#This Row],[backers_count]]</f>
        <v>106.69230769230769</v>
      </c>
      <c r="Q128" t="s">
        <v>8309</v>
      </c>
      <c r="R128" t="s">
        <v>8312</v>
      </c>
      <c r="S128" s="13">
        <v>42166</v>
      </c>
      <c r="T128" s="12">
        <f t="shared" si="1"/>
        <v>42135.589548611111</v>
      </c>
    </row>
    <row r="129" spans="1:20" ht="48" x14ac:dyDescent="0.2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5">
        <f>Table1[[#This Row],[pledged]]/Table1[[#This Row],[goal]]</f>
        <v>2.375E-2</v>
      </c>
      <c r="P129" s="8">
        <f>Table1[[#This Row],[pledged]]/Table1[[#This Row],[backers_count]]</f>
        <v>47.5</v>
      </c>
      <c r="Q129" t="s">
        <v>8309</v>
      </c>
      <c r="R129" t="s">
        <v>8312</v>
      </c>
      <c r="S129" s="13">
        <v>42097</v>
      </c>
      <c r="T129" s="12">
        <f t="shared" si="1"/>
        <v>42067.62431712963</v>
      </c>
    </row>
    <row r="130" spans="1:20" ht="32" x14ac:dyDescent="0.2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5">
        <f>Table1[[#This Row],[pledged]]/Table1[[#This Row],[goal]]</f>
        <v>1.8669999999999999E-2</v>
      </c>
      <c r="P130" s="8">
        <f>Table1[[#This Row],[pledged]]/Table1[[#This Row],[backers_count]]</f>
        <v>311.16666666666669</v>
      </c>
      <c r="Q130" t="s">
        <v>8309</v>
      </c>
      <c r="R130" t="s">
        <v>8312</v>
      </c>
      <c r="S130" s="13">
        <v>42663</v>
      </c>
      <c r="T130" s="12">
        <f t="shared" ref="T130:T193" si="2">(((J130/60)/60)/24)+DATE(1970,1,1)</f>
        <v>42628.22792824074</v>
      </c>
    </row>
    <row r="131" spans="1:20" ht="48" x14ac:dyDescent="0.2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5">
        <f>Table1[[#This Row],[pledged]]/Table1[[#This Row],[goal]]</f>
        <v>0</v>
      </c>
      <c r="P131" s="8" t="e">
        <f>Table1[[#This Row],[pledged]]/Table1[[#This Row],[backers_count]]</f>
        <v>#DIV/0!</v>
      </c>
      <c r="Q131" t="s">
        <v>8309</v>
      </c>
      <c r="R131" t="s">
        <v>8312</v>
      </c>
      <c r="S131" s="13">
        <v>41942</v>
      </c>
      <c r="T131" s="12">
        <f t="shared" si="2"/>
        <v>41882.937303240738</v>
      </c>
    </row>
    <row r="132" spans="1:20" ht="48" x14ac:dyDescent="0.2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5">
        <f>Table1[[#This Row],[pledged]]/Table1[[#This Row],[goal]]</f>
        <v>0</v>
      </c>
      <c r="P132" s="8" t="e">
        <f>Table1[[#This Row],[pledged]]/Table1[[#This Row],[backers_count]]</f>
        <v>#DIV/0!</v>
      </c>
      <c r="Q132" t="s">
        <v>8309</v>
      </c>
      <c r="R132" t="s">
        <v>8312</v>
      </c>
      <c r="S132" s="13">
        <v>41806</v>
      </c>
      <c r="T132" s="12">
        <f t="shared" si="2"/>
        <v>41778.915416666663</v>
      </c>
    </row>
    <row r="133" spans="1:20" ht="16" x14ac:dyDescent="0.2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5">
        <f>Table1[[#This Row],[pledged]]/Table1[[#This Row],[goal]]</f>
        <v>0</v>
      </c>
      <c r="P133" s="8" t="e">
        <f>Table1[[#This Row],[pledged]]/Table1[[#This Row],[backers_count]]</f>
        <v>#DIV/0!</v>
      </c>
      <c r="Q133" t="s">
        <v>8309</v>
      </c>
      <c r="R133" t="s">
        <v>8312</v>
      </c>
      <c r="S133" s="13">
        <v>42557</v>
      </c>
      <c r="T133" s="12">
        <f t="shared" si="2"/>
        <v>42541.837511574078</v>
      </c>
    </row>
    <row r="134" spans="1:20" ht="48" x14ac:dyDescent="0.2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5">
        <f>Table1[[#This Row],[pledged]]/Table1[[#This Row],[goal]]</f>
        <v>9.5687499999999995E-2</v>
      </c>
      <c r="P134" s="8">
        <f>Table1[[#This Row],[pledged]]/Table1[[#This Row],[backers_count]]</f>
        <v>94.506172839506178</v>
      </c>
      <c r="Q134" t="s">
        <v>8309</v>
      </c>
      <c r="R134" t="s">
        <v>8312</v>
      </c>
      <c r="S134" s="13">
        <v>41950</v>
      </c>
      <c r="T134" s="12">
        <f t="shared" si="2"/>
        <v>41905.812581018516</v>
      </c>
    </row>
    <row r="135" spans="1:20" ht="32" x14ac:dyDescent="0.2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5">
        <f>Table1[[#This Row],[pledged]]/Table1[[#This Row],[goal]]</f>
        <v>0</v>
      </c>
      <c r="P135" s="8" t="e">
        <f>Table1[[#This Row],[pledged]]/Table1[[#This Row],[backers_count]]</f>
        <v>#DIV/0!</v>
      </c>
      <c r="Q135" t="s">
        <v>8309</v>
      </c>
      <c r="R135" t="s">
        <v>8312</v>
      </c>
      <c r="S135" s="13">
        <v>42521</v>
      </c>
      <c r="T135" s="12">
        <f t="shared" si="2"/>
        <v>42491.80768518518</v>
      </c>
    </row>
    <row r="136" spans="1:20" ht="32" x14ac:dyDescent="0.2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5">
        <f>Table1[[#This Row],[pledged]]/Table1[[#This Row],[goal]]</f>
        <v>0</v>
      </c>
      <c r="P136" s="8" t="e">
        <f>Table1[[#This Row],[pledged]]/Table1[[#This Row],[backers_count]]</f>
        <v>#DIV/0!</v>
      </c>
      <c r="Q136" t="s">
        <v>8309</v>
      </c>
      <c r="R136" t="s">
        <v>8312</v>
      </c>
      <c r="S136" s="13">
        <v>42251</v>
      </c>
      <c r="T136" s="12">
        <f t="shared" si="2"/>
        <v>42221.909930555557</v>
      </c>
    </row>
    <row r="137" spans="1:20" ht="48" x14ac:dyDescent="0.2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5">
        <f>Table1[[#This Row],[pledged]]/Table1[[#This Row],[goal]]</f>
        <v>0.13433333333333333</v>
      </c>
      <c r="P137" s="8">
        <f>Table1[[#This Row],[pledged]]/Table1[[#This Row],[backers_count]]</f>
        <v>80.599999999999994</v>
      </c>
      <c r="Q137" t="s">
        <v>8309</v>
      </c>
      <c r="R137" t="s">
        <v>8312</v>
      </c>
      <c r="S137" s="13">
        <v>41821</v>
      </c>
      <c r="T137" s="12">
        <f t="shared" si="2"/>
        <v>41788.381909722222</v>
      </c>
    </row>
    <row r="138" spans="1:20" ht="48" x14ac:dyDescent="0.2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5">
        <f>Table1[[#This Row],[pledged]]/Table1[[#This Row],[goal]]</f>
        <v>0</v>
      </c>
      <c r="P138" s="8" t="e">
        <f>Table1[[#This Row],[pledged]]/Table1[[#This Row],[backers_count]]</f>
        <v>#DIV/0!</v>
      </c>
      <c r="Q138" t="s">
        <v>8309</v>
      </c>
      <c r="R138" t="s">
        <v>8312</v>
      </c>
      <c r="S138" s="13">
        <v>42140</v>
      </c>
      <c r="T138" s="12">
        <f t="shared" si="2"/>
        <v>42096.410115740742</v>
      </c>
    </row>
    <row r="139" spans="1:20" ht="48" x14ac:dyDescent="0.2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5">
        <f>Table1[[#This Row],[pledged]]/Table1[[#This Row],[goal]]</f>
        <v>0</v>
      </c>
      <c r="P139" s="8" t="e">
        <f>Table1[[#This Row],[pledged]]/Table1[[#This Row],[backers_count]]</f>
        <v>#DIV/0!</v>
      </c>
      <c r="Q139" t="s">
        <v>8309</v>
      </c>
      <c r="R139" t="s">
        <v>8312</v>
      </c>
      <c r="S139" s="13">
        <v>42289</v>
      </c>
      <c r="T139" s="12">
        <f t="shared" si="2"/>
        <v>42239.573993055557</v>
      </c>
    </row>
    <row r="140" spans="1:20" ht="48" x14ac:dyDescent="0.2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5">
        <f>Table1[[#This Row],[pledged]]/Table1[[#This Row],[goal]]</f>
        <v>3.1413333333333335E-2</v>
      </c>
      <c r="P140" s="8">
        <f>Table1[[#This Row],[pledged]]/Table1[[#This Row],[backers_count]]</f>
        <v>81.241379310344826</v>
      </c>
      <c r="Q140" t="s">
        <v>8309</v>
      </c>
      <c r="R140" t="s">
        <v>8312</v>
      </c>
      <c r="S140" s="13">
        <v>42217</v>
      </c>
      <c r="T140" s="12">
        <f t="shared" si="2"/>
        <v>42186.257418981477</v>
      </c>
    </row>
    <row r="141" spans="1:20" ht="32" x14ac:dyDescent="0.2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5">
        <f>Table1[[#This Row],[pledged]]/Table1[[#This Row],[goal]]</f>
        <v>1</v>
      </c>
      <c r="P141" s="8">
        <f>Table1[[#This Row],[pledged]]/Table1[[#This Row],[backers_count]]</f>
        <v>500</v>
      </c>
      <c r="Q141" t="s">
        <v>8309</v>
      </c>
      <c r="R141" t="s">
        <v>8312</v>
      </c>
      <c r="S141" s="13">
        <v>42197</v>
      </c>
      <c r="T141" s="12">
        <f t="shared" si="2"/>
        <v>42187.920972222222</v>
      </c>
    </row>
    <row r="142" spans="1:20" ht="48" x14ac:dyDescent="0.2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5">
        <f>Table1[[#This Row],[pledged]]/Table1[[#This Row],[goal]]</f>
        <v>0</v>
      </c>
      <c r="P142" s="8" t="e">
        <f>Table1[[#This Row],[pledged]]/Table1[[#This Row],[backers_count]]</f>
        <v>#DIV/0!</v>
      </c>
      <c r="Q142" t="s">
        <v>8309</v>
      </c>
      <c r="R142" t="s">
        <v>8312</v>
      </c>
      <c r="S142" s="13">
        <v>42083</v>
      </c>
      <c r="T142" s="12">
        <f t="shared" si="2"/>
        <v>42053.198287037041</v>
      </c>
    </row>
    <row r="143" spans="1:20" ht="48" x14ac:dyDescent="0.2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5">
        <f>Table1[[#This Row],[pledged]]/Table1[[#This Row],[goal]]</f>
        <v>0.10775</v>
      </c>
      <c r="P143" s="8">
        <f>Table1[[#This Row],[pledged]]/Table1[[#This Row],[backers_count]]</f>
        <v>46.178571428571431</v>
      </c>
      <c r="Q143" t="s">
        <v>8309</v>
      </c>
      <c r="R143" t="s">
        <v>8312</v>
      </c>
      <c r="S143" s="13">
        <v>42155</v>
      </c>
      <c r="T143" s="12">
        <f t="shared" si="2"/>
        <v>42110.153043981481</v>
      </c>
    </row>
    <row r="144" spans="1:20" ht="48" x14ac:dyDescent="0.2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5">
        <f>Table1[[#This Row],[pledged]]/Table1[[#This Row],[goal]]</f>
        <v>3.3333333333333335E-3</v>
      </c>
      <c r="P144" s="8">
        <f>Table1[[#This Row],[pledged]]/Table1[[#This Row],[backers_count]]</f>
        <v>10</v>
      </c>
      <c r="Q144" t="s">
        <v>8309</v>
      </c>
      <c r="R144" t="s">
        <v>8312</v>
      </c>
      <c r="S144" s="13">
        <v>41959</v>
      </c>
      <c r="T144" s="12">
        <f t="shared" si="2"/>
        <v>41938.893263888887</v>
      </c>
    </row>
    <row r="145" spans="1:20" ht="48" x14ac:dyDescent="0.2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5">
        <f>Table1[[#This Row],[pledged]]/Table1[[#This Row],[goal]]</f>
        <v>0</v>
      </c>
      <c r="P145" s="8" t="e">
        <f>Table1[[#This Row],[pledged]]/Table1[[#This Row],[backers_count]]</f>
        <v>#DIV/0!</v>
      </c>
      <c r="Q145" t="s">
        <v>8309</v>
      </c>
      <c r="R145" t="s">
        <v>8312</v>
      </c>
      <c r="S145" s="13">
        <v>42616</v>
      </c>
      <c r="T145" s="12">
        <f t="shared" si="2"/>
        <v>42559.064143518524</v>
      </c>
    </row>
    <row r="146" spans="1:20" ht="48" x14ac:dyDescent="0.2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5">
        <f>Table1[[#This Row],[pledged]]/Table1[[#This Row],[goal]]</f>
        <v>0.27600000000000002</v>
      </c>
      <c r="P146" s="8">
        <f>Table1[[#This Row],[pledged]]/Table1[[#This Row],[backers_count]]</f>
        <v>55.945945945945944</v>
      </c>
      <c r="Q146" t="s">
        <v>8309</v>
      </c>
      <c r="R146" t="s">
        <v>8312</v>
      </c>
      <c r="S146" s="13">
        <v>42107</v>
      </c>
      <c r="T146" s="12">
        <f t="shared" si="2"/>
        <v>42047.762407407412</v>
      </c>
    </row>
    <row r="147" spans="1:20" ht="48" x14ac:dyDescent="0.2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5">
        <f>Table1[[#This Row],[pledged]]/Table1[[#This Row],[goal]]</f>
        <v>7.5111111111111115E-2</v>
      </c>
      <c r="P147" s="8">
        <f>Table1[[#This Row],[pledged]]/Table1[[#This Row],[backers_count]]</f>
        <v>37.555555555555557</v>
      </c>
      <c r="Q147" t="s">
        <v>8309</v>
      </c>
      <c r="R147" t="s">
        <v>8312</v>
      </c>
      <c r="S147" s="13">
        <v>42227</v>
      </c>
      <c r="T147" s="12">
        <f t="shared" si="2"/>
        <v>42200.542268518519</v>
      </c>
    </row>
    <row r="148" spans="1:20" ht="48" x14ac:dyDescent="0.2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5">
        <f>Table1[[#This Row],[pledged]]/Table1[[#This Row],[goal]]</f>
        <v>5.7499999999999999E-3</v>
      </c>
      <c r="P148" s="8">
        <f>Table1[[#This Row],[pledged]]/Table1[[#This Row],[backers_count]]</f>
        <v>38.333333333333336</v>
      </c>
      <c r="Q148" t="s">
        <v>8309</v>
      </c>
      <c r="R148" t="s">
        <v>8312</v>
      </c>
      <c r="S148" s="13">
        <v>42753</v>
      </c>
      <c r="T148" s="12">
        <f t="shared" si="2"/>
        <v>42693.016180555554</v>
      </c>
    </row>
    <row r="149" spans="1:20" ht="32" x14ac:dyDescent="0.2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5">
        <f>Table1[[#This Row],[pledged]]/Table1[[#This Row],[goal]]</f>
        <v>0</v>
      </c>
      <c r="P149" s="8" t="e">
        <f>Table1[[#This Row],[pledged]]/Table1[[#This Row],[backers_count]]</f>
        <v>#DIV/0!</v>
      </c>
      <c r="Q149" t="s">
        <v>8309</v>
      </c>
      <c r="R149" t="s">
        <v>8312</v>
      </c>
      <c r="S149" s="13">
        <v>42012</v>
      </c>
      <c r="T149" s="12">
        <f t="shared" si="2"/>
        <v>41969.767824074079</v>
      </c>
    </row>
    <row r="150" spans="1:20" ht="48" x14ac:dyDescent="0.2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5">
        <f>Table1[[#This Row],[pledged]]/Table1[[#This Row],[goal]]</f>
        <v>8.0000000000000004E-4</v>
      </c>
      <c r="P150" s="8">
        <f>Table1[[#This Row],[pledged]]/Table1[[#This Row],[backers_count]]</f>
        <v>20</v>
      </c>
      <c r="Q150" t="s">
        <v>8309</v>
      </c>
      <c r="R150" t="s">
        <v>8312</v>
      </c>
      <c r="S150" s="13">
        <v>42427</v>
      </c>
      <c r="T150" s="12">
        <f t="shared" si="2"/>
        <v>42397.281666666662</v>
      </c>
    </row>
    <row r="151" spans="1:20" ht="48" x14ac:dyDescent="0.2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5">
        <f>Table1[[#This Row],[pledged]]/Table1[[#This Row],[goal]]</f>
        <v>9.1999999999999998E-3</v>
      </c>
      <c r="P151" s="8">
        <f>Table1[[#This Row],[pledged]]/Table1[[#This Row],[backers_count]]</f>
        <v>15.333333333333334</v>
      </c>
      <c r="Q151" t="s">
        <v>8309</v>
      </c>
      <c r="R151" t="s">
        <v>8312</v>
      </c>
      <c r="S151" s="13">
        <v>41998</v>
      </c>
      <c r="T151" s="12">
        <f t="shared" si="2"/>
        <v>41968.172106481477</v>
      </c>
    </row>
    <row r="152" spans="1:20" ht="48" x14ac:dyDescent="0.2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5">
        <f>Table1[[#This Row],[pledged]]/Table1[[#This Row],[goal]]</f>
        <v>0.23163076923076922</v>
      </c>
      <c r="P152" s="8">
        <f>Table1[[#This Row],[pledged]]/Table1[[#This Row],[backers_count]]</f>
        <v>449.43283582089555</v>
      </c>
      <c r="Q152" t="s">
        <v>8309</v>
      </c>
      <c r="R152" t="s">
        <v>8312</v>
      </c>
      <c r="S152" s="13">
        <v>42150</v>
      </c>
      <c r="T152" s="12">
        <f t="shared" si="2"/>
        <v>42090.161828703705</v>
      </c>
    </row>
    <row r="153" spans="1:20" ht="48" x14ac:dyDescent="0.2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5">
        <f>Table1[[#This Row],[pledged]]/Table1[[#This Row],[goal]]</f>
        <v>5.5999999999999995E-4</v>
      </c>
      <c r="P153" s="8">
        <f>Table1[[#This Row],[pledged]]/Table1[[#This Row],[backers_count]]</f>
        <v>28</v>
      </c>
      <c r="Q153" t="s">
        <v>8309</v>
      </c>
      <c r="R153" t="s">
        <v>8312</v>
      </c>
      <c r="S153" s="13">
        <v>42173</v>
      </c>
      <c r="T153" s="12">
        <f t="shared" si="2"/>
        <v>42113.550821759258</v>
      </c>
    </row>
    <row r="154" spans="1:20" ht="32" x14ac:dyDescent="0.2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5">
        <f>Table1[[#This Row],[pledged]]/Table1[[#This Row],[goal]]</f>
        <v>7.8947368421052633E-5</v>
      </c>
      <c r="P154" s="8">
        <f>Table1[[#This Row],[pledged]]/Table1[[#This Row],[backers_count]]</f>
        <v>15</v>
      </c>
      <c r="Q154" t="s">
        <v>8309</v>
      </c>
      <c r="R154" t="s">
        <v>8312</v>
      </c>
      <c r="S154" s="13">
        <v>41905</v>
      </c>
      <c r="T154" s="12">
        <f t="shared" si="2"/>
        <v>41875.077546296299</v>
      </c>
    </row>
    <row r="155" spans="1:20" ht="48" x14ac:dyDescent="0.2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5">
        <f>Table1[[#This Row],[pledged]]/Table1[[#This Row],[goal]]</f>
        <v>7.1799999999999998E-3</v>
      </c>
      <c r="P155" s="8">
        <f>Table1[[#This Row],[pledged]]/Table1[[#This Row],[backers_count]]</f>
        <v>35.9</v>
      </c>
      <c r="Q155" t="s">
        <v>8309</v>
      </c>
      <c r="R155" t="s">
        <v>8312</v>
      </c>
      <c r="S155" s="13">
        <v>41975</v>
      </c>
      <c r="T155" s="12">
        <f t="shared" si="2"/>
        <v>41933.586157407408</v>
      </c>
    </row>
    <row r="156" spans="1:20" ht="32" x14ac:dyDescent="0.2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5">
        <f>Table1[[#This Row],[pledged]]/Table1[[#This Row],[goal]]</f>
        <v>2.6666666666666668E-2</v>
      </c>
      <c r="P156" s="8">
        <f>Table1[[#This Row],[pledged]]/Table1[[#This Row],[backers_count]]</f>
        <v>13.333333333333334</v>
      </c>
      <c r="Q156" t="s">
        <v>8309</v>
      </c>
      <c r="R156" t="s">
        <v>8312</v>
      </c>
      <c r="S156" s="13">
        <v>42158</v>
      </c>
      <c r="T156" s="12">
        <f t="shared" si="2"/>
        <v>42115.547395833331</v>
      </c>
    </row>
    <row r="157" spans="1:20" ht="64" x14ac:dyDescent="0.2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5">
        <f>Table1[[#This Row],[pledged]]/Table1[[#This Row],[goal]]</f>
        <v>6.0000000000000002E-5</v>
      </c>
      <c r="P157" s="8">
        <f>Table1[[#This Row],[pledged]]/Table1[[#This Row],[backers_count]]</f>
        <v>20.25</v>
      </c>
      <c r="Q157" t="s">
        <v>8309</v>
      </c>
      <c r="R157" t="s">
        <v>8312</v>
      </c>
      <c r="S157" s="13">
        <v>42208</v>
      </c>
      <c r="T157" s="12">
        <f t="shared" si="2"/>
        <v>42168.559432870374</v>
      </c>
    </row>
    <row r="158" spans="1:20" ht="48" x14ac:dyDescent="0.2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5">
        <f>Table1[[#This Row],[pledged]]/Table1[[#This Row],[goal]]</f>
        <v>5.0999999999999997E-2</v>
      </c>
      <c r="P158" s="8">
        <f>Table1[[#This Row],[pledged]]/Table1[[#This Row],[backers_count]]</f>
        <v>119</v>
      </c>
      <c r="Q158" t="s">
        <v>8309</v>
      </c>
      <c r="R158" t="s">
        <v>8312</v>
      </c>
      <c r="S158" s="13">
        <v>41854</v>
      </c>
      <c r="T158" s="12">
        <f t="shared" si="2"/>
        <v>41794.124953703707</v>
      </c>
    </row>
    <row r="159" spans="1:20" ht="48" x14ac:dyDescent="0.2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5">
        <f>Table1[[#This Row],[pledged]]/Table1[[#This Row],[goal]]</f>
        <v>2.671118530884808E-3</v>
      </c>
      <c r="P159" s="8">
        <f>Table1[[#This Row],[pledged]]/Table1[[#This Row],[backers_count]]</f>
        <v>4</v>
      </c>
      <c r="Q159" t="s">
        <v>8309</v>
      </c>
      <c r="R159" t="s">
        <v>8312</v>
      </c>
      <c r="S159" s="13">
        <v>42426</v>
      </c>
      <c r="T159" s="12">
        <f t="shared" si="2"/>
        <v>42396.911712962959</v>
      </c>
    </row>
    <row r="160" spans="1:20" ht="48" x14ac:dyDescent="0.2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5">
        <f>Table1[[#This Row],[pledged]]/Table1[[#This Row],[goal]]</f>
        <v>0</v>
      </c>
      <c r="P160" s="8" t="e">
        <f>Table1[[#This Row],[pledged]]/Table1[[#This Row],[backers_count]]</f>
        <v>#DIV/0!</v>
      </c>
      <c r="Q160" t="s">
        <v>8309</v>
      </c>
      <c r="R160" t="s">
        <v>8312</v>
      </c>
      <c r="S160" s="13">
        <v>41934</v>
      </c>
      <c r="T160" s="12">
        <f t="shared" si="2"/>
        <v>41904.07671296296</v>
      </c>
    </row>
    <row r="161" spans="1:20" ht="48" x14ac:dyDescent="0.2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5">
        <f>Table1[[#This Row],[pledged]]/Table1[[#This Row],[goal]]</f>
        <v>2.0000000000000002E-5</v>
      </c>
      <c r="P161" s="8">
        <f>Table1[[#This Row],[pledged]]/Table1[[#This Row],[backers_count]]</f>
        <v>10</v>
      </c>
      <c r="Q161" t="s">
        <v>8309</v>
      </c>
      <c r="R161" t="s">
        <v>8312</v>
      </c>
      <c r="S161" s="13">
        <v>42554</v>
      </c>
      <c r="T161" s="12">
        <f t="shared" si="2"/>
        <v>42514.434548611112</v>
      </c>
    </row>
    <row r="162" spans="1:20" ht="48" x14ac:dyDescent="0.2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5">
        <f>Table1[[#This Row],[pledged]]/Table1[[#This Row],[goal]]</f>
        <v>0</v>
      </c>
      <c r="P162" s="8" t="e">
        <f>Table1[[#This Row],[pledged]]/Table1[[#This Row],[backers_count]]</f>
        <v>#DIV/0!</v>
      </c>
      <c r="Q162" t="s">
        <v>8309</v>
      </c>
      <c r="R162" t="s">
        <v>8313</v>
      </c>
      <c r="S162" s="13">
        <v>42231</v>
      </c>
      <c r="T162" s="12">
        <f t="shared" si="2"/>
        <v>42171.913090277783</v>
      </c>
    </row>
    <row r="163" spans="1:20" ht="48" x14ac:dyDescent="0.2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5">
        <f>Table1[[#This Row],[pledged]]/Table1[[#This Row],[goal]]</f>
        <v>1E-4</v>
      </c>
      <c r="P163" s="8">
        <f>Table1[[#This Row],[pledged]]/Table1[[#This Row],[backers_count]]</f>
        <v>5</v>
      </c>
      <c r="Q163" t="s">
        <v>8309</v>
      </c>
      <c r="R163" t="s">
        <v>8313</v>
      </c>
      <c r="S163" s="13">
        <v>41822</v>
      </c>
      <c r="T163" s="12">
        <f t="shared" si="2"/>
        <v>41792.687442129631</v>
      </c>
    </row>
    <row r="164" spans="1:20" ht="48" x14ac:dyDescent="0.2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5">
        <f>Table1[[#This Row],[pledged]]/Table1[[#This Row],[goal]]</f>
        <v>0.15535714285714286</v>
      </c>
      <c r="P164" s="8">
        <f>Table1[[#This Row],[pledged]]/Table1[[#This Row],[backers_count]]</f>
        <v>43.5</v>
      </c>
      <c r="Q164" t="s">
        <v>8309</v>
      </c>
      <c r="R164" t="s">
        <v>8313</v>
      </c>
      <c r="S164" s="13">
        <v>41867</v>
      </c>
      <c r="T164" s="12">
        <f t="shared" si="2"/>
        <v>41835.126805555556</v>
      </c>
    </row>
    <row r="165" spans="1:20" ht="64" x14ac:dyDescent="0.2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5">
        <f>Table1[[#This Row],[pledged]]/Table1[[#This Row],[goal]]</f>
        <v>0</v>
      </c>
      <c r="P165" s="8" t="e">
        <f>Table1[[#This Row],[pledged]]/Table1[[#This Row],[backers_count]]</f>
        <v>#DIV/0!</v>
      </c>
      <c r="Q165" t="s">
        <v>8309</v>
      </c>
      <c r="R165" t="s">
        <v>8313</v>
      </c>
      <c r="S165" s="13">
        <v>42278</v>
      </c>
      <c r="T165" s="12">
        <f t="shared" si="2"/>
        <v>42243.961273148147</v>
      </c>
    </row>
    <row r="166" spans="1:20" ht="48" x14ac:dyDescent="0.2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5">
        <f>Table1[[#This Row],[pledged]]/Table1[[#This Row],[goal]]</f>
        <v>5.3333333333333332E-3</v>
      </c>
      <c r="P166" s="8">
        <f>Table1[[#This Row],[pledged]]/Table1[[#This Row],[backers_count]]</f>
        <v>91.428571428571431</v>
      </c>
      <c r="Q166" t="s">
        <v>8309</v>
      </c>
      <c r="R166" t="s">
        <v>8313</v>
      </c>
      <c r="S166" s="13">
        <v>41901</v>
      </c>
      <c r="T166" s="12">
        <f t="shared" si="2"/>
        <v>41841.762743055559</v>
      </c>
    </row>
    <row r="167" spans="1:20" ht="32" x14ac:dyDescent="0.2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5">
        <f>Table1[[#This Row],[pledged]]/Table1[[#This Row],[goal]]</f>
        <v>0</v>
      </c>
      <c r="P167" s="8" t="e">
        <f>Table1[[#This Row],[pledged]]/Table1[[#This Row],[backers_count]]</f>
        <v>#DIV/0!</v>
      </c>
      <c r="Q167" t="s">
        <v>8309</v>
      </c>
      <c r="R167" t="s">
        <v>8313</v>
      </c>
      <c r="S167" s="13">
        <v>42381</v>
      </c>
      <c r="T167" s="12">
        <f t="shared" si="2"/>
        <v>42351.658842592587</v>
      </c>
    </row>
    <row r="168" spans="1:20" ht="48" x14ac:dyDescent="0.2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5">
        <f>Table1[[#This Row],[pledged]]/Table1[[#This Row],[goal]]</f>
        <v>0.6</v>
      </c>
      <c r="P168" s="8">
        <f>Table1[[#This Row],[pledged]]/Table1[[#This Row],[backers_count]]</f>
        <v>3000</v>
      </c>
      <c r="Q168" t="s">
        <v>8309</v>
      </c>
      <c r="R168" t="s">
        <v>8313</v>
      </c>
      <c r="S168" s="13">
        <v>42751</v>
      </c>
      <c r="T168" s="12">
        <f t="shared" si="2"/>
        <v>42721.075949074075</v>
      </c>
    </row>
    <row r="169" spans="1:20" ht="48" x14ac:dyDescent="0.2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5">
        <f>Table1[[#This Row],[pledged]]/Table1[[#This Row],[goal]]</f>
        <v>1E-4</v>
      </c>
      <c r="P169" s="8">
        <f>Table1[[#This Row],[pledged]]/Table1[[#This Row],[backers_count]]</f>
        <v>5.5</v>
      </c>
      <c r="Q169" t="s">
        <v>8309</v>
      </c>
      <c r="R169" t="s">
        <v>8313</v>
      </c>
      <c r="S169" s="13">
        <v>42220</v>
      </c>
      <c r="T169" s="12">
        <f t="shared" si="2"/>
        <v>42160.927488425921</v>
      </c>
    </row>
    <row r="170" spans="1:20" ht="48" x14ac:dyDescent="0.2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5">
        <f>Table1[[#This Row],[pledged]]/Table1[[#This Row],[goal]]</f>
        <v>4.0625000000000001E-2</v>
      </c>
      <c r="P170" s="8">
        <f>Table1[[#This Row],[pledged]]/Table1[[#This Row],[backers_count]]</f>
        <v>108.33333333333333</v>
      </c>
      <c r="Q170" t="s">
        <v>8309</v>
      </c>
      <c r="R170" t="s">
        <v>8313</v>
      </c>
      <c r="S170" s="13">
        <v>42082</v>
      </c>
      <c r="T170" s="12">
        <f t="shared" si="2"/>
        <v>42052.83530092593</v>
      </c>
    </row>
    <row r="171" spans="1:20" ht="48" x14ac:dyDescent="0.2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5">
        <f>Table1[[#This Row],[pledged]]/Table1[[#This Row],[goal]]</f>
        <v>0.224</v>
      </c>
      <c r="P171" s="8">
        <f>Table1[[#This Row],[pledged]]/Table1[[#This Row],[backers_count]]</f>
        <v>56</v>
      </c>
      <c r="Q171" t="s">
        <v>8309</v>
      </c>
      <c r="R171" t="s">
        <v>8313</v>
      </c>
      <c r="S171" s="13">
        <v>41930</v>
      </c>
      <c r="T171" s="12">
        <f t="shared" si="2"/>
        <v>41900.505312499998</v>
      </c>
    </row>
    <row r="172" spans="1:20" ht="48" x14ac:dyDescent="0.2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5">
        <f>Table1[[#This Row],[pledged]]/Table1[[#This Row],[goal]]</f>
        <v>3.2500000000000001E-2</v>
      </c>
      <c r="P172" s="8">
        <f>Table1[[#This Row],[pledged]]/Table1[[#This Row],[backers_count]]</f>
        <v>32.5</v>
      </c>
      <c r="Q172" t="s">
        <v>8309</v>
      </c>
      <c r="R172" t="s">
        <v>8313</v>
      </c>
      <c r="S172" s="13">
        <v>42246</v>
      </c>
      <c r="T172" s="12">
        <f t="shared" si="2"/>
        <v>42216.977812500001</v>
      </c>
    </row>
    <row r="173" spans="1:20" ht="48" x14ac:dyDescent="0.2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5">
        <f>Table1[[#This Row],[pledged]]/Table1[[#This Row],[goal]]</f>
        <v>2.0000000000000002E-5</v>
      </c>
      <c r="P173" s="8">
        <f>Table1[[#This Row],[pledged]]/Table1[[#This Row],[backers_count]]</f>
        <v>1</v>
      </c>
      <c r="Q173" t="s">
        <v>8309</v>
      </c>
      <c r="R173" t="s">
        <v>8313</v>
      </c>
      <c r="S173" s="13">
        <v>42594</v>
      </c>
      <c r="T173" s="12">
        <f t="shared" si="2"/>
        <v>42534.180717592593</v>
      </c>
    </row>
    <row r="174" spans="1:20" ht="48" x14ac:dyDescent="0.2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5">
        <f>Table1[[#This Row],[pledged]]/Table1[[#This Row],[goal]]</f>
        <v>0</v>
      </c>
      <c r="P174" s="8" t="e">
        <f>Table1[[#This Row],[pledged]]/Table1[[#This Row],[backers_count]]</f>
        <v>#DIV/0!</v>
      </c>
      <c r="Q174" t="s">
        <v>8309</v>
      </c>
      <c r="R174" t="s">
        <v>8313</v>
      </c>
      <c r="S174" s="13">
        <v>42082</v>
      </c>
      <c r="T174" s="12">
        <f t="shared" si="2"/>
        <v>42047.394942129627</v>
      </c>
    </row>
    <row r="175" spans="1:20" ht="48" x14ac:dyDescent="0.2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5">
        <f>Table1[[#This Row],[pledged]]/Table1[[#This Row],[goal]]</f>
        <v>0</v>
      </c>
      <c r="P175" s="8" t="e">
        <f>Table1[[#This Row],[pledged]]/Table1[[#This Row],[backers_count]]</f>
        <v>#DIV/0!</v>
      </c>
      <c r="Q175" t="s">
        <v>8309</v>
      </c>
      <c r="R175" t="s">
        <v>8313</v>
      </c>
      <c r="S175" s="13">
        <v>42063</v>
      </c>
      <c r="T175" s="12">
        <f t="shared" si="2"/>
        <v>42033.573009259257</v>
      </c>
    </row>
    <row r="176" spans="1:20" ht="48" x14ac:dyDescent="0.2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5">
        <f>Table1[[#This Row],[pledged]]/Table1[[#This Row],[goal]]</f>
        <v>0</v>
      </c>
      <c r="P176" s="8" t="e">
        <f>Table1[[#This Row],[pledged]]/Table1[[#This Row],[backers_count]]</f>
        <v>#DIV/0!</v>
      </c>
      <c r="Q176" t="s">
        <v>8309</v>
      </c>
      <c r="R176" t="s">
        <v>8313</v>
      </c>
      <c r="S176" s="13">
        <v>42132</v>
      </c>
      <c r="T176" s="12">
        <f t="shared" si="2"/>
        <v>42072.758981481486</v>
      </c>
    </row>
    <row r="177" spans="1:20" ht="48" x14ac:dyDescent="0.2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5">
        <f>Table1[[#This Row],[pledged]]/Table1[[#This Row],[goal]]</f>
        <v>6.4850000000000005E-2</v>
      </c>
      <c r="P177" s="8">
        <f>Table1[[#This Row],[pledged]]/Table1[[#This Row],[backers_count]]</f>
        <v>49.884615384615387</v>
      </c>
      <c r="Q177" t="s">
        <v>8309</v>
      </c>
      <c r="R177" t="s">
        <v>8313</v>
      </c>
      <c r="S177" s="13">
        <v>41880</v>
      </c>
      <c r="T177" s="12">
        <f t="shared" si="2"/>
        <v>41855.777905092589</v>
      </c>
    </row>
    <row r="178" spans="1:20" ht="48" x14ac:dyDescent="0.2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5">
        <f>Table1[[#This Row],[pledged]]/Table1[[#This Row],[goal]]</f>
        <v>0</v>
      </c>
      <c r="P178" s="8" t="e">
        <f>Table1[[#This Row],[pledged]]/Table1[[#This Row],[backers_count]]</f>
        <v>#DIV/0!</v>
      </c>
      <c r="Q178" t="s">
        <v>8309</v>
      </c>
      <c r="R178" t="s">
        <v>8313</v>
      </c>
      <c r="S178" s="13">
        <v>42221</v>
      </c>
      <c r="T178" s="12">
        <f t="shared" si="2"/>
        <v>42191.824062500003</v>
      </c>
    </row>
    <row r="179" spans="1:20" ht="32" x14ac:dyDescent="0.2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5">
        <f>Table1[[#This Row],[pledged]]/Table1[[#This Row],[goal]]</f>
        <v>0.4</v>
      </c>
      <c r="P179" s="8">
        <f>Table1[[#This Row],[pledged]]/Table1[[#This Row],[backers_count]]</f>
        <v>25.714285714285715</v>
      </c>
      <c r="Q179" t="s">
        <v>8309</v>
      </c>
      <c r="R179" t="s">
        <v>8313</v>
      </c>
      <c r="S179" s="13">
        <v>42087</v>
      </c>
      <c r="T179" s="12">
        <f t="shared" si="2"/>
        <v>42070.047754629632</v>
      </c>
    </row>
    <row r="180" spans="1:20" ht="32" x14ac:dyDescent="0.2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5">
        <f>Table1[[#This Row],[pledged]]/Table1[[#This Row],[goal]]</f>
        <v>0</v>
      </c>
      <c r="P180" s="8" t="e">
        <f>Table1[[#This Row],[pledged]]/Table1[[#This Row],[backers_count]]</f>
        <v>#DIV/0!</v>
      </c>
      <c r="Q180" t="s">
        <v>8309</v>
      </c>
      <c r="R180" t="s">
        <v>8313</v>
      </c>
      <c r="S180" s="13">
        <v>42334</v>
      </c>
      <c r="T180" s="12">
        <f t="shared" si="2"/>
        <v>42304.955381944441</v>
      </c>
    </row>
    <row r="181" spans="1:20" ht="32" x14ac:dyDescent="0.2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5">
        <f>Table1[[#This Row],[pledged]]/Table1[[#This Row],[goal]]</f>
        <v>0.2</v>
      </c>
      <c r="P181" s="8">
        <f>Table1[[#This Row],[pledged]]/Table1[[#This Row],[backers_count]]</f>
        <v>100</v>
      </c>
      <c r="Q181" t="s">
        <v>8309</v>
      </c>
      <c r="R181" t="s">
        <v>8313</v>
      </c>
      <c r="S181" s="13">
        <v>42433</v>
      </c>
      <c r="T181" s="12">
        <f t="shared" si="2"/>
        <v>42403.080497685187</v>
      </c>
    </row>
    <row r="182" spans="1:20" ht="48" x14ac:dyDescent="0.2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5">
        <f>Table1[[#This Row],[pledged]]/Table1[[#This Row],[goal]]</f>
        <v>0.33416666666666667</v>
      </c>
      <c r="P182" s="8">
        <f>Table1[[#This Row],[pledged]]/Table1[[#This Row],[backers_count]]</f>
        <v>30.846153846153847</v>
      </c>
      <c r="Q182" t="s">
        <v>8309</v>
      </c>
      <c r="R182" t="s">
        <v>8313</v>
      </c>
      <c r="S182" s="13">
        <v>42107</v>
      </c>
      <c r="T182" s="12">
        <f t="shared" si="2"/>
        <v>42067.991238425922</v>
      </c>
    </row>
    <row r="183" spans="1:20" ht="48" x14ac:dyDescent="0.2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5">
        <f>Table1[[#This Row],[pledged]]/Table1[[#This Row],[goal]]</f>
        <v>0.21092608822670172</v>
      </c>
      <c r="P183" s="8">
        <f>Table1[[#This Row],[pledged]]/Table1[[#This Row],[backers_count]]</f>
        <v>180.5</v>
      </c>
      <c r="Q183" t="s">
        <v>8309</v>
      </c>
      <c r="R183" t="s">
        <v>8313</v>
      </c>
      <c r="S183" s="13">
        <v>42177</v>
      </c>
      <c r="T183" s="12">
        <f t="shared" si="2"/>
        <v>42147.741840277777</v>
      </c>
    </row>
    <row r="184" spans="1:20" ht="48" x14ac:dyDescent="0.2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5">
        <f>Table1[[#This Row],[pledged]]/Table1[[#This Row],[goal]]</f>
        <v>0</v>
      </c>
      <c r="P184" s="8" t="e">
        <f>Table1[[#This Row],[pledged]]/Table1[[#This Row],[backers_count]]</f>
        <v>#DIV/0!</v>
      </c>
      <c r="Q184" t="s">
        <v>8309</v>
      </c>
      <c r="R184" t="s">
        <v>8313</v>
      </c>
      <c r="S184" s="13">
        <v>42742</v>
      </c>
      <c r="T184" s="12">
        <f t="shared" si="2"/>
        <v>42712.011944444443</v>
      </c>
    </row>
    <row r="185" spans="1:20" ht="16" x14ac:dyDescent="0.2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5">
        <f>Table1[[#This Row],[pledged]]/Table1[[#This Row],[goal]]</f>
        <v>0.35855999999999999</v>
      </c>
      <c r="P185" s="8">
        <f>Table1[[#This Row],[pledged]]/Table1[[#This Row],[backers_count]]</f>
        <v>373.5</v>
      </c>
      <c r="Q185" t="s">
        <v>8309</v>
      </c>
      <c r="R185" t="s">
        <v>8313</v>
      </c>
      <c r="S185" s="13">
        <v>41969</v>
      </c>
      <c r="T185" s="12">
        <f t="shared" si="2"/>
        <v>41939.810300925928</v>
      </c>
    </row>
    <row r="186" spans="1:20" ht="48" x14ac:dyDescent="0.2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5">
        <f>Table1[[#This Row],[pledged]]/Table1[[#This Row],[goal]]</f>
        <v>3.4000000000000002E-2</v>
      </c>
      <c r="P186" s="8">
        <f>Table1[[#This Row],[pledged]]/Table1[[#This Row],[backers_count]]</f>
        <v>25.5</v>
      </c>
      <c r="Q186" t="s">
        <v>8309</v>
      </c>
      <c r="R186" t="s">
        <v>8313</v>
      </c>
      <c r="S186" s="13">
        <v>41883</v>
      </c>
      <c r="T186" s="12">
        <f t="shared" si="2"/>
        <v>41825.791226851856</v>
      </c>
    </row>
    <row r="187" spans="1:20" ht="16" x14ac:dyDescent="0.2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5">
        <f>Table1[[#This Row],[pledged]]/Table1[[#This Row],[goal]]</f>
        <v>5.5E-2</v>
      </c>
      <c r="P187" s="8">
        <f>Table1[[#This Row],[pledged]]/Table1[[#This Row],[backers_count]]</f>
        <v>220</v>
      </c>
      <c r="Q187" t="s">
        <v>8309</v>
      </c>
      <c r="R187" t="s">
        <v>8313</v>
      </c>
      <c r="S187" s="13">
        <v>42600</v>
      </c>
      <c r="T187" s="12">
        <f t="shared" si="2"/>
        <v>42570.91133101852</v>
      </c>
    </row>
    <row r="188" spans="1:20" ht="48" x14ac:dyDescent="0.2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5">
        <f>Table1[[#This Row],[pledged]]/Table1[[#This Row],[goal]]</f>
        <v>0</v>
      </c>
      <c r="P188" s="8" t="e">
        <f>Table1[[#This Row],[pledged]]/Table1[[#This Row],[backers_count]]</f>
        <v>#DIV/0!</v>
      </c>
      <c r="Q188" t="s">
        <v>8309</v>
      </c>
      <c r="R188" t="s">
        <v>8313</v>
      </c>
      <c r="S188" s="13">
        <v>42797</v>
      </c>
      <c r="T188" s="12">
        <f t="shared" si="2"/>
        <v>42767.812893518523</v>
      </c>
    </row>
    <row r="189" spans="1:20" ht="32" x14ac:dyDescent="0.2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5">
        <f>Table1[[#This Row],[pledged]]/Table1[[#This Row],[goal]]</f>
        <v>0.16</v>
      </c>
      <c r="P189" s="8">
        <f>Table1[[#This Row],[pledged]]/Table1[[#This Row],[backers_count]]</f>
        <v>160</v>
      </c>
      <c r="Q189" t="s">
        <v>8309</v>
      </c>
      <c r="R189" t="s">
        <v>8313</v>
      </c>
      <c r="S189" s="13">
        <v>42206</v>
      </c>
      <c r="T189" s="12">
        <f t="shared" si="2"/>
        <v>42182.234456018516</v>
      </c>
    </row>
    <row r="190" spans="1:20" ht="48" x14ac:dyDescent="0.2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5">
        <f>Table1[[#This Row],[pledged]]/Table1[[#This Row],[goal]]</f>
        <v>0</v>
      </c>
      <c r="P190" s="8" t="e">
        <f>Table1[[#This Row],[pledged]]/Table1[[#This Row],[backers_count]]</f>
        <v>#DIV/0!</v>
      </c>
      <c r="Q190" t="s">
        <v>8309</v>
      </c>
      <c r="R190" t="s">
        <v>8313</v>
      </c>
      <c r="S190" s="13">
        <v>41887</v>
      </c>
      <c r="T190" s="12">
        <f t="shared" si="2"/>
        <v>41857.18304398148</v>
      </c>
    </row>
    <row r="191" spans="1:20" ht="48" x14ac:dyDescent="0.2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5">
        <f>Table1[[#This Row],[pledged]]/Table1[[#This Row],[goal]]</f>
        <v>6.8999999999999997E-4</v>
      </c>
      <c r="P191" s="8">
        <f>Table1[[#This Row],[pledged]]/Table1[[#This Row],[backers_count]]</f>
        <v>69</v>
      </c>
      <c r="Q191" t="s">
        <v>8309</v>
      </c>
      <c r="R191" t="s">
        <v>8313</v>
      </c>
      <c r="S191" s="13">
        <v>42616</v>
      </c>
      <c r="T191" s="12">
        <f t="shared" si="2"/>
        <v>42556.690706018519</v>
      </c>
    </row>
    <row r="192" spans="1:20" ht="16" x14ac:dyDescent="0.2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5">
        <f>Table1[[#This Row],[pledged]]/Table1[[#This Row],[goal]]</f>
        <v>4.1666666666666666E-3</v>
      </c>
      <c r="P192" s="8">
        <f>Table1[[#This Row],[pledged]]/Table1[[#This Row],[backers_count]]</f>
        <v>50</v>
      </c>
      <c r="Q192" t="s">
        <v>8309</v>
      </c>
      <c r="R192" t="s">
        <v>8313</v>
      </c>
      <c r="S192" s="13">
        <v>42537</v>
      </c>
      <c r="T192" s="12">
        <f t="shared" si="2"/>
        <v>42527.650995370372</v>
      </c>
    </row>
    <row r="193" spans="1:20" ht="48" x14ac:dyDescent="0.2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5">
        <f>Table1[[#This Row],[pledged]]/Table1[[#This Row],[goal]]</f>
        <v>0.05</v>
      </c>
      <c r="P193" s="8">
        <f>Table1[[#This Row],[pledged]]/Table1[[#This Row],[backers_count]]</f>
        <v>83.333333333333329</v>
      </c>
      <c r="Q193" t="s">
        <v>8309</v>
      </c>
      <c r="R193" t="s">
        <v>8313</v>
      </c>
      <c r="S193" s="13">
        <v>42279</v>
      </c>
      <c r="T193" s="12">
        <f t="shared" si="2"/>
        <v>42239.441412037035</v>
      </c>
    </row>
    <row r="194" spans="1:20" ht="48" x14ac:dyDescent="0.2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5">
        <f>Table1[[#This Row],[pledged]]/Table1[[#This Row],[goal]]</f>
        <v>1.7E-5</v>
      </c>
      <c r="P194" s="8">
        <f>Table1[[#This Row],[pledged]]/Table1[[#This Row],[backers_count]]</f>
        <v>5.666666666666667</v>
      </c>
      <c r="Q194" t="s">
        <v>8309</v>
      </c>
      <c r="R194" t="s">
        <v>8313</v>
      </c>
      <c r="S194" s="13">
        <v>41929</v>
      </c>
      <c r="T194" s="12">
        <f t="shared" ref="T194:T257" si="3">(((J194/60)/60)/24)+DATE(1970,1,1)</f>
        <v>41899.792037037041</v>
      </c>
    </row>
    <row r="195" spans="1:20" ht="48" x14ac:dyDescent="0.2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5">
        <f>Table1[[#This Row],[pledged]]/Table1[[#This Row],[goal]]</f>
        <v>0</v>
      </c>
      <c r="P195" s="8" t="e">
        <f>Table1[[#This Row],[pledged]]/Table1[[#This Row],[backers_count]]</f>
        <v>#DIV/0!</v>
      </c>
      <c r="Q195" t="s">
        <v>8309</v>
      </c>
      <c r="R195" t="s">
        <v>8313</v>
      </c>
      <c r="S195" s="13">
        <v>41971</v>
      </c>
      <c r="T195" s="12">
        <f t="shared" si="3"/>
        <v>41911.934791666667</v>
      </c>
    </row>
    <row r="196" spans="1:20" ht="48" x14ac:dyDescent="0.2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5">
        <f>Table1[[#This Row],[pledged]]/Table1[[#This Row],[goal]]</f>
        <v>1.1999999999999999E-3</v>
      </c>
      <c r="P196" s="8">
        <f>Table1[[#This Row],[pledged]]/Table1[[#This Row],[backers_count]]</f>
        <v>1</v>
      </c>
      <c r="Q196" t="s">
        <v>8309</v>
      </c>
      <c r="R196" t="s">
        <v>8313</v>
      </c>
      <c r="S196" s="13">
        <v>42435</v>
      </c>
      <c r="T196" s="12">
        <f t="shared" si="3"/>
        <v>42375.996886574074</v>
      </c>
    </row>
    <row r="197" spans="1:20" ht="48" x14ac:dyDescent="0.2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5">
        <f>Table1[[#This Row],[pledged]]/Table1[[#This Row],[goal]]</f>
        <v>0</v>
      </c>
      <c r="P197" s="8" t="e">
        <f>Table1[[#This Row],[pledged]]/Table1[[#This Row],[backers_count]]</f>
        <v>#DIV/0!</v>
      </c>
      <c r="Q197" t="s">
        <v>8309</v>
      </c>
      <c r="R197" t="s">
        <v>8313</v>
      </c>
      <c r="S197" s="13">
        <v>42195</v>
      </c>
      <c r="T197" s="12">
        <f t="shared" si="3"/>
        <v>42135.67050925926</v>
      </c>
    </row>
    <row r="198" spans="1:20" ht="48" x14ac:dyDescent="0.2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5">
        <f>Table1[[#This Row],[pledged]]/Table1[[#This Row],[goal]]</f>
        <v>0.41857142857142859</v>
      </c>
      <c r="P198" s="8">
        <f>Table1[[#This Row],[pledged]]/Table1[[#This Row],[backers_count]]</f>
        <v>77.10526315789474</v>
      </c>
      <c r="Q198" t="s">
        <v>8309</v>
      </c>
      <c r="R198" t="s">
        <v>8313</v>
      </c>
      <c r="S198" s="13">
        <v>42287</v>
      </c>
      <c r="T198" s="12">
        <f t="shared" si="3"/>
        <v>42259.542800925927</v>
      </c>
    </row>
    <row r="199" spans="1:20" ht="48" x14ac:dyDescent="0.2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5">
        <f>Table1[[#This Row],[pledged]]/Table1[[#This Row],[goal]]</f>
        <v>0.1048</v>
      </c>
      <c r="P199" s="8">
        <f>Table1[[#This Row],[pledged]]/Table1[[#This Row],[backers_count]]</f>
        <v>32.75</v>
      </c>
      <c r="Q199" t="s">
        <v>8309</v>
      </c>
      <c r="R199" t="s">
        <v>8313</v>
      </c>
      <c r="S199" s="13">
        <v>42783</v>
      </c>
      <c r="T199" s="12">
        <f t="shared" si="3"/>
        <v>42741.848379629635</v>
      </c>
    </row>
    <row r="200" spans="1:20" ht="48" x14ac:dyDescent="0.2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5">
        <f>Table1[[#This Row],[pledged]]/Table1[[#This Row],[goal]]</f>
        <v>1.116E-2</v>
      </c>
      <c r="P200" s="8">
        <f>Table1[[#This Row],[pledged]]/Table1[[#This Row],[backers_count]]</f>
        <v>46.5</v>
      </c>
      <c r="Q200" t="s">
        <v>8309</v>
      </c>
      <c r="R200" t="s">
        <v>8313</v>
      </c>
      <c r="S200" s="13">
        <v>41917</v>
      </c>
      <c r="T200" s="12">
        <f t="shared" si="3"/>
        <v>41887.383356481485</v>
      </c>
    </row>
    <row r="201" spans="1:20" ht="48" x14ac:dyDescent="0.2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5">
        <f>Table1[[#This Row],[pledged]]/Table1[[#This Row],[goal]]</f>
        <v>0</v>
      </c>
      <c r="P201" s="8" t="e">
        <f>Table1[[#This Row],[pledged]]/Table1[[#This Row],[backers_count]]</f>
        <v>#DIV/0!</v>
      </c>
      <c r="Q201" t="s">
        <v>8309</v>
      </c>
      <c r="R201" t="s">
        <v>8313</v>
      </c>
      <c r="S201" s="13">
        <v>42614</v>
      </c>
      <c r="T201" s="12">
        <f t="shared" si="3"/>
        <v>42584.123865740738</v>
      </c>
    </row>
    <row r="202" spans="1:20" ht="32" x14ac:dyDescent="0.2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5">
        <f>Table1[[#This Row],[pledged]]/Table1[[#This Row],[goal]]</f>
        <v>0.26192500000000002</v>
      </c>
      <c r="P202" s="8">
        <f>Table1[[#This Row],[pledged]]/Table1[[#This Row],[backers_count]]</f>
        <v>87.308333333333337</v>
      </c>
      <c r="Q202" t="s">
        <v>8309</v>
      </c>
      <c r="R202" t="s">
        <v>8313</v>
      </c>
      <c r="S202" s="13">
        <v>41897</v>
      </c>
      <c r="T202" s="12">
        <f t="shared" si="3"/>
        <v>41867.083368055559</v>
      </c>
    </row>
    <row r="203" spans="1:20" ht="48" x14ac:dyDescent="0.2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5">
        <f>Table1[[#This Row],[pledged]]/Table1[[#This Row],[goal]]</f>
        <v>0.58461538461538465</v>
      </c>
      <c r="P203" s="8">
        <f>Table1[[#This Row],[pledged]]/Table1[[#This Row],[backers_count]]</f>
        <v>54.285714285714285</v>
      </c>
      <c r="Q203" t="s">
        <v>8309</v>
      </c>
      <c r="R203" t="s">
        <v>8313</v>
      </c>
      <c r="S203" s="13">
        <v>42043</v>
      </c>
      <c r="T203" s="12">
        <f t="shared" si="3"/>
        <v>42023.818622685183</v>
      </c>
    </row>
    <row r="204" spans="1:20" ht="16" x14ac:dyDescent="0.2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5">
        <f>Table1[[#This Row],[pledged]]/Table1[[#This Row],[goal]]</f>
        <v>0</v>
      </c>
      <c r="P204" s="8" t="e">
        <f>Table1[[#This Row],[pledged]]/Table1[[#This Row],[backers_count]]</f>
        <v>#DIV/0!</v>
      </c>
      <c r="Q204" t="s">
        <v>8309</v>
      </c>
      <c r="R204" t="s">
        <v>8313</v>
      </c>
      <c r="S204" s="13">
        <v>42285</v>
      </c>
      <c r="T204" s="12">
        <f t="shared" si="3"/>
        <v>42255.927824074075</v>
      </c>
    </row>
    <row r="205" spans="1:20" ht="48" x14ac:dyDescent="0.2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5">
        <f>Table1[[#This Row],[pledged]]/Table1[[#This Row],[goal]]</f>
        <v>0.2984</v>
      </c>
      <c r="P205" s="8">
        <f>Table1[[#This Row],[pledged]]/Table1[[#This Row],[backers_count]]</f>
        <v>93.25</v>
      </c>
      <c r="Q205" t="s">
        <v>8309</v>
      </c>
      <c r="R205" t="s">
        <v>8313</v>
      </c>
      <c r="S205" s="13">
        <v>42033</v>
      </c>
      <c r="T205" s="12">
        <f t="shared" si="3"/>
        <v>41973.847962962958</v>
      </c>
    </row>
    <row r="206" spans="1:20" ht="48" x14ac:dyDescent="0.2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5">
        <f>Table1[[#This Row],[pledged]]/Table1[[#This Row],[goal]]</f>
        <v>0.50721666666666665</v>
      </c>
      <c r="P206" s="8">
        <f>Table1[[#This Row],[pledged]]/Table1[[#This Row],[backers_count]]</f>
        <v>117.68368136117556</v>
      </c>
      <c r="Q206" t="s">
        <v>8309</v>
      </c>
      <c r="R206" t="s">
        <v>8313</v>
      </c>
      <c r="S206" s="13">
        <v>42586</v>
      </c>
      <c r="T206" s="12">
        <f t="shared" si="3"/>
        <v>42556.583368055552</v>
      </c>
    </row>
    <row r="207" spans="1:20" ht="48" x14ac:dyDescent="0.2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5">
        <f>Table1[[#This Row],[pledged]]/Table1[[#This Row],[goal]]</f>
        <v>0.16250000000000001</v>
      </c>
      <c r="P207" s="8">
        <f>Table1[[#This Row],[pledged]]/Table1[[#This Row],[backers_count]]</f>
        <v>76.470588235294116</v>
      </c>
      <c r="Q207" t="s">
        <v>8309</v>
      </c>
      <c r="R207" t="s">
        <v>8313</v>
      </c>
      <c r="S207" s="13">
        <v>42283</v>
      </c>
      <c r="T207" s="12">
        <f t="shared" si="3"/>
        <v>42248.632199074069</v>
      </c>
    </row>
    <row r="208" spans="1:20" ht="48" x14ac:dyDescent="0.2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5">
        <f>Table1[[#This Row],[pledged]]/Table1[[#This Row],[goal]]</f>
        <v>0</v>
      </c>
      <c r="P208" s="8" t="e">
        <f>Table1[[#This Row],[pledged]]/Table1[[#This Row],[backers_count]]</f>
        <v>#DIV/0!</v>
      </c>
      <c r="Q208" t="s">
        <v>8309</v>
      </c>
      <c r="R208" t="s">
        <v>8313</v>
      </c>
      <c r="S208" s="13">
        <v>42588</v>
      </c>
      <c r="T208" s="12">
        <f t="shared" si="3"/>
        <v>42567.004432870366</v>
      </c>
    </row>
    <row r="209" spans="1:20" ht="48" x14ac:dyDescent="0.2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5">
        <f>Table1[[#This Row],[pledged]]/Table1[[#This Row],[goal]]</f>
        <v>0.15214285714285714</v>
      </c>
      <c r="P209" s="8">
        <f>Table1[[#This Row],[pledged]]/Table1[[#This Row],[backers_count]]</f>
        <v>163.84615384615384</v>
      </c>
      <c r="Q209" t="s">
        <v>8309</v>
      </c>
      <c r="R209" t="s">
        <v>8313</v>
      </c>
      <c r="S209" s="13">
        <v>42008</v>
      </c>
      <c r="T209" s="12">
        <f t="shared" si="3"/>
        <v>41978.197199074071</v>
      </c>
    </row>
    <row r="210" spans="1:20" ht="48" x14ac:dyDescent="0.2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5">
        <f>Table1[[#This Row],[pledged]]/Table1[[#This Row],[goal]]</f>
        <v>0</v>
      </c>
      <c r="P210" s="8" t="e">
        <f>Table1[[#This Row],[pledged]]/Table1[[#This Row],[backers_count]]</f>
        <v>#DIV/0!</v>
      </c>
      <c r="Q210" t="s">
        <v>8309</v>
      </c>
      <c r="R210" t="s">
        <v>8313</v>
      </c>
      <c r="S210" s="13">
        <v>41989</v>
      </c>
      <c r="T210" s="12">
        <f t="shared" si="3"/>
        <v>41959.369988425926</v>
      </c>
    </row>
    <row r="211" spans="1:20" ht="48" x14ac:dyDescent="0.2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5">
        <f>Table1[[#This Row],[pledged]]/Table1[[#This Row],[goal]]</f>
        <v>0</v>
      </c>
      <c r="P211" s="8" t="e">
        <f>Table1[[#This Row],[pledged]]/Table1[[#This Row],[backers_count]]</f>
        <v>#DIV/0!</v>
      </c>
      <c r="Q211" t="s">
        <v>8309</v>
      </c>
      <c r="R211" t="s">
        <v>8313</v>
      </c>
      <c r="S211" s="13">
        <v>42195</v>
      </c>
      <c r="T211" s="12">
        <f t="shared" si="3"/>
        <v>42165.922858796301</v>
      </c>
    </row>
    <row r="212" spans="1:20" ht="48" x14ac:dyDescent="0.2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5">
        <f>Table1[[#This Row],[pledged]]/Table1[[#This Row],[goal]]</f>
        <v>0.2525</v>
      </c>
      <c r="P212" s="8">
        <f>Table1[[#This Row],[pledged]]/Table1[[#This Row],[backers_count]]</f>
        <v>91.818181818181813</v>
      </c>
      <c r="Q212" t="s">
        <v>8309</v>
      </c>
      <c r="R212" t="s">
        <v>8313</v>
      </c>
      <c r="S212" s="13">
        <v>42278</v>
      </c>
      <c r="T212" s="12">
        <f t="shared" si="3"/>
        <v>42249.064722222218</v>
      </c>
    </row>
    <row r="213" spans="1:20" ht="48" x14ac:dyDescent="0.2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5">
        <f>Table1[[#This Row],[pledged]]/Table1[[#This Row],[goal]]</f>
        <v>0.44600000000000001</v>
      </c>
      <c r="P213" s="8">
        <f>Table1[[#This Row],[pledged]]/Table1[[#This Row],[backers_count]]</f>
        <v>185.83333333333334</v>
      </c>
      <c r="Q213" t="s">
        <v>8309</v>
      </c>
      <c r="R213" t="s">
        <v>8313</v>
      </c>
      <c r="S213" s="13">
        <v>42266</v>
      </c>
      <c r="T213" s="12">
        <f t="shared" si="3"/>
        <v>42236.159918981488</v>
      </c>
    </row>
    <row r="214" spans="1:20" ht="32" x14ac:dyDescent="0.2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5">
        <f>Table1[[#This Row],[pledged]]/Table1[[#This Row],[goal]]</f>
        <v>1.5873015873015873E-4</v>
      </c>
      <c r="P214" s="8">
        <f>Table1[[#This Row],[pledged]]/Table1[[#This Row],[backers_count]]</f>
        <v>1</v>
      </c>
      <c r="Q214" t="s">
        <v>8309</v>
      </c>
      <c r="R214" t="s">
        <v>8313</v>
      </c>
      <c r="S214" s="13">
        <v>42476</v>
      </c>
      <c r="T214" s="12">
        <f t="shared" si="3"/>
        <v>42416.881018518514</v>
      </c>
    </row>
    <row r="215" spans="1:20" ht="48" x14ac:dyDescent="0.2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5">
        <f>Table1[[#This Row],[pledged]]/Table1[[#This Row],[goal]]</f>
        <v>4.0000000000000002E-4</v>
      </c>
      <c r="P215" s="8">
        <f>Table1[[#This Row],[pledged]]/Table1[[#This Row],[backers_count]]</f>
        <v>20</v>
      </c>
      <c r="Q215" t="s">
        <v>8309</v>
      </c>
      <c r="R215" t="s">
        <v>8313</v>
      </c>
      <c r="S215" s="13">
        <v>42232</v>
      </c>
      <c r="T215" s="12">
        <f t="shared" si="3"/>
        <v>42202.594293981485</v>
      </c>
    </row>
    <row r="216" spans="1:20" ht="48" x14ac:dyDescent="0.2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5">
        <f>Table1[[#This Row],[pledged]]/Table1[[#This Row],[goal]]</f>
        <v>8.0000000000000007E-5</v>
      </c>
      <c r="P216" s="8">
        <f>Table1[[#This Row],[pledged]]/Table1[[#This Row],[backers_count]]</f>
        <v>1</v>
      </c>
      <c r="Q216" t="s">
        <v>8309</v>
      </c>
      <c r="R216" t="s">
        <v>8313</v>
      </c>
      <c r="S216" s="13">
        <v>42069</v>
      </c>
      <c r="T216" s="12">
        <f t="shared" si="3"/>
        <v>42009.64061342593</v>
      </c>
    </row>
    <row r="217" spans="1:20" ht="48" x14ac:dyDescent="0.2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5">
        <f>Table1[[#This Row],[pledged]]/Table1[[#This Row],[goal]]</f>
        <v>2.2727272727272726E-3</v>
      </c>
      <c r="P217" s="8">
        <f>Table1[[#This Row],[pledged]]/Table1[[#This Row],[backers_count]]</f>
        <v>10</v>
      </c>
      <c r="Q217" t="s">
        <v>8309</v>
      </c>
      <c r="R217" t="s">
        <v>8313</v>
      </c>
      <c r="S217" s="13">
        <v>42417</v>
      </c>
      <c r="T217" s="12">
        <f t="shared" si="3"/>
        <v>42375.230115740742</v>
      </c>
    </row>
    <row r="218" spans="1:20" ht="48" x14ac:dyDescent="0.2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5">
        <f>Table1[[#This Row],[pledged]]/Table1[[#This Row],[goal]]</f>
        <v>0.55698440000000005</v>
      </c>
      <c r="P218" s="8">
        <f>Table1[[#This Row],[pledged]]/Table1[[#This Row],[backers_count]]</f>
        <v>331.53833333333336</v>
      </c>
      <c r="Q218" t="s">
        <v>8309</v>
      </c>
      <c r="R218" t="s">
        <v>8313</v>
      </c>
      <c r="S218" s="13">
        <v>42116</v>
      </c>
      <c r="T218" s="12">
        <f t="shared" si="3"/>
        <v>42066.958761574075</v>
      </c>
    </row>
    <row r="219" spans="1:20" ht="16" x14ac:dyDescent="0.2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5">
        <f>Table1[[#This Row],[pledged]]/Table1[[#This Row],[goal]]</f>
        <v>0.11942999999999999</v>
      </c>
      <c r="P219" s="8">
        <f>Table1[[#This Row],[pledged]]/Table1[[#This Row],[backers_count]]</f>
        <v>314.28947368421052</v>
      </c>
      <c r="Q219" t="s">
        <v>8309</v>
      </c>
      <c r="R219" t="s">
        <v>8313</v>
      </c>
      <c r="S219" s="13">
        <v>42001</v>
      </c>
      <c r="T219" s="12">
        <f t="shared" si="3"/>
        <v>41970.64061342593</v>
      </c>
    </row>
    <row r="220" spans="1:20" ht="48" x14ac:dyDescent="0.2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5">
        <f>Table1[[#This Row],[pledged]]/Table1[[#This Row],[goal]]</f>
        <v>0.02</v>
      </c>
      <c r="P220" s="8">
        <f>Table1[[#This Row],[pledged]]/Table1[[#This Row],[backers_count]]</f>
        <v>100</v>
      </c>
      <c r="Q220" t="s">
        <v>8309</v>
      </c>
      <c r="R220" t="s">
        <v>8313</v>
      </c>
      <c r="S220" s="13">
        <v>42139</v>
      </c>
      <c r="T220" s="12">
        <f t="shared" si="3"/>
        <v>42079.628344907411</v>
      </c>
    </row>
    <row r="221" spans="1:20" ht="32" x14ac:dyDescent="0.2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5">
        <f>Table1[[#This Row],[pledged]]/Table1[[#This Row],[goal]]</f>
        <v>0.17630000000000001</v>
      </c>
      <c r="P221" s="8">
        <f>Table1[[#This Row],[pledged]]/Table1[[#This Row],[backers_count]]</f>
        <v>115.98684210526316</v>
      </c>
      <c r="Q221" t="s">
        <v>8309</v>
      </c>
      <c r="R221" t="s">
        <v>8313</v>
      </c>
      <c r="S221" s="13">
        <v>42461</v>
      </c>
      <c r="T221" s="12">
        <f t="shared" si="3"/>
        <v>42429.326678240745</v>
      </c>
    </row>
    <row r="222" spans="1:20" ht="48" x14ac:dyDescent="0.2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5">
        <f>Table1[[#This Row],[pledged]]/Table1[[#This Row],[goal]]</f>
        <v>7.1999999999999998E-3</v>
      </c>
      <c r="P222" s="8">
        <f>Table1[[#This Row],[pledged]]/Table1[[#This Row],[backers_count]]</f>
        <v>120</v>
      </c>
      <c r="Q222" t="s">
        <v>8309</v>
      </c>
      <c r="R222" t="s">
        <v>8313</v>
      </c>
      <c r="S222" s="13">
        <v>42236</v>
      </c>
      <c r="T222" s="12">
        <f t="shared" si="3"/>
        <v>42195.643865740742</v>
      </c>
    </row>
    <row r="223" spans="1:20" ht="16" x14ac:dyDescent="0.2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5">
        <f>Table1[[#This Row],[pledged]]/Table1[[#This Row],[goal]]</f>
        <v>0</v>
      </c>
      <c r="P223" s="8" t="e">
        <f>Table1[[#This Row],[pledged]]/Table1[[#This Row],[backers_count]]</f>
        <v>#DIV/0!</v>
      </c>
      <c r="Q223" t="s">
        <v>8309</v>
      </c>
      <c r="R223" t="s">
        <v>8313</v>
      </c>
      <c r="S223" s="13">
        <v>42091</v>
      </c>
      <c r="T223" s="12">
        <f t="shared" si="3"/>
        <v>42031.837546296301</v>
      </c>
    </row>
    <row r="224" spans="1:20" ht="48" x14ac:dyDescent="0.2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5">
        <f>Table1[[#This Row],[pledged]]/Table1[[#This Row],[goal]]</f>
        <v>0.13</v>
      </c>
      <c r="P224" s="8">
        <f>Table1[[#This Row],[pledged]]/Table1[[#This Row],[backers_count]]</f>
        <v>65</v>
      </c>
      <c r="Q224" t="s">
        <v>8309</v>
      </c>
      <c r="R224" t="s">
        <v>8313</v>
      </c>
      <c r="S224" s="13">
        <v>42090</v>
      </c>
      <c r="T224" s="12">
        <f t="shared" si="3"/>
        <v>42031.769884259258</v>
      </c>
    </row>
    <row r="225" spans="1:20" ht="48" x14ac:dyDescent="0.2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5">
        <f>Table1[[#This Row],[pledged]]/Table1[[#This Row],[goal]]</f>
        <v>0</v>
      </c>
      <c r="P225" s="8" t="e">
        <f>Table1[[#This Row],[pledged]]/Table1[[#This Row],[backers_count]]</f>
        <v>#DIV/0!</v>
      </c>
      <c r="Q225" t="s">
        <v>8309</v>
      </c>
      <c r="R225" t="s">
        <v>8313</v>
      </c>
      <c r="S225" s="13">
        <v>42512</v>
      </c>
      <c r="T225" s="12">
        <f t="shared" si="3"/>
        <v>42482.048032407409</v>
      </c>
    </row>
    <row r="226" spans="1:20" ht="48" x14ac:dyDescent="0.2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5">
        <f>Table1[[#This Row],[pledged]]/Table1[[#This Row],[goal]]</f>
        <v>0</v>
      </c>
      <c r="P226" s="8" t="e">
        <f>Table1[[#This Row],[pledged]]/Table1[[#This Row],[backers_count]]</f>
        <v>#DIV/0!</v>
      </c>
      <c r="Q226" t="s">
        <v>8309</v>
      </c>
      <c r="R226" t="s">
        <v>8313</v>
      </c>
      <c r="S226" s="13">
        <v>42195</v>
      </c>
      <c r="T226" s="12">
        <f t="shared" si="3"/>
        <v>42135.235254629632</v>
      </c>
    </row>
    <row r="227" spans="1:20" ht="48" x14ac:dyDescent="0.2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5">
        <f>Table1[[#This Row],[pledged]]/Table1[[#This Row],[goal]]</f>
        <v>0</v>
      </c>
      <c r="P227" s="8" t="e">
        <f>Table1[[#This Row],[pledged]]/Table1[[#This Row],[backers_count]]</f>
        <v>#DIV/0!</v>
      </c>
      <c r="Q227" t="s">
        <v>8309</v>
      </c>
      <c r="R227" t="s">
        <v>8313</v>
      </c>
      <c r="S227" s="13">
        <v>42468</v>
      </c>
      <c r="T227" s="12">
        <f t="shared" si="3"/>
        <v>42438.961273148147</v>
      </c>
    </row>
    <row r="228" spans="1:20" ht="32" x14ac:dyDescent="0.2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5">
        <f>Table1[[#This Row],[pledged]]/Table1[[#This Row],[goal]]</f>
        <v>8.6206896551724137E-3</v>
      </c>
      <c r="P228" s="8">
        <f>Table1[[#This Row],[pledged]]/Table1[[#This Row],[backers_count]]</f>
        <v>125</v>
      </c>
      <c r="Q228" t="s">
        <v>8309</v>
      </c>
      <c r="R228" t="s">
        <v>8313</v>
      </c>
      <c r="S228" s="13">
        <v>42155</v>
      </c>
      <c r="T228" s="12">
        <f t="shared" si="3"/>
        <v>42106.666018518517</v>
      </c>
    </row>
    <row r="229" spans="1:20" ht="48" x14ac:dyDescent="0.2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5">
        <f>Table1[[#This Row],[pledged]]/Table1[[#This Row],[goal]]</f>
        <v>0</v>
      </c>
      <c r="P229" s="8" t="e">
        <f>Table1[[#This Row],[pledged]]/Table1[[#This Row],[backers_count]]</f>
        <v>#DIV/0!</v>
      </c>
      <c r="Q229" t="s">
        <v>8309</v>
      </c>
      <c r="R229" t="s">
        <v>8313</v>
      </c>
      <c r="S229" s="13">
        <v>42194</v>
      </c>
      <c r="T229" s="12">
        <f t="shared" si="3"/>
        <v>42164.893993055557</v>
      </c>
    </row>
    <row r="230" spans="1:20" ht="32" x14ac:dyDescent="0.2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5">
        <f>Table1[[#This Row],[pledged]]/Table1[[#This Row],[goal]]</f>
        <v>0</v>
      </c>
      <c r="P230" s="8" t="e">
        <f>Table1[[#This Row],[pledged]]/Table1[[#This Row],[backers_count]]</f>
        <v>#DIV/0!</v>
      </c>
      <c r="Q230" t="s">
        <v>8309</v>
      </c>
      <c r="R230" t="s">
        <v>8313</v>
      </c>
      <c r="S230" s="13">
        <v>42156</v>
      </c>
      <c r="T230" s="12">
        <f t="shared" si="3"/>
        <v>42096.686400462961</v>
      </c>
    </row>
    <row r="231" spans="1:20" ht="48" x14ac:dyDescent="0.2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5">
        <f>Table1[[#This Row],[pledged]]/Table1[[#This Row],[goal]]</f>
        <v>0</v>
      </c>
      <c r="P231" s="8" t="e">
        <f>Table1[[#This Row],[pledged]]/Table1[[#This Row],[backers_count]]</f>
        <v>#DIV/0!</v>
      </c>
      <c r="Q231" t="s">
        <v>8309</v>
      </c>
      <c r="R231" t="s">
        <v>8313</v>
      </c>
      <c r="S231" s="13">
        <v>42413</v>
      </c>
      <c r="T231" s="12">
        <f t="shared" si="3"/>
        <v>42383.933993055558</v>
      </c>
    </row>
    <row r="232" spans="1:20" ht="48" x14ac:dyDescent="0.2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5">
        <f>Table1[[#This Row],[pledged]]/Table1[[#This Row],[goal]]</f>
        <v>4.0000000000000001E-3</v>
      </c>
      <c r="P232" s="8">
        <f>Table1[[#This Row],[pledged]]/Table1[[#This Row],[backers_count]]</f>
        <v>30</v>
      </c>
      <c r="Q232" t="s">
        <v>8309</v>
      </c>
      <c r="R232" t="s">
        <v>8313</v>
      </c>
      <c r="S232" s="13">
        <v>42159</v>
      </c>
      <c r="T232" s="12">
        <f t="shared" si="3"/>
        <v>42129.777210648142</v>
      </c>
    </row>
    <row r="233" spans="1:20" ht="48" x14ac:dyDescent="0.2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5">
        <f>Table1[[#This Row],[pledged]]/Table1[[#This Row],[goal]]</f>
        <v>0</v>
      </c>
      <c r="P233" s="8" t="e">
        <f>Table1[[#This Row],[pledged]]/Table1[[#This Row],[backers_count]]</f>
        <v>#DIV/0!</v>
      </c>
      <c r="Q233" t="s">
        <v>8309</v>
      </c>
      <c r="R233" t="s">
        <v>8313</v>
      </c>
      <c r="S233" s="13">
        <v>42371</v>
      </c>
      <c r="T233" s="12">
        <f t="shared" si="3"/>
        <v>42341.958923611113</v>
      </c>
    </row>
    <row r="234" spans="1:20" ht="48" x14ac:dyDescent="0.2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5">
        <f>Table1[[#This Row],[pledged]]/Table1[[#This Row],[goal]]</f>
        <v>2.75E-2</v>
      </c>
      <c r="P234" s="8">
        <f>Table1[[#This Row],[pledged]]/Table1[[#This Row],[backers_count]]</f>
        <v>15.714285714285714</v>
      </c>
      <c r="Q234" t="s">
        <v>8309</v>
      </c>
      <c r="R234" t="s">
        <v>8313</v>
      </c>
      <c r="S234" s="13">
        <v>42062</v>
      </c>
      <c r="T234" s="12">
        <f t="shared" si="3"/>
        <v>42032.82576388889</v>
      </c>
    </row>
    <row r="235" spans="1:20" ht="48" x14ac:dyDescent="0.2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5">
        <f>Table1[[#This Row],[pledged]]/Table1[[#This Row],[goal]]</f>
        <v>0</v>
      </c>
      <c r="P235" s="8" t="e">
        <f>Table1[[#This Row],[pledged]]/Table1[[#This Row],[backers_count]]</f>
        <v>#DIV/0!</v>
      </c>
      <c r="Q235" t="s">
        <v>8309</v>
      </c>
      <c r="R235" t="s">
        <v>8313</v>
      </c>
      <c r="S235" s="13">
        <v>42642</v>
      </c>
      <c r="T235" s="12">
        <f t="shared" si="3"/>
        <v>42612.911712962959</v>
      </c>
    </row>
    <row r="236" spans="1:20" ht="48" x14ac:dyDescent="0.2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5">
        <f>Table1[[#This Row],[pledged]]/Table1[[#This Row],[goal]]</f>
        <v>0.40100000000000002</v>
      </c>
      <c r="P236" s="8">
        <f>Table1[[#This Row],[pledged]]/Table1[[#This Row],[backers_count]]</f>
        <v>80.2</v>
      </c>
      <c r="Q236" t="s">
        <v>8309</v>
      </c>
      <c r="R236" t="s">
        <v>8313</v>
      </c>
      <c r="S236" s="13">
        <v>42176</v>
      </c>
      <c r="T236" s="12">
        <f t="shared" si="3"/>
        <v>42136.035405092596</v>
      </c>
    </row>
    <row r="237" spans="1:20" ht="32" x14ac:dyDescent="0.2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5">
        <f>Table1[[#This Row],[pledged]]/Table1[[#This Row],[goal]]</f>
        <v>0</v>
      </c>
      <c r="P237" s="8" t="e">
        <f>Table1[[#This Row],[pledged]]/Table1[[#This Row],[backers_count]]</f>
        <v>#DIV/0!</v>
      </c>
      <c r="Q237" t="s">
        <v>8309</v>
      </c>
      <c r="R237" t="s">
        <v>8313</v>
      </c>
      <c r="S237" s="13">
        <v>42194</v>
      </c>
      <c r="T237" s="12">
        <f t="shared" si="3"/>
        <v>42164.908530092594</v>
      </c>
    </row>
    <row r="238" spans="1:20" ht="48" x14ac:dyDescent="0.2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5">
        <f>Table1[[#This Row],[pledged]]/Table1[[#This Row],[goal]]</f>
        <v>0</v>
      </c>
      <c r="P238" s="8" t="e">
        <f>Table1[[#This Row],[pledged]]/Table1[[#This Row],[backers_count]]</f>
        <v>#DIV/0!</v>
      </c>
      <c r="Q238" t="s">
        <v>8309</v>
      </c>
      <c r="R238" t="s">
        <v>8313</v>
      </c>
      <c r="S238" s="13">
        <v>42374</v>
      </c>
      <c r="T238" s="12">
        <f t="shared" si="3"/>
        <v>42321.08447916666</v>
      </c>
    </row>
    <row r="239" spans="1:20" ht="16" x14ac:dyDescent="0.2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5">
        <f>Table1[[#This Row],[pledged]]/Table1[[#This Row],[goal]]</f>
        <v>3.3333333333333335E-3</v>
      </c>
      <c r="P239" s="8">
        <f>Table1[[#This Row],[pledged]]/Table1[[#This Row],[backers_count]]</f>
        <v>50</v>
      </c>
      <c r="Q239" t="s">
        <v>8309</v>
      </c>
      <c r="R239" t="s">
        <v>8313</v>
      </c>
      <c r="S239" s="13">
        <v>42437</v>
      </c>
      <c r="T239" s="12">
        <f t="shared" si="3"/>
        <v>42377.577187499999</v>
      </c>
    </row>
    <row r="240" spans="1:20" ht="48" x14ac:dyDescent="0.2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5">
        <f>Table1[[#This Row],[pledged]]/Table1[[#This Row],[goal]]</f>
        <v>0</v>
      </c>
      <c r="P240" s="8" t="e">
        <f>Table1[[#This Row],[pledged]]/Table1[[#This Row],[backers_count]]</f>
        <v>#DIV/0!</v>
      </c>
      <c r="Q240" t="s">
        <v>8309</v>
      </c>
      <c r="R240" t="s">
        <v>8313</v>
      </c>
      <c r="S240" s="13">
        <v>42734</v>
      </c>
      <c r="T240" s="12">
        <f t="shared" si="3"/>
        <v>42713.962499999994</v>
      </c>
    </row>
    <row r="241" spans="1:20" ht="48" x14ac:dyDescent="0.2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5">
        <f>Table1[[#This Row],[pledged]]/Table1[[#This Row],[goal]]</f>
        <v>0.25</v>
      </c>
      <c r="P241" s="8">
        <f>Table1[[#This Row],[pledged]]/Table1[[#This Row],[backers_count]]</f>
        <v>50</v>
      </c>
      <c r="Q241" t="s">
        <v>8309</v>
      </c>
      <c r="R241" t="s">
        <v>8313</v>
      </c>
      <c r="S241" s="13">
        <v>42316</v>
      </c>
      <c r="T241" s="12">
        <f t="shared" si="3"/>
        <v>42297.110300925924</v>
      </c>
    </row>
    <row r="242" spans="1:20" ht="48" x14ac:dyDescent="0.2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5">
        <f>Table1[[#This Row],[pledged]]/Table1[[#This Row],[goal]]</f>
        <v>1.0763413333333334</v>
      </c>
      <c r="P242" s="8">
        <f>Table1[[#This Row],[pledged]]/Table1[[#This Row],[backers_count]]</f>
        <v>117.84759124087591</v>
      </c>
      <c r="Q242" t="s">
        <v>8309</v>
      </c>
      <c r="R242" t="s">
        <v>8314</v>
      </c>
      <c r="S242" s="13">
        <v>41399</v>
      </c>
      <c r="T242" s="12">
        <f t="shared" si="3"/>
        <v>41354.708460648151</v>
      </c>
    </row>
    <row r="243" spans="1:20" ht="48" x14ac:dyDescent="0.2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5">
        <f>Table1[[#This Row],[pledged]]/Table1[[#This Row],[goal]]</f>
        <v>1.1263736263736264</v>
      </c>
      <c r="P243" s="8">
        <f>Table1[[#This Row],[pledged]]/Table1[[#This Row],[backers_count]]</f>
        <v>109.04255319148936</v>
      </c>
      <c r="Q243" t="s">
        <v>8309</v>
      </c>
      <c r="R243" t="s">
        <v>8314</v>
      </c>
      <c r="S243" s="13">
        <v>41994</v>
      </c>
      <c r="T243" s="12">
        <f t="shared" si="3"/>
        <v>41949.697962962964</v>
      </c>
    </row>
    <row r="244" spans="1:20" ht="48" x14ac:dyDescent="0.2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5">
        <f>Table1[[#This Row],[pledged]]/Table1[[#This Row],[goal]]</f>
        <v>1.1346153846153846</v>
      </c>
      <c r="P244" s="8">
        <f>Table1[[#This Row],[pledged]]/Table1[[#This Row],[backers_count]]</f>
        <v>73.019801980198025</v>
      </c>
      <c r="Q244" t="s">
        <v>8309</v>
      </c>
      <c r="R244" t="s">
        <v>8314</v>
      </c>
      <c r="S244" s="13">
        <v>40897</v>
      </c>
      <c r="T244" s="12">
        <f t="shared" si="3"/>
        <v>40862.492939814816</v>
      </c>
    </row>
    <row r="245" spans="1:20" ht="48" x14ac:dyDescent="0.2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5">
        <f>Table1[[#This Row],[pledged]]/Table1[[#This Row],[goal]]</f>
        <v>1.0259199999999999</v>
      </c>
      <c r="P245" s="8">
        <f>Table1[[#This Row],[pledged]]/Table1[[#This Row],[backers_count]]</f>
        <v>78.195121951219505</v>
      </c>
      <c r="Q245" t="s">
        <v>8309</v>
      </c>
      <c r="R245" t="s">
        <v>8314</v>
      </c>
      <c r="S245" s="13">
        <v>41692</v>
      </c>
      <c r="T245" s="12">
        <f t="shared" si="3"/>
        <v>41662.047500000001</v>
      </c>
    </row>
    <row r="246" spans="1:20" ht="48" x14ac:dyDescent="0.2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5">
        <f>Table1[[#This Row],[pledged]]/Table1[[#This Row],[goal]]</f>
        <v>1.1375714285714287</v>
      </c>
      <c r="P246" s="8">
        <f>Table1[[#This Row],[pledged]]/Table1[[#This Row],[backers_count]]</f>
        <v>47.398809523809526</v>
      </c>
      <c r="Q246" t="s">
        <v>8309</v>
      </c>
      <c r="R246" t="s">
        <v>8314</v>
      </c>
      <c r="S246" s="13">
        <v>40253</v>
      </c>
      <c r="T246" s="12">
        <f t="shared" si="3"/>
        <v>40213.323599537034</v>
      </c>
    </row>
    <row r="247" spans="1:20" ht="48" x14ac:dyDescent="0.2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5">
        <f>Table1[[#This Row],[pledged]]/Table1[[#This Row],[goal]]</f>
        <v>1.0371999999999999</v>
      </c>
      <c r="P247" s="8">
        <f>Table1[[#This Row],[pledged]]/Table1[[#This Row],[backers_count]]</f>
        <v>54.020833333333336</v>
      </c>
      <c r="Q247" t="s">
        <v>8309</v>
      </c>
      <c r="R247" t="s">
        <v>8314</v>
      </c>
      <c r="S247" s="13">
        <v>41137</v>
      </c>
      <c r="T247" s="12">
        <f t="shared" si="3"/>
        <v>41107.053067129629</v>
      </c>
    </row>
    <row r="248" spans="1:20" ht="48" x14ac:dyDescent="0.2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5">
        <f>Table1[[#This Row],[pledged]]/Table1[[#This Row],[goal]]</f>
        <v>3.0546000000000002</v>
      </c>
      <c r="P248" s="8">
        <f>Table1[[#This Row],[pledged]]/Table1[[#This Row],[backers_count]]</f>
        <v>68.488789237668158</v>
      </c>
      <c r="Q248" t="s">
        <v>8309</v>
      </c>
      <c r="R248" t="s">
        <v>8314</v>
      </c>
      <c r="S248" s="13">
        <v>40530</v>
      </c>
      <c r="T248" s="12">
        <f t="shared" si="3"/>
        <v>40480.363483796296</v>
      </c>
    </row>
    <row r="249" spans="1:20" ht="64" x14ac:dyDescent="0.2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5">
        <f>Table1[[#This Row],[pledged]]/Table1[[#This Row],[goal]]</f>
        <v>1.341</v>
      </c>
      <c r="P249" s="8">
        <f>Table1[[#This Row],[pledged]]/Table1[[#This Row],[backers_count]]</f>
        <v>108.14516129032258</v>
      </c>
      <c r="Q249" t="s">
        <v>8309</v>
      </c>
      <c r="R249" t="s">
        <v>8314</v>
      </c>
      <c r="S249" s="13">
        <v>40467</v>
      </c>
      <c r="T249" s="12">
        <f t="shared" si="3"/>
        <v>40430.604328703703</v>
      </c>
    </row>
    <row r="250" spans="1:20" ht="48" x14ac:dyDescent="0.2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5">
        <f>Table1[[#This Row],[pledged]]/Table1[[#This Row],[goal]]</f>
        <v>1.0133294117647058</v>
      </c>
      <c r="P250" s="8">
        <f>Table1[[#This Row],[pledged]]/Table1[[#This Row],[backers_count]]</f>
        <v>589.95205479452056</v>
      </c>
      <c r="Q250" t="s">
        <v>8309</v>
      </c>
      <c r="R250" t="s">
        <v>8314</v>
      </c>
      <c r="S250" s="13">
        <v>40915</v>
      </c>
      <c r="T250" s="12">
        <f t="shared" si="3"/>
        <v>40870.774409722224</v>
      </c>
    </row>
    <row r="251" spans="1:20" ht="48" x14ac:dyDescent="0.2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5">
        <f>Table1[[#This Row],[pledged]]/Table1[[#This Row],[goal]]</f>
        <v>1.1292</v>
      </c>
      <c r="P251" s="8">
        <f>Table1[[#This Row],[pledged]]/Table1[[#This Row],[backers_count]]</f>
        <v>48.051063829787232</v>
      </c>
      <c r="Q251" t="s">
        <v>8309</v>
      </c>
      <c r="R251" t="s">
        <v>8314</v>
      </c>
      <c r="S251" s="13">
        <v>40412</v>
      </c>
      <c r="T251" s="12">
        <f t="shared" si="3"/>
        <v>40332.923842592594</v>
      </c>
    </row>
    <row r="252" spans="1:20" ht="48" x14ac:dyDescent="0.2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5">
        <f>Table1[[#This Row],[pledged]]/Table1[[#This Row],[goal]]</f>
        <v>1.0558333333333334</v>
      </c>
      <c r="P252" s="8">
        <f>Table1[[#This Row],[pledged]]/Table1[[#This Row],[backers_count]]</f>
        <v>72.482837528604122</v>
      </c>
      <c r="Q252" t="s">
        <v>8309</v>
      </c>
      <c r="R252" t="s">
        <v>8314</v>
      </c>
      <c r="S252" s="13">
        <v>41431</v>
      </c>
      <c r="T252" s="12">
        <f t="shared" si="3"/>
        <v>41401.565868055557</v>
      </c>
    </row>
    <row r="253" spans="1:20" ht="48" x14ac:dyDescent="0.2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5">
        <f>Table1[[#This Row],[pledged]]/Table1[[#This Row],[goal]]</f>
        <v>1.2557142857142858</v>
      </c>
      <c r="P253" s="8">
        <f>Table1[[#This Row],[pledged]]/Table1[[#This Row],[backers_count]]</f>
        <v>57.077922077922075</v>
      </c>
      <c r="Q253" t="s">
        <v>8309</v>
      </c>
      <c r="R253" t="s">
        <v>8314</v>
      </c>
      <c r="S253" s="13">
        <v>41045</v>
      </c>
      <c r="T253" s="12">
        <f t="shared" si="3"/>
        <v>41013.787569444445</v>
      </c>
    </row>
    <row r="254" spans="1:20" ht="48" x14ac:dyDescent="0.2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5">
        <f>Table1[[#This Row],[pledged]]/Table1[[#This Row],[goal]]</f>
        <v>1.8455999999999999</v>
      </c>
      <c r="P254" s="8">
        <f>Table1[[#This Row],[pledged]]/Table1[[#This Row],[backers_count]]</f>
        <v>85.444444444444443</v>
      </c>
      <c r="Q254" t="s">
        <v>8309</v>
      </c>
      <c r="R254" t="s">
        <v>8314</v>
      </c>
      <c r="S254" s="13">
        <v>40330</v>
      </c>
      <c r="T254" s="12">
        <f t="shared" si="3"/>
        <v>40266.662708333337</v>
      </c>
    </row>
    <row r="255" spans="1:20" ht="48" x14ac:dyDescent="0.2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5">
        <f>Table1[[#This Row],[pledged]]/Table1[[#This Row],[goal]]</f>
        <v>1.0073333333333334</v>
      </c>
      <c r="P255" s="8">
        <f>Table1[[#This Row],[pledged]]/Table1[[#This Row],[backers_count]]</f>
        <v>215.85714285714286</v>
      </c>
      <c r="Q255" t="s">
        <v>8309</v>
      </c>
      <c r="R255" t="s">
        <v>8314</v>
      </c>
      <c r="S255" s="13">
        <v>40954</v>
      </c>
      <c r="T255" s="12">
        <f t="shared" si="3"/>
        <v>40924.650868055556</v>
      </c>
    </row>
    <row r="256" spans="1:20" ht="48" x14ac:dyDescent="0.2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5">
        <f>Table1[[#This Row],[pledged]]/Table1[[#This Row],[goal]]</f>
        <v>1.1694724999999999</v>
      </c>
      <c r="P256" s="8">
        <f>Table1[[#This Row],[pledged]]/Table1[[#This Row],[backers_count]]</f>
        <v>89.38643312101911</v>
      </c>
      <c r="Q256" t="s">
        <v>8309</v>
      </c>
      <c r="R256" t="s">
        <v>8314</v>
      </c>
      <c r="S256" s="13">
        <v>42294</v>
      </c>
      <c r="T256" s="12">
        <f t="shared" si="3"/>
        <v>42263.952662037031</v>
      </c>
    </row>
    <row r="257" spans="1:20" ht="32" x14ac:dyDescent="0.2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5">
        <f>Table1[[#This Row],[pledged]]/Table1[[#This Row],[goal]]</f>
        <v>1.0673325</v>
      </c>
      <c r="P257" s="8">
        <f>Table1[[#This Row],[pledged]]/Table1[[#This Row],[backers_count]]</f>
        <v>45.418404255319146</v>
      </c>
      <c r="Q257" t="s">
        <v>8309</v>
      </c>
      <c r="R257" t="s">
        <v>8314</v>
      </c>
      <c r="S257" s="13">
        <v>40618</v>
      </c>
      <c r="T257" s="12">
        <f t="shared" si="3"/>
        <v>40588.526412037041</v>
      </c>
    </row>
    <row r="258" spans="1:20" ht="48" x14ac:dyDescent="0.2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5">
        <f>Table1[[#This Row],[pledged]]/Table1[[#This Row],[goal]]</f>
        <v>1.391</v>
      </c>
      <c r="P258" s="8">
        <f>Table1[[#This Row],[pledged]]/Table1[[#This Row],[backers_count]]</f>
        <v>65.756363636363631</v>
      </c>
      <c r="Q258" t="s">
        <v>8309</v>
      </c>
      <c r="R258" t="s">
        <v>8314</v>
      </c>
      <c r="S258" s="13">
        <v>41349</v>
      </c>
      <c r="T258" s="12">
        <f t="shared" ref="T258:T321" si="4">(((J258/60)/60)/24)+DATE(1970,1,1)</f>
        <v>41319.769293981481</v>
      </c>
    </row>
    <row r="259" spans="1:20" ht="48" x14ac:dyDescent="0.2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5">
        <f>Table1[[#This Row],[pledged]]/Table1[[#This Row],[goal]]</f>
        <v>1.0672648571428571</v>
      </c>
      <c r="P259" s="8">
        <f>Table1[[#This Row],[pledged]]/Table1[[#This Row],[backers_count]]</f>
        <v>66.70405357142856</v>
      </c>
      <c r="Q259" t="s">
        <v>8309</v>
      </c>
      <c r="R259" t="s">
        <v>8314</v>
      </c>
      <c r="S259" s="13">
        <v>42509</v>
      </c>
      <c r="T259" s="12">
        <f t="shared" si="4"/>
        <v>42479.626875000002</v>
      </c>
    </row>
    <row r="260" spans="1:20" ht="48" x14ac:dyDescent="0.2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5">
        <f>Table1[[#This Row],[pledged]]/Table1[[#This Row],[goal]]</f>
        <v>1.9114</v>
      </c>
      <c r="P260" s="8">
        <f>Table1[[#This Row],[pledged]]/Table1[[#This Row],[backers_count]]</f>
        <v>83.345930232558146</v>
      </c>
      <c r="Q260" t="s">
        <v>8309</v>
      </c>
      <c r="R260" t="s">
        <v>8314</v>
      </c>
      <c r="S260" s="13">
        <v>40712</v>
      </c>
      <c r="T260" s="12">
        <f t="shared" si="4"/>
        <v>40682.051689814813</v>
      </c>
    </row>
    <row r="261" spans="1:20" ht="48" x14ac:dyDescent="0.2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5">
        <f>Table1[[#This Row],[pledged]]/Table1[[#This Row],[goal]]</f>
        <v>1.3193789333333332</v>
      </c>
      <c r="P261" s="8">
        <f>Table1[[#This Row],[pledged]]/Table1[[#This Row],[backers_count]]</f>
        <v>105.04609341825902</v>
      </c>
      <c r="Q261" t="s">
        <v>8309</v>
      </c>
      <c r="R261" t="s">
        <v>8314</v>
      </c>
      <c r="S261" s="13">
        <v>42102</v>
      </c>
      <c r="T261" s="12">
        <f t="shared" si="4"/>
        <v>42072.738067129627</v>
      </c>
    </row>
    <row r="262" spans="1:20" ht="32" x14ac:dyDescent="0.2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5">
        <f>Table1[[#This Row],[pledged]]/Table1[[#This Row],[goal]]</f>
        <v>1.0640000000000001</v>
      </c>
      <c r="P262" s="8">
        <f>Table1[[#This Row],[pledged]]/Table1[[#This Row],[backers_count]]</f>
        <v>120.90909090909091</v>
      </c>
      <c r="Q262" t="s">
        <v>8309</v>
      </c>
      <c r="R262" t="s">
        <v>8314</v>
      </c>
      <c r="S262" s="13">
        <v>40376</v>
      </c>
      <c r="T262" s="12">
        <f t="shared" si="4"/>
        <v>40330.755543981482</v>
      </c>
    </row>
    <row r="263" spans="1:20" ht="32" x14ac:dyDescent="0.2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5">
        <f>Table1[[#This Row],[pledged]]/Table1[[#This Row],[goal]]</f>
        <v>1.0740000000000001</v>
      </c>
      <c r="P263" s="8">
        <f>Table1[[#This Row],[pledged]]/Table1[[#This Row],[backers_count]]</f>
        <v>97.63636363636364</v>
      </c>
      <c r="Q263" t="s">
        <v>8309</v>
      </c>
      <c r="R263" t="s">
        <v>8314</v>
      </c>
      <c r="S263" s="13">
        <v>41067</v>
      </c>
      <c r="T263" s="12">
        <f t="shared" si="4"/>
        <v>41017.885462962964</v>
      </c>
    </row>
    <row r="264" spans="1:20" ht="32" x14ac:dyDescent="0.2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5">
        <f>Table1[[#This Row],[pledged]]/Table1[[#This Row],[goal]]</f>
        <v>2.4</v>
      </c>
      <c r="P264" s="8">
        <f>Table1[[#This Row],[pledged]]/Table1[[#This Row],[backers_count]]</f>
        <v>41.379310344827587</v>
      </c>
      <c r="Q264" t="s">
        <v>8309</v>
      </c>
      <c r="R264" t="s">
        <v>8314</v>
      </c>
      <c r="S264" s="13">
        <v>40600</v>
      </c>
      <c r="T264" s="12">
        <f t="shared" si="4"/>
        <v>40555.24800925926</v>
      </c>
    </row>
    <row r="265" spans="1:20" ht="64" x14ac:dyDescent="0.2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5">
        <f>Table1[[#This Row],[pledged]]/Table1[[#This Row],[goal]]</f>
        <v>1.1808107999999999</v>
      </c>
      <c r="P265" s="8">
        <f>Table1[[#This Row],[pledged]]/Table1[[#This Row],[backers_count]]</f>
        <v>30.654485981308412</v>
      </c>
      <c r="Q265" t="s">
        <v>8309</v>
      </c>
      <c r="R265" t="s">
        <v>8314</v>
      </c>
      <c r="S265" s="13">
        <v>41179</v>
      </c>
      <c r="T265" s="12">
        <f t="shared" si="4"/>
        <v>41149.954791666663</v>
      </c>
    </row>
    <row r="266" spans="1:20" ht="64" x14ac:dyDescent="0.2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5">
        <f>Table1[[#This Row],[pledged]]/Table1[[#This Row],[goal]]</f>
        <v>1.1819999999999999</v>
      </c>
      <c r="P266" s="8">
        <f>Table1[[#This Row],[pledged]]/Table1[[#This Row],[backers_count]]</f>
        <v>64.945054945054949</v>
      </c>
      <c r="Q266" t="s">
        <v>8309</v>
      </c>
      <c r="R266" t="s">
        <v>8314</v>
      </c>
      <c r="S266" s="13">
        <v>41040</v>
      </c>
      <c r="T266" s="12">
        <f t="shared" si="4"/>
        <v>41010.620312500003</v>
      </c>
    </row>
    <row r="267" spans="1:20" ht="64" x14ac:dyDescent="0.2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5">
        <f>Table1[[#This Row],[pledged]]/Table1[[#This Row],[goal]]</f>
        <v>1.111</v>
      </c>
      <c r="P267" s="8">
        <f>Table1[[#This Row],[pledged]]/Table1[[#This Row],[backers_count]]</f>
        <v>95.775862068965523</v>
      </c>
      <c r="Q267" t="s">
        <v>8309</v>
      </c>
      <c r="R267" t="s">
        <v>8314</v>
      </c>
      <c r="S267" s="13">
        <v>40308</v>
      </c>
      <c r="T267" s="12">
        <f t="shared" si="4"/>
        <v>40267.245717592588</v>
      </c>
    </row>
    <row r="268" spans="1:20" ht="48" x14ac:dyDescent="0.2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5">
        <f>Table1[[#This Row],[pledged]]/Table1[[#This Row],[goal]]</f>
        <v>1.4550000000000001</v>
      </c>
      <c r="P268" s="8">
        <f>Table1[[#This Row],[pledged]]/Table1[[#This Row],[backers_count]]</f>
        <v>40.416666666666664</v>
      </c>
      <c r="Q268" t="s">
        <v>8309</v>
      </c>
      <c r="R268" t="s">
        <v>8314</v>
      </c>
      <c r="S268" s="13">
        <v>40291</v>
      </c>
      <c r="T268" s="12">
        <f t="shared" si="4"/>
        <v>40205.174849537041</v>
      </c>
    </row>
    <row r="269" spans="1:20" ht="48" x14ac:dyDescent="0.2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5">
        <f>Table1[[#This Row],[pledged]]/Table1[[#This Row],[goal]]</f>
        <v>1.3162883248730965</v>
      </c>
      <c r="P269" s="8">
        <f>Table1[[#This Row],[pledged]]/Table1[[#This Row],[backers_count]]</f>
        <v>78.578424242424248</v>
      </c>
      <c r="Q269" t="s">
        <v>8309</v>
      </c>
      <c r="R269" t="s">
        <v>8314</v>
      </c>
      <c r="S269" s="13">
        <v>41815</v>
      </c>
      <c r="T269" s="12">
        <f t="shared" si="4"/>
        <v>41785.452534722222</v>
      </c>
    </row>
    <row r="270" spans="1:20" ht="48" x14ac:dyDescent="0.2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5">
        <f>Table1[[#This Row],[pledged]]/Table1[[#This Row],[goal]]</f>
        <v>1.1140000000000001</v>
      </c>
      <c r="P270" s="8">
        <f>Table1[[#This Row],[pledged]]/Table1[[#This Row],[backers_count]]</f>
        <v>50.18018018018018</v>
      </c>
      <c r="Q270" t="s">
        <v>8309</v>
      </c>
      <c r="R270" t="s">
        <v>8314</v>
      </c>
      <c r="S270" s="13">
        <v>40854</v>
      </c>
      <c r="T270" s="12">
        <f t="shared" si="4"/>
        <v>40809.15252314815</v>
      </c>
    </row>
    <row r="271" spans="1:20" ht="48" x14ac:dyDescent="0.2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5">
        <f>Table1[[#This Row],[pledged]]/Table1[[#This Row],[goal]]</f>
        <v>1.4723377</v>
      </c>
      <c r="P271" s="8">
        <f>Table1[[#This Row],[pledged]]/Table1[[#This Row],[backers_count]]</f>
        <v>92.251735588972423</v>
      </c>
      <c r="Q271" t="s">
        <v>8309</v>
      </c>
      <c r="R271" t="s">
        <v>8314</v>
      </c>
      <c r="S271" s="13">
        <v>42788</v>
      </c>
      <c r="T271" s="12">
        <f t="shared" si="4"/>
        <v>42758.197013888886</v>
      </c>
    </row>
    <row r="272" spans="1:20" ht="48" x14ac:dyDescent="0.2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5">
        <f>Table1[[#This Row],[pledged]]/Table1[[#This Row],[goal]]</f>
        <v>1.5260869565217392</v>
      </c>
      <c r="P272" s="8">
        <f>Table1[[#This Row],[pledged]]/Table1[[#This Row],[backers_count]]</f>
        <v>57.540983606557376</v>
      </c>
      <c r="Q272" t="s">
        <v>8309</v>
      </c>
      <c r="R272" t="s">
        <v>8314</v>
      </c>
      <c r="S272" s="13">
        <v>40688</v>
      </c>
      <c r="T272" s="12">
        <f t="shared" si="4"/>
        <v>40637.866550925923</v>
      </c>
    </row>
    <row r="273" spans="1:20" ht="48" x14ac:dyDescent="0.2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5">
        <f>Table1[[#This Row],[pledged]]/Table1[[#This Row],[goal]]</f>
        <v>1.0468</v>
      </c>
      <c r="P273" s="8">
        <f>Table1[[#This Row],[pledged]]/Table1[[#This Row],[backers_count]]</f>
        <v>109.42160278745645</v>
      </c>
      <c r="Q273" t="s">
        <v>8309</v>
      </c>
      <c r="R273" t="s">
        <v>8314</v>
      </c>
      <c r="S273" s="13">
        <v>41641</v>
      </c>
      <c r="T273" s="12">
        <f t="shared" si="4"/>
        <v>41612.10024305556</v>
      </c>
    </row>
    <row r="274" spans="1:20" ht="48" x14ac:dyDescent="0.2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5">
        <f>Table1[[#This Row],[pledged]]/Table1[[#This Row],[goal]]</f>
        <v>1.7743366666666667</v>
      </c>
      <c r="P274" s="8">
        <f>Table1[[#This Row],[pledged]]/Table1[[#This Row],[backers_count]]</f>
        <v>81.892461538461546</v>
      </c>
      <c r="Q274" t="s">
        <v>8309</v>
      </c>
      <c r="R274" t="s">
        <v>8314</v>
      </c>
      <c r="S274" s="13">
        <v>40296</v>
      </c>
      <c r="T274" s="12">
        <f t="shared" si="4"/>
        <v>40235.900358796294</v>
      </c>
    </row>
    <row r="275" spans="1:20" ht="48" x14ac:dyDescent="0.2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5">
        <f>Table1[[#This Row],[pledged]]/Table1[[#This Row],[goal]]</f>
        <v>1.077758</v>
      </c>
      <c r="P275" s="8">
        <f>Table1[[#This Row],[pledged]]/Table1[[#This Row],[backers_count]]</f>
        <v>45.667711864406776</v>
      </c>
      <c r="Q275" t="s">
        <v>8309</v>
      </c>
      <c r="R275" t="s">
        <v>8314</v>
      </c>
      <c r="S275" s="13">
        <v>40727</v>
      </c>
      <c r="T275" s="12">
        <f t="shared" si="4"/>
        <v>40697.498449074075</v>
      </c>
    </row>
    <row r="276" spans="1:20" ht="48" x14ac:dyDescent="0.2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5">
        <f>Table1[[#This Row],[pledged]]/Table1[[#This Row],[goal]]</f>
        <v>1.56</v>
      </c>
      <c r="P276" s="8">
        <f>Table1[[#This Row],[pledged]]/Table1[[#This Row],[backers_count]]</f>
        <v>55.221238938053098</v>
      </c>
      <c r="Q276" t="s">
        <v>8309</v>
      </c>
      <c r="R276" t="s">
        <v>8314</v>
      </c>
      <c r="S276" s="13">
        <v>41004</v>
      </c>
      <c r="T276" s="12">
        <f t="shared" si="4"/>
        <v>40969.912372685183</v>
      </c>
    </row>
    <row r="277" spans="1:20" ht="48" x14ac:dyDescent="0.2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5">
        <f>Table1[[#This Row],[pledged]]/Table1[[#This Row],[goal]]</f>
        <v>1.08395</v>
      </c>
      <c r="P277" s="8">
        <f>Table1[[#This Row],[pledged]]/Table1[[#This Row],[backers_count]]</f>
        <v>65.298192771084331</v>
      </c>
      <c r="Q277" t="s">
        <v>8309</v>
      </c>
      <c r="R277" t="s">
        <v>8314</v>
      </c>
      <c r="S277" s="13">
        <v>41223</v>
      </c>
      <c r="T277" s="12">
        <f t="shared" si="4"/>
        <v>41193.032013888893</v>
      </c>
    </row>
    <row r="278" spans="1:20" ht="48" x14ac:dyDescent="0.2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5">
        <f>Table1[[#This Row],[pledged]]/Table1[[#This Row],[goal]]</f>
        <v>1.476</v>
      </c>
      <c r="P278" s="8">
        <f>Table1[[#This Row],[pledged]]/Table1[[#This Row],[backers_count]]</f>
        <v>95.225806451612897</v>
      </c>
      <c r="Q278" t="s">
        <v>8309</v>
      </c>
      <c r="R278" t="s">
        <v>8314</v>
      </c>
      <c r="S278" s="13">
        <v>41027</v>
      </c>
      <c r="T278" s="12">
        <f t="shared" si="4"/>
        <v>40967.081874999996</v>
      </c>
    </row>
    <row r="279" spans="1:20" ht="48" x14ac:dyDescent="0.2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5">
        <f>Table1[[#This Row],[pledged]]/Table1[[#This Row],[goal]]</f>
        <v>1.1038153846153846</v>
      </c>
      <c r="P279" s="8">
        <f>Table1[[#This Row],[pledged]]/Table1[[#This Row],[backers_count]]</f>
        <v>75.444794952681391</v>
      </c>
      <c r="Q279" t="s">
        <v>8309</v>
      </c>
      <c r="R279" t="s">
        <v>8314</v>
      </c>
      <c r="S279" s="13">
        <v>42147</v>
      </c>
      <c r="T279" s="12">
        <f t="shared" si="4"/>
        <v>42117.891423611116</v>
      </c>
    </row>
    <row r="280" spans="1:20" ht="32" x14ac:dyDescent="0.2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5">
        <f>Table1[[#This Row],[pledged]]/Table1[[#This Row],[goal]]</f>
        <v>1.5034814814814814</v>
      </c>
      <c r="P280" s="8">
        <f>Table1[[#This Row],[pledged]]/Table1[[#This Row],[backers_count]]</f>
        <v>97.816867469879512</v>
      </c>
      <c r="Q280" t="s">
        <v>8309</v>
      </c>
      <c r="R280" t="s">
        <v>8314</v>
      </c>
      <c r="S280" s="13">
        <v>41194</v>
      </c>
      <c r="T280" s="12">
        <f t="shared" si="4"/>
        <v>41164.040960648148</v>
      </c>
    </row>
    <row r="281" spans="1:20" ht="48" x14ac:dyDescent="0.2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5">
        <f>Table1[[#This Row],[pledged]]/Table1[[#This Row],[goal]]</f>
        <v>1.5731829411764706</v>
      </c>
      <c r="P281" s="8">
        <f>Table1[[#This Row],[pledged]]/Table1[[#This Row],[backers_count]]</f>
        <v>87.685606557377056</v>
      </c>
      <c r="Q281" t="s">
        <v>8309</v>
      </c>
      <c r="R281" t="s">
        <v>8314</v>
      </c>
      <c r="S281" s="13">
        <v>42793</v>
      </c>
      <c r="T281" s="12">
        <f t="shared" si="4"/>
        <v>42759.244166666671</v>
      </c>
    </row>
    <row r="282" spans="1:20" ht="48" x14ac:dyDescent="0.2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5">
        <f>Table1[[#This Row],[pledged]]/Table1[[#This Row],[goal]]</f>
        <v>1.5614399999999999</v>
      </c>
      <c r="P282" s="8">
        <f>Table1[[#This Row],[pledged]]/Table1[[#This Row],[backers_count]]</f>
        <v>54.748948106591868</v>
      </c>
      <c r="Q282" t="s">
        <v>8309</v>
      </c>
      <c r="R282" t="s">
        <v>8314</v>
      </c>
      <c r="S282" s="13">
        <v>41789</v>
      </c>
      <c r="T282" s="12">
        <f t="shared" si="4"/>
        <v>41744.590682870366</v>
      </c>
    </row>
    <row r="283" spans="1:20" ht="48" x14ac:dyDescent="0.2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5">
        <f>Table1[[#This Row],[pledged]]/Table1[[#This Row],[goal]]</f>
        <v>1.2058763636363636</v>
      </c>
      <c r="P283" s="8">
        <f>Table1[[#This Row],[pledged]]/Table1[[#This Row],[backers_count]]</f>
        <v>83.953417721518989</v>
      </c>
      <c r="Q283" t="s">
        <v>8309</v>
      </c>
      <c r="R283" t="s">
        <v>8314</v>
      </c>
      <c r="S283" s="13">
        <v>40035</v>
      </c>
      <c r="T283" s="12">
        <f t="shared" si="4"/>
        <v>39950.163344907407</v>
      </c>
    </row>
    <row r="284" spans="1:20" ht="48" x14ac:dyDescent="0.2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5">
        <f>Table1[[#This Row],[pledged]]/Table1[[#This Row],[goal]]</f>
        <v>1.0118888888888888</v>
      </c>
      <c r="P284" s="8">
        <f>Table1[[#This Row],[pledged]]/Table1[[#This Row],[backers_count]]</f>
        <v>254.38547486033519</v>
      </c>
      <c r="Q284" t="s">
        <v>8309</v>
      </c>
      <c r="R284" t="s">
        <v>8314</v>
      </c>
      <c r="S284" s="13">
        <v>40231</v>
      </c>
      <c r="T284" s="12">
        <f t="shared" si="4"/>
        <v>40194.920046296298</v>
      </c>
    </row>
    <row r="285" spans="1:20" ht="32" x14ac:dyDescent="0.2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5">
        <f>Table1[[#This Row],[pledged]]/Table1[[#This Row],[goal]]</f>
        <v>1.142725</v>
      </c>
      <c r="P285" s="8">
        <f>Table1[[#This Row],[pledged]]/Table1[[#This Row],[backers_count]]</f>
        <v>101.8269801980198</v>
      </c>
      <c r="Q285" t="s">
        <v>8309</v>
      </c>
      <c r="R285" t="s">
        <v>8314</v>
      </c>
      <c r="S285" s="13">
        <v>40695</v>
      </c>
      <c r="T285" s="12">
        <f t="shared" si="4"/>
        <v>40675.71</v>
      </c>
    </row>
    <row r="286" spans="1:20" ht="48" x14ac:dyDescent="0.2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5">
        <f>Table1[[#This Row],[pledged]]/Table1[[#This Row],[goal]]</f>
        <v>1.0462615</v>
      </c>
      <c r="P286" s="8">
        <f>Table1[[#This Row],[pledged]]/Table1[[#This Row],[backers_count]]</f>
        <v>55.066394736842106</v>
      </c>
      <c r="Q286" t="s">
        <v>8309</v>
      </c>
      <c r="R286" t="s">
        <v>8314</v>
      </c>
      <c r="S286" s="13">
        <v>40929</v>
      </c>
      <c r="T286" s="12">
        <f t="shared" si="4"/>
        <v>40904.738194444442</v>
      </c>
    </row>
    <row r="287" spans="1:20" ht="48" x14ac:dyDescent="0.2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5">
        <f>Table1[[#This Row],[pledged]]/Table1[[#This Row],[goal]]</f>
        <v>2.2882507142857142</v>
      </c>
      <c r="P287" s="8">
        <f>Table1[[#This Row],[pledged]]/Table1[[#This Row],[backers_count]]</f>
        <v>56.901438721136763</v>
      </c>
      <c r="Q287" t="s">
        <v>8309</v>
      </c>
      <c r="R287" t="s">
        <v>8314</v>
      </c>
      <c r="S287" s="13">
        <v>41536</v>
      </c>
      <c r="T287" s="12">
        <f t="shared" si="4"/>
        <v>41506.756111111114</v>
      </c>
    </row>
    <row r="288" spans="1:20" ht="48" x14ac:dyDescent="0.2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5">
        <f>Table1[[#This Row],[pledged]]/Table1[[#This Row],[goal]]</f>
        <v>1.0915333333333332</v>
      </c>
      <c r="P288" s="8">
        <f>Table1[[#This Row],[pledged]]/Table1[[#This Row],[backers_count]]</f>
        <v>121.28148148148148</v>
      </c>
      <c r="Q288" t="s">
        <v>8309</v>
      </c>
      <c r="R288" t="s">
        <v>8314</v>
      </c>
      <c r="S288" s="13">
        <v>41358</v>
      </c>
      <c r="T288" s="12">
        <f t="shared" si="4"/>
        <v>41313.816249999996</v>
      </c>
    </row>
    <row r="289" spans="1:20" ht="32" x14ac:dyDescent="0.2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5">
        <f>Table1[[#This Row],[pledged]]/Table1[[#This Row],[goal]]</f>
        <v>1.7629999999999999</v>
      </c>
      <c r="P289" s="8">
        <f>Table1[[#This Row],[pledged]]/Table1[[#This Row],[backers_count]]</f>
        <v>91.189655172413794</v>
      </c>
      <c r="Q289" t="s">
        <v>8309</v>
      </c>
      <c r="R289" t="s">
        <v>8314</v>
      </c>
      <c r="S289" s="13">
        <v>41215</v>
      </c>
      <c r="T289" s="12">
        <f t="shared" si="4"/>
        <v>41184.277986111112</v>
      </c>
    </row>
    <row r="290" spans="1:20" ht="48" x14ac:dyDescent="0.2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5">
        <f>Table1[[#This Row],[pledged]]/Table1[[#This Row],[goal]]</f>
        <v>1.0321061999999999</v>
      </c>
      <c r="P290" s="8">
        <f>Table1[[#This Row],[pledged]]/Table1[[#This Row],[backers_count]]</f>
        <v>115.44812080536913</v>
      </c>
      <c r="Q290" t="s">
        <v>8309</v>
      </c>
      <c r="R290" t="s">
        <v>8314</v>
      </c>
      <c r="S290" s="13">
        <v>41086</v>
      </c>
      <c r="T290" s="12">
        <f t="shared" si="4"/>
        <v>41051.168900462959</v>
      </c>
    </row>
    <row r="291" spans="1:20" ht="48" x14ac:dyDescent="0.2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5">
        <f>Table1[[#This Row],[pledged]]/Table1[[#This Row],[goal]]</f>
        <v>1.0482</v>
      </c>
      <c r="P291" s="8">
        <f>Table1[[#This Row],[pledged]]/Table1[[#This Row],[backers_count]]</f>
        <v>67.771551724137936</v>
      </c>
      <c r="Q291" t="s">
        <v>8309</v>
      </c>
      <c r="R291" t="s">
        <v>8314</v>
      </c>
      <c r="S291" s="13">
        <v>41580</v>
      </c>
      <c r="T291" s="12">
        <f t="shared" si="4"/>
        <v>41550.456412037034</v>
      </c>
    </row>
    <row r="292" spans="1:20" ht="32" x14ac:dyDescent="0.2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5">
        <f>Table1[[#This Row],[pledged]]/Table1[[#This Row],[goal]]</f>
        <v>1.0668444444444445</v>
      </c>
      <c r="P292" s="8">
        <f>Table1[[#This Row],[pledged]]/Table1[[#This Row],[backers_count]]</f>
        <v>28.576190476190476</v>
      </c>
      <c r="Q292" t="s">
        <v>8309</v>
      </c>
      <c r="R292" t="s">
        <v>8314</v>
      </c>
      <c r="S292" s="13">
        <v>40576</v>
      </c>
      <c r="T292" s="12">
        <f t="shared" si="4"/>
        <v>40526.36917824074</v>
      </c>
    </row>
    <row r="293" spans="1:20" ht="48" x14ac:dyDescent="0.2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5">
        <f>Table1[[#This Row],[pledged]]/Table1[[#This Row],[goal]]</f>
        <v>1.2001999999999999</v>
      </c>
      <c r="P293" s="8">
        <f>Table1[[#This Row],[pledged]]/Table1[[#This Row],[backers_count]]</f>
        <v>46.8828125</v>
      </c>
      <c r="Q293" t="s">
        <v>8309</v>
      </c>
      <c r="R293" t="s">
        <v>8314</v>
      </c>
      <c r="S293" s="13">
        <v>41395</v>
      </c>
      <c r="T293" s="12">
        <f t="shared" si="4"/>
        <v>41376.769050925926</v>
      </c>
    </row>
    <row r="294" spans="1:20" ht="48" x14ac:dyDescent="0.2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5">
        <f>Table1[[#This Row],[pledged]]/Table1[[#This Row],[goal]]</f>
        <v>1.0150693333333334</v>
      </c>
      <c r="P294" s="8">
        <f>Table1[[#This Row],[pledged]]/Table1[[#This Row],[backers_count]]</f>
        <v>154.42231237322514</v>
      </c>
      <c r="Q294" t="s">
        <v>8309</v>
      </c>
      <c r="R294" t="s">
        <v>8314</v>
      </c>
      <c r="S294" s="13">
        <v>40845</v>
      </c>
      <c r="T294" s="12">
        <f t="shared" si="4"/>
        <v>40812.803229166668</v>
      </c>
    </row>
    <row r="295" spans="1:20" ht="48" x14ac:dyDescent="0.2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5">
        <f>Table1[[#This Row],[pledged]]/Table1[[#This Row],[goal]]</f>
        <v>1.0138461538461538</v>
      </c>
      <c r="P295" s="8">
        <f>Table1[[#This Row],[pledged]]/Table1[[#This Row],[backers_count]]</f>
        <v>201.22137404580153</v>
      </c>
      <c r="Q295" t="s">
        <v>8309</v>
      </c>
      <c r="R295" t="s">
        <v>8314</v>
      </c>
      <c r="S295" s="13">
        <v>41749</v>
      </c>
      <c r="T295" s="12">
        <f t="shared" si="4"/>
        <v>41719.667986111112</v>
      </c>
    </row>
    <row r="296" spans="1:20" ht="48" x14ac:dyDescent="0.2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5">
        <f>Table1[[#This Row],[pledged]]/Table1[[#This Row],[goal]]</f>
        <v>1</v>
      </c>
      <c r="P296" s="8">
        <f>Table1[[#This Row],[pledged]]/Table1[[#This Row],[backers_count]]</f>
        <v>100</v>
      </c>
      <c r="Q296" t="s">
        <v>8309</v>
      </c>
      <c r="R296" t="s">
        <v>8314</v>
      </c>
      <c r="S296" s="13">
        <v>40378</v>
      </c>
      <c r="T296" s="12">
        <f t="shared" si="4"/>
        <v>40343.084421296298</v>
      </c>
    </row>
    <row r="297" spans="1:20" ht="48" x14ac:dyDescent="0.2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5">
        <f>Table1[[#This Row],[pledged]]/Table1[[#This Row],[goal]]</f>
        <v>1.3310911999999999</v>
      </c>
      <c r="P297" s="8">
        <f>Table1[[#This Row],[pledged]]/Table1[[#This Row],[backers_count]]</f>
        <v>100.08204511278196</v>
      </c>
      <c r="Q297" t="s">
        <v>8309</v>
      </c>
      <c r="R297" t="s">
        <v>8314</v>
      </c>
      <c r="S297" s="13">
        <v>41579</v>
      </c>
      <c r="T297" s="12">
        <f t="shared" si="4"/>
        <v>41519.004733796297</v>
      </c>
    </row>
    <row r="298" spans="1:20" ht="48" x14ac:dyDescent="0.2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5">
        <f>Table1[[#This Row],[pledged]]/Table1[[#This Row],[goal]]</f>
        <v>1.187262</v>
      </c>
      <c r="P298" s="8">
        <f>Table1[[#This Row],[pledged]]/Table1[[#This Row],[backers_count]]</f>
        <v>230.08953488372092</v>
      </c>
      <c r="Q298" t="s">
        <v>8309</v>
      </c>
      <c r="R298" t="s">
        <v>8314</v>
      </c>
      <c r="S298" s="13">
        <v>41159</v>
      </c>
      <c r="T298" s="12">
        <f t="shared" si="4"/>
        <v>41134.475497685184</v>
      </c>
    </row>
    <row r="299" spans="1:20" ht="48" x14ac:dyDescent="0.2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5">
        <f>Table1[[#This Row],[pledged]]/Table1[[#This Row],[goal]]</f>
        <v>1.0064</v>
      </c>
      <c r="P299" s="8">
        <f>Table1[[#This Row],[pledged]]/Table1[[#This Row],[backers_count]]</f>
        <v>141.74647887323943</v>
      </c>
      <c r="Q299" t="s">
        <v>8309</v>
      </c>
      <c r="R299" t="s">
        <v>8314</v>
      </c>
      <c r="S299" s="13">
        <v>42125</v>
      </c>
      <c r="T299" s="12">
        <f t="shared" si="4"/>
        <v>42089.72802083334</v>
      </c>
    </row>
    <row r="300" spans="1:20" ht="32" x14ac:dyDescent="0.2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5">
        <f>Table1[[#This Row],[pledged]]/Table1[[#This Row],[goal]]</f>
        <v>1.089324126984127</v>
      </c>
      <c r="P300" s="8">
        <f>Table1[[#This Row],[pledged]]/Table1[[#This Row],[backers_count]]</f>
        <v>56.344351395730705</v>
      </c>
      <c r="Q300" t="s">
        <v>8309</v>
      </c>
      <c r="R300" t="s">
        <v>8314</v>
      </c>
      <c r="S300" s="13">
        <v>41768</v>
      </c>
      <c r="T300" s="12">
        <f t="shared" si="4"/>
        <v>41709.463518518518</v>
      </c>
    </row>
    <row r="301" spans="1:20" ht="48" x14ac:dyDescent="0.2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5">
        <f>Table1[[#This Row],[pledged]]/Table1[[#This Row],[goal]]</f>
        <v>1.789525</v>
      </c>
      <c r="P301" s="8">
        <f>Table1[[#This Row],[pledged]]/Table1[[#This Row],[backers_count]]</f>
        <v>73.341188524590166</v>
      </c>
      <c r="Q301" t="s">
        <v>8309</v>
      </c>
      <c r="R301" t="s">
        <v>8314</v>
      </c>
      <c r="S301" s="13">
        <v>40499</v>
      </c>
      <c r="T301" s="12">
        <f t="shared" si="4"/>
        <v>40469.225231481483</v>
      </c>
    </row>
    <row r="302" spans="1:20" ht="48" x14ac:dyDescent="0.2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5">
        <f>Table1[[#This Row],[pledged]]/Table1[[#This Row],[goal]]</f>
        <v>1.0172264</v>
      </c>
      <c r="P302" s="8">
        <f>Table1[[#This Row],[pledged]]/Table1[[#This Row],[backers_count]]</f>
        <v>85.337785234899329</v>
      </c>
      <c r="Q302" t="s">
        <v>8309</v>
      </c>
      <c r="R302" t="s">
        <v>8314</v>
      </c>
      <c r="S302" s="13">
        <v>40657</v>
      </c>
      <c r="T302" s="12">
        <f t="shared" si="4"/>
        <v>40626.959930555553</v>
      </c>
    </row>
    <row r="303" spans="1:20" ht="48" x14ac:dyDescent="0.2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5">
        <f>Table1[[#This Row],[pledged]]/Table1[[#This Row],[goal]]</f>
        <v>1.1873499999999999</v>
      </c>
      <c r="P303" s="8">
        <f>Table1[[#This Row],[pledged]]/Table1[[#This Row],[backers_count]]</f>
        <v>61.496215139442228</v>
      </c>
      <c r="Q303" t="s">
        <v>8309</v>
      </c>
      <c r="R303" t="s">
        <v>8314</v>
      </c>
      <c r="S303" s="13">
        <v>41352</v>
      </c>
      <c r="T303" s="12">
        <f t="shared" si="4"/>
        <v>41312.737673611111</v>
      </c>
    </row>
    <row r="304" spans="1:20" ht="64" x14ac:dyDescent="0.2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5">
        <f>Table1[[#This Row],[pledged]]/Table1[[#This Row],[goal]]</f>
        <v>1.0045999999999999</v>
      </c>
      <c r="P304" s="8">
        <f>Table1[[#This Row],[pledged]]/Table1[[#This Row],[backers_count]]</f>
        <v>93.018518518518519</v>
      </c>
      <c r="Q304" t="s">
        <v>8309</v>
      </c>
      <c r="R304" t="s">
        <v>8314</v>
      </c>
      <c r="S304" s="13">
        <v>40963</v>
      </c>
      <c r="T304" s="12">
        <f t="shared" si="4"/>
        <v>40933.856921296298</v>
      </c>
    </row>
    <row r="305" spans="1:20" ht="48" x14ac:dyDescent="0.2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5">
        <f>Table1[[#This Row],[pledged]]/Table1[[#This Row],[goal]]</f>
        <v>1.3746666666666667</v>
      </c>
      <c r="P305" s="8">
        <f>Table1[[#This Row],[pledged]]/Table1[[#This Row],[backers_count]]</f>
        <v>50.292682926829265</v>
      </c>
      <c r="Q305" t="s">
        <v>8309</v>
      </c>
      <c r="R305" t="s">
        <v>8314</v>
      </c>
      <c r="S305" s="13">
        <v>41062</v>
      </c>
      <c r="T305" s="12">
        <f t="shared" si="4"/>
        <v>41032.071134259262</v>
      </c>
    </row>
    <row r="306" spans="1:20" ht="32" x14ac:dyDescent="0.2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5">
        <f>Table1[[#This Row],[pledged]]/Table1[[#This Row],[goal]]</f>
        <v>2.3164705882352941</v>
      </c>
      <c r="P306" s="8">
        <f>Table1[[#This Row],[pledged]]/Table1[[#This Row],[backers_count]]</f>
        <v>106.43243243243244</v>
      </c>
      <c r="Q306" t="s">
        <v>8309</v>
      </c>
      <c r="R306" t="s">
        <v>8314</v>
      </c>
      <c r="S306" s="13">
        <v>41153</v>
      </c>
      <c r="T306" s="12">
        <f t="shared" si="4"/>
        <v>41114.094872685186</v>
      </c>
    </row>
    <row r="307" spans="1:20" ht="32" x14ac:dyDescent="0.2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5">
        <f>Table1[[#This Row],[pledged]]/Table1[[#This Row],[goal]]</f>
        <v>1.3033333333333332</v>
      </c>
      <c r="P307" s="8">
        <f>Table1[[#This Row],[pledged]]/Table1[[#This Row],[backers_count]]</f>
        <v>51.719576719576722</v>
      </c>
      <c r="Q307" t="s">
        <v>8309</v>
      </c>
      <c r="R307" t="s">
        <v>8314</v>
      </c>
      <c r="S307" s="13">
        <v>40978</v>
      </c>
      <c r="T307" s="12">
        <f t="shared" si="4"/>
        <v>40948.630196759259</v>
      </c>
    </row>
    <row r="308" spans="1:20" ht="32" x14ac:dyDescent="0.2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5">
        <f>Table1[[#This Row],[pledged]]/Table1[[#This Row],[goal]]</f>
        <v>2.9289999999999998</v>
      </c>
      <c r="P308" s="8">
        <f>Table1[[#This Row],[pledged]]/Table1[[#This Row],[backers_count]]</f>
        <v>36.612499999999997</v>
      </c>
      <c r="Q308" t="s">
        <v>8309</v>
      </c>
      <c r="R308" t="s">
        <v>8314</v>
      </c>
      <c r="S308" s="13">
        <v>41353</v>
      </c>
      <c r="T308" s="12">
        <f t="shared" si="4"/>
        <v>41333.837187500001</v>
      </c>
    </row>
    <row r="309" spans="1:20" ht="16" x14ac:dyDescent="0.2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5">
        <f>Table1[[#This Row],[pledged]]/Table1[[#This Row],[goal]]</f>
        <v>1.1131818181818183</v>
      </c>
      <c r="P309" s="8">
        <f>Table1[[#This Row],[pledged]]/Table1[[#This Row],[backers_count]]</f>
        <v>42.517361111111114</v>
      </c>
      <c r="Q309" t="s">
        <v>8309</v>
      </c>
      <c r="R309" t="s">
        <v>8314</v>
      </c>
      <c r="S309" s="13">
        <v>41312</v>
      </c>
      <c r="T309" s="12">
        <f t="shared" si="4"/>
        <v>41282.944456018515</v>
      </c>
    </row>
    <row r="310" spans="1:20" ht="48" x14ac:dyDescent="0.2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5">
        <f>Table1[[#This Row],[pledged]]/Table1[[#This Row],[goal]]</f>
        <v>1.0556666666666668</v>
      </c>
      <c r="P310" s="8">
        <f>Table1[[#This Row],[pledged]]/Table1[[#This Row],[backers_count]]</f>
        <v>62.712871287128714</v>
      </c>
      <c r="Q310" t="s">
        <v>8309</v>
      </c>
      <c r="R310" t="s">
        <v>8314</v>
      </c>
      <c r="S310" s="13">
        <v>40612</v>
      </c>
      <c r="T310" s="12">
        <f t="shared" si="4"/>
        <v>40567.694560185184</v>
      </c>
    </row>
    <row r="311" spans="1:20" ht="48" x14ac:dyDescent="0.2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5">
        <f>Table1[[#This Row],[pledged]]/Table1[[#This Row],[goal]]</f>
        <v>1.1894444444444445</v>
      </c>
      <c r="P311" s="8">
        <f>Table1[[#This Row],[pledged]]/Table1[[#This Row],[backers_count]]</f>
        <v>89.957983193277315</v>
      </c>
      <c r="Q311" t="s">
        <v>8309</v>
      </c>
      <c r="R311" t="s">
        <v>8314</v>
      </c>
      <c r="S311" s="13">
        <v>41155</v>
      </c>
      <c r="T311" s="12">
        <f t="shared" si="4"/>
        <v>41134.751550925925</v>
      </c>
    </row>
    <row r="312" spans="1:20" ht="48" x14ac:dyDescent="0.2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5">
        <f>Table1[[#This Row],[pledged]]/Table1[[#This Row],[goal]]</f>
        <v>1.04129</v>
      </c>
      <c r="P312" s="8">
        <f>Table1[[#This Row],[pledged]]/Table1[[#This Row],[backers_count]]</f>
        <v>28.924722222222222</v>
      </c>
      <c r="Q312" t="s">
        <v>8309</v>
      </c>
      <c r="R312" t="s">
        <v>8314</v>
      </c>
      <c r="S312" s="13">
        <v>40836</v>
      </c>
      <c r="T312" s="12">
        <f t="shared" si="4"/>
        <v>40821.183136574073</v>
      </c>
    </row>
    <row r="313" spans="1:20" ht="48" x14ac:dyDescent="0.2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5">
        <f>Table1[[#This Row],[pledged]]/Table1[[#This Row],[goal]]</f>
        <v>1.0410165</v>
      </c>
      <c r="P313" s="8">
        <f>Table1[[#This Row],[pledged]]/Table1[[#This Row],[backers_count]]</f>
        <v>138.8022</v>
      </c>
      <c r="Q313" t="s">
        <v>8309</v>
      </c>
      <c r="R313" t="s">
        <v>8314</v>
      </c>
      <c r="S313" s="13">
        <v>40909</v>
      </c>
      <c r="T313" s="12">
        <f t="shared" si="4"/>
        <v>40868.219814814816</v>
      </c>
    </row>
    <row r="314" spans="1:20" ht="48" x14ac:dyDescent="0.2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5">
        <f>Table1[[#This Row],[pledged]]/Table1[[#This Row],[goal]]</f>
        <v>1.1187499999999999</v>
      </c>
      <c r="P314" s="8">
        <f>Table1[[#This Row],[pledged]]/Table1[[#This Row],[backers_count]]</f>
        <v>61.301369863013697</v>
      </c>
      <c r="Q314" t="s">
        <v>8309</v>
      </c>
      <c r="R314" t="s">
        <v>8314</v>
      </c>
      <c r="S314" s="13">
        <v>41378</v>
      </c>
      <c r="T314" s="12">
        <f t="shared" si="4"/>
        <v>41348.877685185187</v>
      </c>
    </row>
    <row r="315" spans="1:20" ht="48" x14ac:dyDescent="0.2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5">
        <f>Table1[[#This Row],[pledged]]/Table1[[#This Row],[goal]]</f>
        <v>1.0473529411764706</v>
      </c>
      <c r="P315" s="8">
        <f>Table1[[#This Row],[pledged]]/Table1[[#This Row],[backers_count]]</f>
        <v>80.202702702702709</v>
      </c>
      <c r="Q315" t="s">
        <v>8309</v>
      </c>
      <c r="R315" t="s">
        <v>8314</v>
      </c>
      <c r="S315" s="13">
        <v>40401</v>
      </c>
      <c r="T315" s="12">
        <f t="shared" si="4"/>
        <v>40357.227939814817</v>
      </c>
    </row>
    <row r="316" spans="1:20" ht="48" x14ac:dyDescent="0.2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5">
        <f>Table1[[#This Row],[pledged]]/Table1[[#This Row],[goal]]</f>
        <v>3.8515000000000001</v>
      </c>
      <c r="P316" s="8">
        <f>Table1[[#This Row],[pledged]]/Table1[[#This Row],[backers_count]]</f>
        <v>32.095833333333331</v>
      </c>
      <c r="Q316" t="s">
        <v>8309</v>
      </c>
      <c r="R316" t="s">
        <v>8314</v>
      </c>
      <c r="S316" s="13">
        <v>41334</v>
      </c>
      <c r="T316" s="12">
        <f t="shared" si="4"/>
        <v>41304.833194444444</v>
      </c>
    </row>
    <row r="317" spans="1:20" ht="48" x14ac:dyDescent="0.2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5">
        <f>Table1[[#This Row],[pledged]]/Table1[[#This Row],[goal]]</f>
        <v>1.01248</v>
      </c>
      <c r="P317" s="8">
        <f>Table1[[#This Row],[pledged]]/Table1[[#This Row],[backers_count]]</f>
        <v>200.88888888888889</v>
      </c>
      <c r="Q317" t="s">
        <v>8309</v>
      </c>
      <c r="R317" t="s">
        <v>8314</v>
      </c>
      <c r="S317" s="13">
        <v>41143</v>
      </c>
      <c r="T317" s="12">
        <f t="shared" si="4"/>
        <v>41113.77238425926</v>
      </c>
    </row>
    <row r="318" spans="1:20" ht="32" x14ac:dyDescent="0.2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5">
        <f>Table1[[#This Row],[pledged]]/Table1[[#This Row],[goal]]</f>
        <v>1.1377333333333333</v>
      </c>
      <c r="P318" s="8">
        <f>Table1[[#This Row],[pledged]]/Table1[[#This Row],[backers_count]]</f>
        <v>108.01265822784811</v>
      </c>
      <c r="Q318" t="s">
        <v>8309</v>
      </c>
      <c r="R318" t="s">
        <v>8314</v>
      </c>
      <c r="S318" s="13">
        <v>41984</v>
      </c>
      <c r="T318" s="12">
        <f t="shared" si="4"/>
        <v>41950.923576388886</v>
      </c>
    </row>
    <row r="319" spans="1:20" ht="32" x14ac:dyDescent="0.2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5">
        <f>Table1[[#This Row],[pledged]]/Table1[[#This Row],[goal]]</f>
        <v>1.0080333333333333</v>
      </c>
      <c r="P319" s="8">
        <f>Table1[[#This Row],[pledged]]/Table1[[#This Row],[backers_count]]</f>
        <v>95.699367088607602</v>
      </c>
      <c r="Q319" t="s">
        <v>8309</v>
      </c>
      <c r="R319" t="s">
        <v>8314</v>
      </c>
      <c r="S319" s="13">
        <v>41619</v>
      </c>
      <c r="T319" s="12">
        <f t="shared" si="4"/>
        <v>41589.676886574074</v>
      </c>
    </row>
    <row r="320" spans="1:20" ht="48" x14ac:dyDescent="0.2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5">
        <f>Table1[[#This Row],[pledged]]/Table1[[#This Row],[goal]]</f>
        <v>2.8332000000000002</v>
      </c>
      <c r="P320" s="8">
        <f>Table1[[#This Row],[pledged]]/Table1[[#This Row],[backers_count]]</f>
        <v>49.880281690140848</v>
      </c>
      <c r="Q320" t="s">
        <v>8309</v>
      </c>
      <c r="R320" t="s">
        <v>8314</v>
      </c>
      <c r="S320" s="13">
        <v>41359</v>
      </c>
      <c r="T320" s="12">
        <f t="shared" si="4"/>
        <v>41330.038784722223</v>
      </c>
    </row>
    <row r="321" spans="1:20" ht="64" x14ac:dyDescent="0.2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5">
        <f>Table1[[#This Row],[pledged]]/Table1[[#This Row],[goal]]</f>
        <v>1.1268</v>
      </c>
      <c r="P321" s="8">
        <f>Table1[[#This Row],[pledged]]/Table1[[#This Row],[backers_count]]</f>
        <v>110.47058823529412</v>
      </c>
      <c r="Q321" t="s">
        <v>8309</v>
      </c>
      <c r="R321" t="s">
        <v>8314</v>
      </c>
      <c r="S321" s="13">
        <v>40211</v>
      </c>
      <c r="T321" s="12">
        <f t="shared" si="4"/>
        <v>40123.83829861111</v>
      </c>
    </row>
    <row r="322" spans="1:20" ht="48" x14ac:dyDescent="0.2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5">
        <f>Table1[[#This Row],[pledged]]/Table1[[#This Row],[goal]]</f>
        <v>1.0658000000000001</v>
      </c>
      <c r="P322" s="8">
        <f>Table1[[#This Row],[pledged]]/Table1[[#This Row],[backers_count]]</f>
        <v>134.91139240506328</v>
      </c>
      <c r="Q322" t="s">
        <v>8309</v>
      </c>
      <c r="R322" t="s">
        <v>8314</v>
      </c>
      <c r="S322" s="13">
        <v>42360</v>
      </c>
      <c r="T322" s="12">
        <f t="shared" ref="T322:T385" si="5">(((J322/60)/60)/24)+DATE(1970,1,1)</f>
        <v>42331.551307870366</v>
      </c>
    </row>
    <row r="323" spans="1:20" ht="48" x14ac:dyDescent="0.2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5">
        <f>Table1[[#This Row],[pledged]]/Table1[[#This Row],[goal]]</f>
        <v>1.0266285714285714</v>
      </c>
      <c r="P323" s="8">
        <f>Table1[[#This Row],[pledged]]/Table1[[#This Row],[backers_count]]</f>
        <v>106.62314540059347</v>
      </c>
      <c r="Q323" t="s">
        <v>8309</v>
      </c>
      <c r="R323" t="s">
        <v>8314</v>
      </c>
      <c r="S323" s="13">
        <v>42682</v>
      </c>
      <c r="T323" s="12">
        <f t="shared" si="5"/>
        <v>42647.446597222224</v>
      </c>
    </row>
    <row r="324" spans="1:20" ht="48" x14ac:dyDescent="0.2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5">
        <f>Table1[[#This Row],[pledged]]/Table1[[#This Row],[goal]]</f>
        <v>1.0791200000000001</v>
      </c>
      <c r="P324" s="8">
        <f>Table1[[#This Row],[pledged]]/Table1[[#This Row],[backers_count]]</f>
        <v>145.04301075268816</v>
      </c>
      <c r="Q324" t="s">
        <v>8309</v>
      </c>
      <c r="R324" t="s">
        <v>8314</v>
      </c>
      <c r="S324" s="13">
        <v>42503</v>
      </c>
      <c r="T324" s="12">
        <f t="shared" si="5"/>
        <v>42473.57</v>
      </c>
    </row>
    <row r="325" spans="1:20" ht="48" x14ac:dyDescent="0.2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5">
        <f>Table1[[#This Row],[pledged]]/Table1[[#This Row],[goal]]</f>
        <v>1.2307407407407407</v>
      </c>
      <c r="P325" s="8">
        <f>Table1[[#This Row],[pledged]]/Table1[[#This Row],[backers_count]]</f>
        <v>114.58620689655173</v>
      </c>
      <c r="Q325" t="s">
        <v>8309</v>
      </c>
      <c r="R325" t="s">
        <v>8314</v>
      </c>
      <c r="S325" s="13">
        <v>42725</v>
      </c>
      <c r="T325" s="12">
        <f t="shared" si="5"/>
        <v>42697.32136574074</v>
      </c>
    </row>
    <row r="326" spans="1:20" ht="48" x14ac:dyDescent="0.2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5">
        <f>Table1[[#This Row],[pledged]]/Table1[[#This Row],[goal]]</f>
        <v>1.016</v>
      </c>
      <c r="P326" s="8">
        <f>Table1[[#This Row],[pledged]]/Table1[[#This Row],[backers_count]]</f>
        <v>105.3170731707317</v>
      </c>
      <c r="Q326" t="s">
        <v>8309</v>
      </c>
      <c r="R326" t="s">
        <v>8314</v>
      </c>
      <c r="S326" s="13">
        <v>42217</v>
      </c>
      <c r="T326" s="12">
        <f t="shared" si="5"/>
        <v>42184.626250000001</v>
      </c>
    </row>
    <row r="327" spans="1:20" ht="48" x14ac:dyDescent="0.2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5">
        <f>Table1[[#This Row],[pledged]]/Table1[[#This Row],[goal]]</f>
        <v>1.04396</v>
      </c>
      <c r="P327" s="8">
        <f>Table1[[#This Row],[pledged]]/Table1[[#This Row],[backers_count]]</f>
        <v>70.921195652173907</v>
      </c>
      <c r="Q327" t="s">
        <v>8309</v>
      </c>
      <c r="R327" t="s">
        <v>8314</v>
      </c>
      <c r="S327" s="13">
        <v>42724</v>
      </c>
      <c r="T327" s="12">
        <f t="shared" si="5"/>
        <v>42689.187881944439</v>
      </c>
    </row>
    <row r="328" spans="1:20" ht="48" x14ac:dyDescent="0.2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5">
        <f>Table1[[#This Row],[pledged]]/Table1[[#This Row],[goal]]</f>
        <v>1.1292973333333334</v>
      </c>
      <c r="P328" s="8">
        <f>Table1[[#This Row],[pledged]]/Table1[[#This Row],[backers_count]]</f>
        <v>147.17167680278018</v>
      </c>
      <c r="Q328" t="s">
        <v>8309</v>
      </c>
      <c r="R328" t="s">
        <v>8314</v>
      </c>
      <c r="S328" s="13">
        <v>42808</v>
      </c>
      <c r="T328" s="12">
        <f t="shared" si="5"/>
        <v>42775.314884259264</v>
      </c>
    </row>
    <row r="329" spans="1:20" ht="48" x14ac:dyDescent="0.2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5">
        <f>Table1[[#This Row],[pledged]]/Table1[[#This Row],[goal]]</f>
        <v>1.3640000000000001</v>
      </c>
      <c r="P329" s="8">
        <f>Table1[[#This Row],[pledged]]/Table1[[#This Row],[backers_count]]</f>
        <v>160.47058823529412</v>
      </c>
      <c r="Q329" t="s">
        <v>8309</v>
      </c>
      <c r="R329" t="s">
        <v>8314</v>
      </c>
      <c r="S329" s="13">
        <v>42085</v>
      </c>
      <c r="T329" s="12">
        <f t="shared" si="5"/>
        <v>42058.235289351855</v>
      </c>
    </row>
    <row r="330" spans="1:20" ht="48" x14ac:dyDescent="0.2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5">
        <f>Table1[[#This Row],[pledged]]/Table1[[#This Row],[goal]]</f>
        <v>1.036144</v>
      </c>
      <c r="P330" s="8">
        <f>Table1[[#This Row],[pledged]]/Table1[[#This Row],[backers_count]]</f>
        <v>156.04578313253012</v>
      </c>
      <c r="Q330" t="s">
        <v>8309</v>
      </c>
      <c r="R330" t="s">
        <v>8314</v>
      </c>
      <c r="S330" s="13">
        <v>42309</v>
      </c>
      <c r="T330" s="12">
        <f t="shared" si="5"/>
        <v>42278.946620370371</v>
      </c>
    </row>
    <row r="331" spans="1:20" ht="48" x14ac:dyDescent="0.2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5">
        <f>Table1[[#This Row],[pledged]]/Table1[[#This Row],[goal]]</f>
        <v>1.0549999999999999</v>
      </c>
      <c r="P331" s="8">
        <f>Table1[[#This Row],[pledged]]/Table1[[#This Row],[backers_count]]</f>
        <v>63.17365269461078</v>
      </c>
      <c r="Q331" t="s">
        <v>8309</v>
      </c>
      <c r="R331" t="s">
        <v>8314</v>
      </c>
      <c r="S331" s="13">
        <v>42315</v>
      </c>
      <c r="T331" s="12">
        <f t="shared" si="5"/>
        <v>42291.46674768519</v>
      </c>
    </row>
    <row r="332" spans="1:20" ht="48" x14ac:dyDescent="0.2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5">
        <f>Table1[[#This Row],[pledged]]/Table1[[#This Row],[goal]]</f>
        <v>1.0182857142857142</v>
      </c>
      <c r="P332" s="8">
        <f>Table1[[#This Row],[pledged]]/Table1[[#This Row],[backers_count]]</f>
        <v>104.82352941176471</v>
      </c>
      <c r="Q332" t="s">
        <v>8309</v>
      </c>
      <c r="R332" t="s">
        <v>8314</v>
      </c>
      <c r="S332" s="13">
        <v>41411</v>
      </c>
      <c r="T332" s="12">
        <f t="shared" si="5"/>
        <v>41379.515775462962</v>
      </c>
    </row>
    <row r="333" spans="1:20" ht="48" x14ac:dyDescent="0.2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5">
        <f>Table1[[#This Row],[pledged]]/Table1[[#This Row],[goal]]</f>
        <v>1.0660499999999999</v>
      </c>
      <c r="P333" s="8">
        <f>Table1[[#This Row],[pledged]]/Table1[[#This Row],[backers_count]]</f>
        <v>97.356164383561648</v>
      </c>
      <c r="Q333" t="s">
        <v>8309</v>
      </c>
      <c r="R333" t="s">
        <v>8314</v>
      </c>
      <c r="S333" s="13">
        <v>42538</v>
      </c>
      <c r="T333" s="12">
        <f t="shared" si="5"/>
        <v>42507.581412037034</v>
      </c>
    </row>
    <row r="334" spans="1:20" ht="48" x14ac:dyDescent="0.2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5">
        <f>Table1[[#This Row],[pledged]]/Table1[[#This Row],[goal]]</f>
        <v>1.13015</v>
      </c>
      <c r="P334" s="8">
        <f>Table1[[#This Row],[pledged]]/Table1[[#This Row],[backers_count]]</f>
        <v>203.63063063063063</v>
      </c>
      <c r="Q334" t="s">
        <v>8309</v>
      </c>
      <c r="R334" t="s">
        <v>8314</v>
      </c>
      <c r="S334" s="13">
        <v>42305</v>
      </c>
      <c r="T334" s="12">
        <f t="shared" si="5"/>
        <v>42263.680289351847</v>
      </c>
    </row>
    <row r="335" spans="1:20" ht="48" x14ac:dyDescent="0.2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5">
        <f>Table1[[#This Row],[pledged]]/Table1[[#This Row],[goal]]</f>
        <v>1.252275</v>
      </c>
      <c r="P335" s="8">
        <f>Table1[[#This Row],[pledged]]/Table1[[#This Row],[backers_count]]</f>
        <v>188.31203007518798</v>
      </c>
      <c r="Q335" t="s">
        <v>8309</v>
      </c>
      <c r="R335" t="s">
        <v>8314</v>
      </c>
      <c r="S335" s="13">
        <v>42467</v>
      </c>
      <c r="T335" s="12">
        <f t="shared" si="5"/>
        <v>42437.636469907404</v>
      </c>
    </row>
    <row r="336" spans="1:20" ht="48" x14ac:dyDescent="0.2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5">
        <f>Table1[[#This Row],[pledged]]/Table1[[#This Row],[goal]]</f>
        <v>1.0119</v>
      </c>
      <c r="P336" s="8">
        <f>Table1[[#This Row],[pledged]]/Table1[[#This Row],[backers_count]]</f>
        <v>146.65217391304347</v>
      </c>
      <c r="Q336" t="s">
        <v>8309</v>
      </c>
      <c r="R336" t="s">
        <v>8314</v>
      </c>
      <c r="S336" s="13">
        <v>42139</v>
      </c>
      <c r="T336" s="12">
        <f t="shared" si="5"/>
        <v>42101.682372685187</v>
      </c>
    </row>
    <row r="337" spans="1:20" ht="48" x14ac:dyDescent="0.2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5">
        <f>Table1[[#This Row],[pledged]]/Table1[[#This Row],[goal]]</f>
        <v>1.0276470588235294</v>
      </c>
      <c r="P337" s="8">
        <f>Table1[[#This Row],[pledged]]/Table1[[#This Row],[backers_count]]</f>
        <v>109.1875</v>
      </c>
      <c r="Q337" t="s">
        <v>8309</v>
      </c>
      <c r="R337" t="s">
        <v>8314</v>
      </c>
      <c r="S337" s="13">
        <v>42132</v>
      </c>
      <c r="T337" s="12">
        <f t="shared" si="5"/>
        <v>42101.737442129626</v>
      </c>
    </row>
    <row r="338" spans="1:20" ht="48" x14ac:dyDescent="0.2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5">
        <f>Table1[[#This Row],[pledged]]/Table1[[#This Row],[goal]]</f>
        <v>1.1683911999999999</v>
      </c>
      <c r="P338" s="8">
        <f>Table1[[#This Row],[pledged]]/Table1[[#This Row],[backers_count]]</f>
        <v>59.249046653144013</v>
      </c>
      <c r="Q338" t="s">
        <v>8309</v>
      </c>
      <c r="R338" t="s">
        <v>8314</v>
      </c>
      <c r="S338" s="13">
        <v>42321</v>
      </c>
      <c r="T338" s="12">
        <f t="shared" si="5"/>
        <v>42291.596273148149</v>
      </c>
    </row>
    <row r="339" spans="1:20" ht="48" x14ac:dyDescent="0.2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5">
        <f>Table1[[#This Row],[pledged]]/Table1[[#This Row],[goal]]</f>
        <v>1.0116833333333335</v>
      </c>
      <c r="P339" s="8">
        <f>Table1[[#This Row],[pledged]]/Table1[[#This Row],[backers_count]]</f>
        <v>97.904838709677421</v>
      </c>
      <c r="Q339" t="s">
        <v>8309</v>
      </c>
      <c r="R339" t="s">
        <v>8314</v>
      </c>
      <c r="S339" s="13">
        <v>42077</v>
      </c>
      <c r="T339" s="12">
        <f t="shared" si="5"/>
        <v>42047.128564814819</v>
      </c>
    </row>
    <row r="340" spans="1:20" ht="48" x14ac:dyDescent="0.2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5">
        <f>Table1[[#This Row],[pledged]]/Table1[[#This Row],[goal]]</f>
        <v>1.1013360000000001</v>
      </c>
      <c r="P340" s="8">
        <f>Table1[[#This Row],[pledged]]/Table1[[#This Row],[backers_count]]</f>
        <v>70.000169491525426</v>
      </c>
      <c r="Q340" t="s">
        <v>8309</v>
      </c>
      <c r="R340" t="s">
        <v>8314</v>
      </c>
      <c r="S340" s="13">
        <v>42616</v>
      </c>
      <c r="T340" s="12">
        <f t="shared" si="5"/>
        <v>42559.755671296298</v>
      </c>
    </row>
    <row r="341" spans="1:20" ht="48" x14ac:dyDescent="0.2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5">
        <f>Table1[[#This Row],[pledged]]/Table1[[#This Row],[goal]]</f>
        <v>1.0808333333333333</v>
      </c>
      <c r="P341" s="8">
        <f>Table1[[#This Row],[pledged]]/Table1[[#This Row],[backers_count]]</f>
        <v>72.865168539325836</v>
      </c>
      <c r="Q341" t="s">
        <v>8309</v>
      </c>
      <c r="R341" t="s">
        <v>8314</v>
      </c>
      <c r="S341" s="13">
        <v>42123</v>
      </c>
      <c r="T341" s="12">
        <f t="shared" si="5"/>
        <v>42093.760046296295</v>
      </c>
    </row>
    <row r="342" spans="1:20" ht="48" x14ac:dyDescent="0.2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5">
        <f>Table1[[#This Row],[pledged]]/Table1[[#This Row],[goal]]</f>
        <v>1.2502285714285715</v>
      </c>
      <c r="P342" s="8">
        <f>Table1[[#This Row],[pledged]]/Table1[[#This Row],[backers_count]]</f>
        <v>146.34782608695653</v>
      </c>
      <c r="Q342" t="s">
        <v>8309</v>
      </c>
      <c r="R342" t="s">
        <v>8314</v>
      </c>
      <c r="S342" s="13">
        <v>42802</v>
      </c>
      <c r="T342" s="12">
        <f t="shared" si="5"/>
        <v>42772.669062500005</v>
      </c>
    </row>
    <row r="343" spans="1:20" ht="48" x14ac:dyDescent="0.2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5">
        <f>Table1[[#This Row],[pledged]]/Table1[[#This Row],[goal]]</f>
        <v>1.0671428571428572</v>
      </c>
      <c r="P343" s="8">
        <f>Table1[[#This Row],[pledged]]/Table1[[#This Row],[backers_count]]</f>
        <v>67.909090909090907</v>
      </c>
      <c r="Q343" t="s">
        <v>8309</v>
      </c>
      <c r="R343" t="s">
        <v>8314</v>
      </c>
      <c r="S343" s="13">
        <v>41913</v>
      </c>
      <c r="T343" s="12">
        <f t="shared" si="5"/>
        <v>41894.879606481481</v>
      </c>
    </row>
    <row r="344" spans="1:20" ht="32" x14ac:dyDescent="0.2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5">
        <f>Table1[[#This Row],[pledged]]/Table1[[#This Row],[goal]]</f>
        <v>1.0036639999999999</v>
      </c>
      <c r="P344" s="8">
        <f>Table1[[#This Row],[pledged]]/Table1[[#This Row],[backers_count]]</f>
        <v>169.85083076923075</v>
      </c>
      <c r="Q344" t="s">
        <v>8309</v>
      </c>
      <c r="R344" t="s">
        <v>8314</v>
      </c>
      <c r="S344" s="13">
        <v>42489</v>
      </c>
      <c r="T344" s="12">
        <f t="shared" si="5"/>
        <v>42459.780844907407</v>
      </c>
    </row>
    <row r="345" spans="1:20" ht="48" x14ac:dyDescent="0.2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5">
        <f>Table1[[#This Row],[pledged]]/Table1[[#This Row],[goal]]</f>
        <v>1.0202863333333334</v>
      </c>
      <c r="P345" s="8">
        <f>Table1[[#This Row],[pledged]]/Table1[[#This Row],[backers_count]]</f>
        <v>58.413339694656486</v>
      </c>
      <c r="Q345" t="s">
        <v>8309</v>
      </c>
      <c r="R345" t="s">
        <v>8314</v>
      </c>
      <c r="S345" s="13">
        <v>41957</v>
      </c>
      <c r="T345" s="12">
        <f t="shared" si="5"/>
        <v>41926.73778935185</v>
      </c>
    </row>
    <row r="346" spans="1:20" ht="48" x14ac:dyDescent="0.2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5">
        <f>Table1[[#This Row],[pledged]]/Table1[[#This Row],[goal]]</f>
        <v>1.0208358208955224</v>
      </c>
      <c r="P346" s="8">
        <f>Table1[[#This Row],[pledged]]/Table1[[#This Row],[backers_count]]</f>
        <v>119.99298245614035</v>
      </c>
      <c r="Q346" t="s">
        <v>8309</v>
      </c>
      <c r="R346" t="s">
        <v>8314</v>
      </c>
      <c r="S346" s="13">
        <v>42156</v>
      </c>
      <c r="T346" s="12">
        <f t="shared" si="5"/>
        <v>42111.970995370371</v>
      </c>
    </row>
    <row r="347" spans="1:20" ht="48" x14ac:dyDescent="0.2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5">
        <f>Table1[[#This Row],[pledged]]/Table1[[#This Row],[goal]]</f>
        <v>1.2327586206896552</v>
      </c>
      <c r="P347" s="8">
        <f>Table1[[#This Row],[pledged]]/Table1[[#This Row],[backers_count]]</f>
        <v>99.860335195530723</v>
      </c>
      <c r="Q347" t="s">
        <v>8309</v>
      </c>
      <c r="R347" t="s">
        <v>8314</v>
      </c>
      <c r="S347" s="13">
        <v>42144</v>
      </c>
      <c r="T347" s="12">
        <f t="shared" si="5"/>
        <v>42114.944328703699</v>
      </c>
    </row>
    <row r="348" spans="1:20" ht="48" x14ac:dyDescent="0.2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5">
        <f>Table1[[#This Row],[pledged]]/Table1[[#This Row],[goal]]</f>
        <v>1.7028880000000002</v>
      </c>
      <c r="P348" s="8">
        <f>Table1[[#This Row],[pledged]]/Table1[[#This Row],[backers_count]]</f>
        <v>90.579148936170213</v>
      </c>
      <c r="Q348" t="s">
        <v>8309</v>
      </c>
      <c r="R348" t="s">
        <v>8314</v>
      </c>
      <c r="S348" s="13">
        <v>42291</v>
      </c>
      <c r="T348" s="12">
        <f t="shared" si="5"/>
        <v>42261.500243055561</v>
      </c>
    </row>
    <row r="349" spans="1:20" ht="48" x14ac:dyDescent="0.2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5">
        <f>Table1[[#This Row],[pledged]]/Table1[[#This Row],[goal]]</f>
        <v>1.1159049999999999</v>
      </c>
      <c r="P349" s="8">
        <f>Table1[[#This Row],[pledged]]/Table1[[#This Row],[backers_count]]</f>
        <v>117.77361477572559</v>
      </c>
      <c r="Q349" t="s">
        <v>8309</v>
      </c>
      <c r="R349" t="s">
        <v>8314</v>
      </c>
      <c r="S349" s="13">
        <v>42322</v>
      </c>
      <c r="T349" s="12">
        <f t="shared" si="5"/>
        <v>42292.495474537034</v>
      </c>
    </row>
    <row r="350" spans="1:20" ht="48" x14ac:dyDescent="0.2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5">
        <f>Table1[[#This Row],[pledged]]/Table1[[#This Row],[goal]]</f>
        <v>1.03</v>
      </c>
      <c r="P350" s="8">
        <f>Table1[[#This Row],[pledged]]/Table1[[#This Row],[backers_count]]</f>
        <v>86.554621848739501</v>
      </c>
      <c r="Q350" t="s">
        <v>8309</v>
      </c>
      <c r="R350" t="s">
        <v>8314</v>
      </c>
      <c r="S350" s="13">
        <v>42237</v>
      </c>
      <c r="T350" s="12">
        <f t="shared" si="5"/>
        <v>42207.58699074074</v>
      </c>
    </row>
    <row r="351" spans="1:20" ht="32" x14ac:dyDescent="0.2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5">
        <f>Table1[[#This Row],[pledged]]/Table1[[#This Row],[goal]]</f>
        <v>1.0663570159857905</v>
      </c>
      <c r="P351" s="8">
        <f>Table1[[#This Row],[pledged]]/Table1[[#This Row],[backers_count]]</f>
        <v>71.899281437125751</v>
      </c>
      <c r="Q351" t="s">
        <v>8309</v>
      </c>
      <c r="R351" t="s">
        <v>8314</v>
      </c>
      <c r="S351" s="13">
        <v>42790</v>
      </c>
      <c r="T351" s="12">
        <f t="shared" si="5"/>
        <v>42760.498935185184</v>
      </c>
    </row>
    <row r="352" spans="1:20" ht="48" x14ac:dyDescent="0.2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5">
        <f>Table1[[#This Row],[pledged]]/Table1[[#This Row],[goal]]</f>
        <v>1.1476</v>
      </c>
      <c r="P352" s="8">
        <f>Table1[[#This Row],[pledged]]/Table1[[#This Row],[backers_count]]</f>
        <v>129.81900452488688</v>
      </c>
      <c r="Q352" t="s">
        <v>8309</v>
      </c>
      <c r="R352" t="s">
        <v>8314</v>
      </c>
      <c r="S352" s="13">
        <v>42624</v>
      </c>
      <c r="T352" s="12">
        <f t="shared" si="5"/>
        <v>42586.066076388888</v>
      </c>
    </row>
    <row r="353" spans="1:20" ht="48" x14ac:dyDescent="0.2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5">
        <f>Table1[[#This Row],[pledged]]/Table1[[#This Row],[goal]]</f>
        <v>1.2734117647058822</v>
      </c>
      <c r="P353" s="8">
        <f>Table1[[#This Row],[pledged]]/Table1[[#This Row],[backers_count]]</f>
        <v>44.912863070539416</v>
      </c>
      <c r="Q353" t="s">
        <v>8309</v>
      </c>
      <c r="R353" t="s">
        <v>8314</v>
      </c>
      <c r="S353" s="13">
        <v>42467</v>
      </c>
      <c r="T353" s="12">
        <f t="shared" si="5"/>
        <v>42427.964745370366</v>
      </c>
    </row>
    <row r="354" spans="1:20" ht="48" x14ac:dyDescent="0.2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5">
        <f>Table1[[#This Row],[pledged]]/Table1[[#This Row],[goal]]</f>
        <v>1.1656</v>
      </c>
      <c r="P354" s="8">
        <f>Table1[[#This Row],[pledged]]/Table1[[#This Row],[backers_count]]</f>
        <v>40.755244755244753</v>
      </c>
      <c r="Q354" t="s">
        <v>8309</v>
      </c>
      <c r="R354" t="s">
        <v>8314</v>
      </c>
      <c r="S354" s="13">
        <v>41920</v>
      </c>
      <c r="T354" s="12">
        <f t="shared" si="5"/>
        <v>41890.167453703703</v>
      </c>
    </row>
    <row r="355" spans="1:20" ht="48" x14ac:dyDescent="0.2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5">
        <f>Table1[[#This Row],[pledged]]/Table1[[#This Row],[goal]]</f>
        <v>1.0861819426615318</v>
      </c>
      <c r="P355" s="8">
        <f>Table1[[#This Row],[pledged]]/Table1[[#This Row],[backers_count]]</f>
        <v>103.52394779771615</v>
      </c>
      <c r="Q355" t="s">
        <v>8309</v>
      </c>
      <c r="R355" t="s">
        <v>8314</v>
      </c>
      <c r="S355" s="13">
        <v>42327</v>
      </c>
      <c r="T355" s="12">
        <f t="shared" si="5"/>
        <v>42297.791886574079</v>
      </c>
    </row>
    <row r="356" spans="1:20" ht="48" x14ac:dyDescent="0.2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5">
        <f>Table1[[#This Row],[pledged]]/Table1[[#This Row],[goal]]</f>
        <v>1.0394285714285714</v>
      </c>
      <c r="P356" s="8">
        <f>Table1[[#This Row],[pledged]]/Table1[[#This Row],[backers_count]]</f>
        <v>125.44827586206897</v>
      </c>
      <c r="Q356" t="s">
        <v>8309</v>
      </c>
      <c r="R356" t="s">
        <v>8314</v>
      </c>
      <c r="S356" s="13">
        <v>42468</v>
      </c>
      <c r="T356" s="12">
        <f t="shared" si="5"/>
        <v>42438.827789351853</v>
      </c>
    </row>
    <row r="357" spans="1:20" ht="32" x14ac:dyDescent="0.2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5">
        <f>Table1[[#This Row],[pledged]]/Table1[[#This Row],[goal]]</f>
        <v>1.1625714285714286</v>
      </c>
      <c r="P357" s="8">
        <f>Table1[[#This Row],[pledged]]/Table1[[#This Row],[backers_count]]</f>
        <v>246.60606060606059</v>
      </c>
      <c r="Q357" t="s">
        <v>8309</v>
      </c>
      <c r="R357" t="s">
        <v>8314</v>
      </c>
      <c r="S357" s="13">
        <v>41974</v>
      </c>
      <c r="T357" s="12">
        <f t="shared" si="5"/>
        <v>41943.293912037036</v>
      </c>
    </row>
    <row r="358" spans="1:20" ht="32" x14ac:dyDescent="0.2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5">
        <f>Table1[[#This Row],[pledged]]/Table1[[#This Row],[goal]]</f>
        <v>1.0269239999999999</v>
      </c>
      <c r="P358" s="8">
        <f>Table1[[#This Row],[pledged]]/Table1[[#This Row],[backers_count]]</f>
        <v>79.401340206185566</v>
      </c>
      <c r="Q358" t="s">
        <v>8309</v>
      </c>
      <c r="R358" t="s">
        <v>8314</v>
      </c>
      <c r="S358" s="13">
        <v>42445</v>
      </c>
      <c r="T358" s="12">
        <f t="shared" si="5"/>
        <v>42415.803159722222</v>
      </c>
    </row>
    <row r="359" spans="1:20" ht="48" x14ac:dyDescent="0.2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5">
        <f>Table1[[#This Row],[pledged]]/Table1[[#This Row],[goal]]</f>
        <v>1.74</v>
      </c>
      <c r="P359" s="8">
        <f>Table1[[#This Row],[pledged]]/Table1[[#This Row],[backers_count]]</f>
        <v>86.138613861386133</v>
      </c>
      <c r="Q359" t="s">
        <v>8309</v>
      </c>
      <c r="R359" t="s">
        <v>8314</v>
      </c>
      <c r="S359" s="13">
        <v>42118</v>
      </c>
      <c r="T359" s="12">
        <f t="shared" si="5"/>
        <v>42078.222187499996</v>
      </c>
    </row>
    <row r="360" spans="1:20" ht="48" x14ac:dyDescent="0.2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5">
        <f>Table1[[#This Row],[pledged]]/Table1[[#This Row],[goal]]</f>
        <v>1.03088</v>
      </c>
      <c r="P360" s="8">
        <f>Table1[[#This Row],[pledged]]/Table1[[#This Row],[backers_count]]</f>
        <v>193.04868913857678</v>
      </c>
      <c r="Q360" t="s">
        <v>8309</v>
      </c>
      <c r="R360" t="s">
        <v>8314</v>
      </c>
      <c r="S360" s="13">
        <v>42536</v>
      </c>
      <c r="T360" s="12">
        <f t="shared" si="5"/>
        <v>42507.860196759255</v>
      </c>
    </row>
    <row r="361" spans="1:20" ht="48" x14ac:dyDescent="0.2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5">
        <f>Table1[[#This Row],[pledged]]/Table1[[#This Row],[goal]]</f>
        <v>1.0485537190082646</v>
      </c>
      <c r="P361" s="8">
        <f>Table1[[#This Row],[pledged]]/Table1[[#This Row],[backers_count]]</f>
        <v>84.023178807947019</v>
      </c>
      <c r="Q361" t="s">
        <v>8309</v>
      </c>
      <c r="R361" t="s">
        <v>8314</v>
      </c>
      <c r="S361" s="13">
        <v>41957</v>
      </c>
      <c r="T361" s="12">
        <f t="shared" si="5"/>
        <v>41935.070486111108</v>
      </c>
    </row>
    <row r="362" spans="1:20" ht="48" x14ac:dyDescent="0.2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5">
        <f>Table1[[#This Row],[pledged]]/Table1[[#This Row],[goal]]</f>
        <v>1.0137499999999999</v>
      </c>
      <c r="P362" s="8">
        <f>Table1[[#This Row],[pledged]]/Table1[[#This Row],[backers_count]]</f>
        <v>139.82758620689654</v>
      </c>
      <c r="Q362" t="s">
        <v>8309</v>
      </c>
      <c r="R362" t="s">
        <v>8314</v>
      </c>
      <c r="S362" s="13">
        <v>42208</v>
      </c>
      <c r="T362" s="12">
        <f t="shared" si="5"/>
        <v>42163.897916666669</v>
      </c>
    </row>
    <row r="363" spans="1:20" ht="48" x14ac:dyDescent="0.2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5">
        <f>Table1[[#This Row],[pledged]]/Table1[[#This Row],[goal]]</f>
        <v>1.1107699999999998</v>
      </c>
      <c r="P363" s="8">
        <f>Table1[[#This Row],[pledged]]/Table1[[#This Row],[backers_count]]</f>
        <v>109.82189265536722</v>
      </c>
      <c r="Q363" t="s">
        <v>8309</v>
      </c>
      <c r="R363" t="s">
        <v>8314</v>
      </c>
      <c r="S363" s="13">
        <v>41966</v>
      </c>
      <c r="T363" s="12">
        <f t="shared" si="5"/>
        <v>41936.001226851848</v>
      </c>
    </row>
    <row r="364" spans="1:20" ht="48" x14ac:dyDescent="0.2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5">
        <f>Table1[[#This Row],[pledged]]/Table1[[#This Row],[goal]]</f>
        <v>1.2415933781686497</v>
      </c>
      <c r="P364" s="8">
        <f>Table1[[#This Row],[pledged]]/Table1[[#This Row],[backers_count]]</f>
        <v>139.53488372093022</v>
      </c>
      <c r="Q364" t="s">
        <v>8309</v>
      </c>
      <c r="R364" t="s">
        <v>8314</v>
      </c>
      <c r="S364" s="13">
        <v>41859</v>
      </c>
      <c r="T364" s="12">
        <f t="shared" si="5"/>
        <v>41837.210543981484</v>
      </c>
    </row>
    <row r="365" spans="1:20" ht="48" x14ac:dyDescent="0.2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5">
        <f>Table1[[#This Row],[pledged]]/Table1[[#This Row],[goal]]</f>
        <v>1.0133333333333334</v>
      </c>
      <c r="P365" s="8">
        <f>Table1[[#This Row],[pledged]]/Table1[[#This Row],[backers_count]]</f>
        <v>347.84615384615387</v>
      </c>
      <c r="Q365" t="s">
        <v>8309</v>
      </c>
      <c r="R365" t="s">
        <v>8314</v>
      </c>
      <c r="S365" s="13">
        <v>40300</v>
      </c>
      <c r="T365" s="12">
        <f t="shared" si="5"/>
        <v>40255.744629629626</v>
      </c>
    </row>
    <row r="366" spans="1:20" ht="48" x14ac:dyDescent="0.2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5">
        <f>Table1[[#This Row],[pledged]]/Table1[[#This Row],[goal]]</f>
        <v>1.1016142857142857</v>
      </c>
      <c r="P366" s="8">
        <f>Table1[[#This Row],[pledged]]/Table1[[#This Row],[backers_count]]</f>
        <v>68.24159292035398</v>
      </c>
      <c r="Q366" t="s">
        <v>8309</v>
      </c>
      <c r="R366" t="s">
        <v>8314</v>
      </c>
      <c r="S366" s="13">
        <v>41811</v>
      </c>
      <c r="T366" s="12">
        <f t="shared" si="5"/>
        <v>41780.859629629631</v>
      </c>
    </row>
    <row r="367" spans="1:20" ht="48" x14ac:dyDescent="0.2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5">
        <f>Table1[[#This Row],[pledged]]/Table1[[#This Row],[goal]]</f>
        <v>1.0397333333333334</v>
      </c>
      <c r="P367" s="8">
        <f>Table1[[#This Row],[pledged]]/Table1[[#This Row],[backers_count]]</f>
        <v>239.93846153846152</v>
      </c>
      <c r="Q367" t="s">
        <v>8309</v>
      </c>
      <c r="R367" t="s">
        <v>8314</v>
      </c>
      <c r="S367" s="13">
        <v>41698</v>
      </c>
      <c r="T367" s="12">
        <f t="shared" si="5"/>
        <v>41668.606469907405</v>
      </c>
    </row>
    <row r="368" spans="1:20" ht="48" x14ac:dyDescent="0.2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5">
        <f>Table1[[#This Row],[pledged]]/Table1[[#This Row],[goal]]</f>
        <v>1.013157894736842</v>
      </c>
      <c r="P368" s="8">
        <f>Table1[[#This Row],[pledged]]/Table1[[#This Row],[backers_count]]</f>
        <v>287.31343283582089</v>
      </c>
      <c r="Q368" t="s">
        <v>8309</v>
      </c>
      <c r="R368" t="s">
        <v>8314</v>
      </c>
      <c r="S368" s="13">
        <v>41049</v>
      </c>
      <c r="T368" s="12">
        <f t="shared" si="5"/>
        <v>41019.793032407404</v>
      </c>
    </row>
    <row r="369" spans="1:20" ht="48" x14ac:dyDescent="0.2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5">
        <f>Table1[[#This Row],[pledged]]/Table1[[#This Row],[goal]]</f>
        <v>1.033501</v>
      </c>
      <c r="P369" s="8">
        <f>Table1[[#This Row],[pledged]]/Table1[[#This Row],[backers_count]]</f>
        <v>86.84882352941176</v>
      </c>
      <c r="Q369" t="s">
        <v>8309</v>
      </c>
      <c r="R369" t="s">
        <v>8314</v>
      </c>
      <c r="S369" s="13">
        <v>41395</v>
      </c>
      <c r="T369" s="12">
        <f t="shared" si="5"/>
        <v>41355.577291666668</v>
      </c>
    </row>
    <row r="370" spans="1:20" ht="48" x14ac:dyDescent="0.2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5">
        <f>Table1[[#This Row],[pledged]]/Table1[[#This Row],[goal]]</f>
        <v>1.04112</v>
      </c>
      <c r="P370" s="8">
        <f>Table1[[#This Row],[pledged]]/Table1[[#This Row],[backers_count]]</f>
        <v>81.84905660377359</v>
      </c>
      <c r="Q370" t="s">
        <v>8309</v>
      </c>
      <c r="R370" t="s">
        <v>8314</v>
      </c>
      <c r="S370" s="13">
        <v>42078</v>
      </c>
      <c r="T370" s="12">
        <f t="shared" si="5"/>
        <v>42043.605578703704</v>
      </c>
    </row>
    <row r="371" spans="1:20" ht="48" x14ac:dyDescent="0.2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5">
        <f>Table1[[#This Row],[pledged]]/Table1[[#This Row],[goal]]</f>
        <v>1.1015569230769231</v>
      </c>
      <c r="P371" s="8">
        <f>Table1[[#This Row],[pledged]]/Table1[[#This Row],[backers_count]]</f>
        <v>42.874970059880241</v>
      </c>
      <c r="Q371" t="s">
        <v>8309</v>
      </c>
      <c r="R371" t="s">
        <v>8314</v>
      </c>
      <c r="S371" s="13">
        <v>40923</v>
      </c>
      <c r="T371" s="12">
        <f t="shared" si="5"/>
        <v>40893.551724537036</v>
      </c>
    </row>
    <row r="372" spans="1:20" ht="48" x14ac:dyDescent="0.2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5">
        <f>Table1[[#This Row],[pledged]]/Table1[[#This Row],[goal]]</f>
        <v>1.2202</v>
      </c>
      <c r="P372" s="8">
        <f>Table1[[#This Row],[pledged]]/Table1[[#This Row],[backers_count]]</f>
        <v>709.41860465116281</v>
      </c>
      <c r="Q372" t="s">
        <v>8309</v>
      </c>
      <c r="R372" t="s">
        <v>8314</v>
      </c>
      <c r="S372" s="13">
        <v>42741</v>
      </c>
      <c r="T372" s="12">
        <f t="shared" si="5"/>
        <v>42711.795138888891</v>
      </c>
    </row>
    <row r="373" spans="1:20" ht="48" x14ac:dyDescent="0.2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5">
        <f>Table1[[#This Row],[pledged]]/Table1[[#This Row],[goal]]</f>
        <v>1.1416866666666667</v>
      </c>
      <c r="P373" s="8">
        <f>Table1[[#This Row],[pledged]]/Table1[[#This Row],[backers_count]]</f>
        <v>161.25517890772127</v>
      </c>
      <c r="Q373" t="s">
        <v>8309</v>
      </c>
      <c r="R373" t="s">
        <v>8314</v>
      </c>
      <c r="S373" s="13">
        <v>41306</v>
      </c>
      <c r="T373" s="12">
        <f t="shared" si="5"/>
        <v>41261.767812500002</v>
      </c>
    </row>
    <row r="374" spans="1:20" ht="32" x14ac:dyDescent="0.2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5">
        <f>Table1[[#This Row],[pledged]]/Table1[[#This Row],[goal]]</f>
        <v>1.2533333333333334</v>
      </c>
      <c r="P374" s="8">
        <f>Table1[[#This Row],[pledged]]/Table1[[#This Row],[backers_count]]</f>
        <v>41.777777777777779</v>
      </c>
      <c r="Q374" t="s">
        <v>8309</v>
      </c>
      <c r="R374" t="s">
        <v>8314</v>
      </c>
      <c r="S374" s="13">
        <v>42465</v>
      </c>
      <c r="T374" s="12">
        <f t="shared" si="5"/>
        <v>42425.576898148152</v>
      </c>
    </row>
    <row r="375" spans="1:20" ht="48" x14ac:dyDescent="0.2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5">
        <f>Table1[[#This Row],[pledged]]/Table1[[#This Row],[goal]]</f>
        <v>1.0666666666666667</v>
      </c>
      <c r="P375" s="8">
        <f>Table1[[#This Row],[pledged]]/Table1[[#This Row],[backers_count]]</f>
        <v>89.887640449438209</v>
      </c>
      <c r="Q375" t="s">
        <v>8309</v>
      </c>
      <c r="R375" t="s">
        <v>8314</v>
      </c>
      <c r="S375" s="13">
        <v>41108</v>
      </c>
      <c r="T375" s="12">
        <f t="shared" si="5"/>
        <v>41078.91201388889</v>
      </c>
    </row>
    <row r="376" spans="1:20" ht="48" x14ac:dyDescent="0.2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5">
        <f>Table1[[#This Row],[pledged]]/Table1[[#This Row],[goal]]</f>
        <v>1.3065</v>
      </c>
      <c r="P376" s="8">
        <f>Table1[[#This Row],[pledged]]/Table1[[#This Row],[backers_count]]</f>
        <v>45.051724137931032</v>
      </c>
      <c r="Q376" t="s">
        <v>8309</v>
      </c>
      <c r="R376" t="s">
        <v>8314</v>
      </c>
      <c r="S376" s="13">
        <v>40802</v>
      </c>
      <c r="T376" s="12">
        <f t="shared" si="5"/>
        <v>40757.889247685183</v>
      </c>
    </row>
    <row r="377" spans="1:20" ht="48" x14ac:dyDescent="0.2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5">
        <f>Table1[[#This Row],[pledged]]/Table1[[#This Row],[goal]]</f>
        <v>1.2</v>
      </c>
      <c r="P377" s="8">
        <f>Table1[[#This Row],[pledged]]/Table1[[#This Row],[backers_count]]</f>
        <v>42.857142857142854</v>
      </c>
      <c r="Q377" t="s">
        <v>8309</v>
      </c>
      <c r="R377" t="s">
        <v>8314</v>
      </c>
      <c r="S377" s="13">
        <v>41699</v>
      </c>
      <c r="T377" s="12">
        <f t="shared" si="5"/>
        <v>41657.985081018516</v>
      </c>
    </row>
    <row r="378" spans="1:20" ht="48" x14ac:dyDescent="0.2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5">
        <f>Table1[[#This Row],[pledged]]/Table1[[#This Row],[goal]]</f>
        <v>1.0595918367346939</v>
      </c>
      <c r="P378" s="8">
        <f>Table1[[#This Row],[pledged]]/Table1[[#This Row],[backers_count]]</f>
        <v>54.083333333333336</v>
      </c>
      <c r="Q378" t="s">
        <v>8309</v>
      </c>
      <c r="R378" t="s">
        <v>8314</v>
      </c>
      <c r="S378" s="13">
        <v>42607</v>
      </c>
      <c r="T378" s="12">
        <f t="shared" si="5"/>
        <v>42576.452731481477</v>
      </c>
    </row>
    <row r="379" spans="1:20" ht="48" x14ac:dyDescent="0.2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5">
        <f>Table1[[#This Row],[pledged]]/Table1[[#This Row],[goal]]</f>
        <v>1.1439999999999999</v>
      </c>
      <c r="P379" s="8">
        <f>Table1[[#This Row],[pledged]]/Table1[[#This Row],[backers_count]]</f>
        <v>103.21804511278195</v>
      </c>
      <c r="Q379" t="s">
        <v>8309</v>
      </c>
      <c r="R379" t="s">
        <v>8314</v>
      </c>
      <c r="S379" s="13">
        <v>42322</v>
      </c>
      <c r="T379" s="12">
        <f t="shared" si="5"/>
        <v>42292.250787037032</v>
      </c>
    </row>
    <row r="380" spans="1:20" ht="48" x14ac:dyDescent="0.2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5">
        <f>Table1[[#This Row],[pledged]]/Table1[[#This Row],[goal]]</f>
        <v>1.1176666666666666</v>
      </c>
      <c r="P380" s="8">
        <f>Table1[[#This Row],[pledged]]/Table1[[#This Row],[backers_count]]</f>
        <v>40.397590361445786</v>
      </c>
      <c r="Q380" t="s">
        <v>8309</v>
      </c>
      <c r="R380" t="s">
        <v>8314</v>
      </c>
      <c r="S380" s="13">
        <v>42394</v>
      </c>
      <c r="T380" s="12">
        <f t="shared" si="5"/>
        <v>42370.571851851855</v>
      </c>
    </row>
    <row r="381" spans="1:20" ht="48" x14ac:dyDescent="0.2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5">
        <f>Table1[[#This Row],[pledged]]/Table1[[#This Row],[goal]]</f>
        <v>1.1608000000000001</v>
      </c>
      <c r="P381" s="8">
        <f>Table1[[#This Row],[pledged]]/Table1[[#This Row],[backers_count]]</f>
        <v>116.85906040268456</v>
      </c>
      <c r="Q381" t="s">
        <v>8309</v>
      </c>
      <c r="R381" t="s">
        <v>8314</v>
      </c>
      <c r="S381" s="13">
        <v>41032</v>
      </c>
      <c r="T381" s="12">
        <f t="shared" si="5"/>
        <v>40987.688333333332</v>
      </c>
    </row>
    <row r="382" spans="1:20" ht="48" x14ac:dyDescent="0.2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5">
        <f>Table1[[#This Row],[pledged]]/Table1[[#This Row],[goal]]</f>
        <v>1.415</v>
      </c>
      <c r="P382" s="8">
        <f>Table1[[#This Row],[pledged]]/Table1[[#This Row],[backers_count]]</f>
        <v>115.51020408163265</v>
      </c>
      <c r="Q382" t="s">
        <v>8309</v>
      </c>
      <c r="R382" t="s">
        <v>8314</v>
      </c>
      <c r="S382" s="13">
        <v>42392</v>
      </c>
      <c r="T382" s="12">
        <f t="shared" si="5"/>
        <v>42367.719814814816</v>
      </c>
    </row>
    <row r="383" spans="1:20" ht="48" x14ac:dyDescent="0.2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5">
        <f>Table1[[#This Row],[pledged]]/Table1[[#This Row],[goal]]</f>
        <v>1.0472999999999999</v>
      </c>
      <c r="P383" s="8">
        <f>Table1[[#This Row],[pledged]]/Table1[[#This Row],[backers_count]]</f>
        <v>104.31274900398407</v>
      </c>
      <c r="Q383" t="s">
        <v>8309</v>
      </c>
      <c r="R383" t="s">
        <v>8314</v>
      </c>
      <c r="S383" s="13">
        <v>41120</v>
      </c>
      <c r="T383" s="12">
        <f t="shared" si="5"/>
        <v>41085.698113425926</v>
      </c>
    </row>
    <row r="384" spans="1:20" ht="48" x14ac:dyDescent="0.2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5">
        <f>Table1[[#This Row],[pledged]]/Table1[[#This Row],[goal]]</f>
        <v>2.5583333333333331</v>
      </c>
      <c r="P384" s="8">
        <f>Table1[[#This Row],[pledged]]/Table1[[#This Row],[backers_count]]</f>
        <v>69.772727272727266</v>
      </c>
      <c r="Q384" t="s">
        <v>8309</v>
      </c>
      <c r="R384" t="s">
        <v>8314</v>
      </c>
      <c r="S384" s="13">
        <v>41158</v>
      </c>
      <c r="T384" s="12">
        <f t="shared" si="5"/>
        <v>41144.709490740745</v>
      </c>
    </row>
    <row r="385" spans="1:20" ht="48" x14ac:dyDescent="0.2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5">
        <f>Table1[[#This Row],[pledged]]/Table1[[#This Row],[goal]]</f>
        <v>2.0670670670670672</v>
      </c>
      <c r="P385" s="8">
        <f>Table1[[#This Row],[pledged]]/Table1[[#This Row],[backers_count]]</f>
        <v>43.020833333333336</v>
      </c>
      <c r="Q385" t="s">
        <v>8309</v>
      </c>
      <c r="R385" t="s">
        <v>8314</v>
      </c>
      <c r="S385" s="13">
        <v>41778</v>
      </c>
      <c r="T385" s="12">
        <f t="shared" si="5"/>
        <v>41755.117581018516</v>
      </c>
    </row>
    <row r="386" spans="1:20" ht="48" x14ac:dyDescent="0.2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5">
        <f>Table1[[#This Row],[pledged]]/Table1[[#This Row],[goal]]</f>
        <v>1.1210500000000001</v>
      </c>
      <c r="P386" s="8">
        <f>Table1[[#This Row],[pledged]]/Table1[[#This Row],[backers_count]]</f>
        <v>58.540469973890339</v>
      </c>
      <c r="Q386" t="s">
        <v>8309</v>
      </c>
      <c r="R386" t="s">
        <v>8314</v>
      </c>
      <c r="S386" s="13">
        <v>42010</v>
      </c>
      <c r="T386" s="12">
        <f t="shared" ref="T386:T449" si="6">(((J386/60)/60)/24)+DATE(1970,1,1)</f>
        <v>41980.781793981485</v>
      </c>
    </row>
    <row r="387" spans="1:20" ht="48" x14ac:dyDescent="0.2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5">
        <f>Table1[[#This Row],[pledged]]/Table1[[#This Row],[goal]]</f>
        <v>1.05982</v>
      </c>
      <c r="P387" s="8">
        <f>Table1[[#This Row],[pledged]]/Table1[[#This Row],[backers_count]]</f>
        <v>111.79535864978902</v>
      </c>
      <c r="Q387" t="s">
        <v>8309</v>
      </c>
      <c r="R387" t="s">
        <v>8314</v>
      </c>
      <c r="S387" s="13">
        <v>41964</v>
      </c>
      <c r="T387" s="12">
        <f t="shared" si="6"/>
        <v>41934.584502314814</v>
      </c>
    </row>
    <row r="388" spans="1:20" ht="48" x14ac:dyDescent="0.2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5">
        <f>Table1[[#This Row],[pledged]]/Table1[[#This Row],[goal]]</f>
        <v>1.0016666666666667</v>
      </c>
      <c r="P388" s="8">
        <f>Table1[[#This Row],[pledged]]/Table1[[#This Row],[backers_count]]</f>
        <v>46.230769230769234</v>
      </c>
      <c r="Q388" t="s">
        <v>8309</v>
      </c>
      <c r="R388" t="s">
        <v>8314</v>
      </c>
      <c r="S388" s="13">
        <v>42226</v>
      </c>
      <c r="T388" s="12">
        <f t="shared" si="6"/>
        <v>42211.951284722221</v>
      </c>
    </row>
    <row r="389" spans="1:20" ht="48" x14ac:dyDescent="0.2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5">
        <f>Table1[[#This Row],[pledged]]/Table1[[#This Row],[goal]]</f>
        <v>2.1398947368421051</v>
      </c>
      <c r="P389" s="8">
        <f>Table1[[#This Row],[pledged]]/Table1[[#This Row],[backers_count]]</f>
        <v>144.69039145907473</v>
      </c>
      <c r="Q389" t="s">
        <v>8309</v>
      </c>
      <c r="R389" t="s">
        <v>8314</v>
      </c>
      <c r="S389" s="13">
        <v>42231</v>
      </c>
      <c r="T389" s="12">
        <f t="shared" si="6"/>
        <v>42200.67659722222</v>
      </c>
    </row>
    <row r="390" spans="1:20" ht="48" x14ac:dyDescent="0.2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5">
        <f>Table1[[#This Row],[pledged]]/Table1[[#This Row],[goal]]</f>
        <v>1.2616000000000001</v>
      </c>
      <c r="P390" s="8">
        <f>Table1[[#This Row],[pledged]]/Table1[[#This Row],[backers_count]]</f>
        <v>88.845070422535215</v>
      </c>
      <c r="Q390" t="s">
        <v>8309</v>
      </c>
      <c r="R390" t="s">
        <v>8314</v>
      </c>
      <c r="S390" s="13">
        <v>42579</v>
      </c>
      <c r="T390" s="12">
        <f t="shared" si="6"/>
        <v>42549.076157407413</v>
      </c>
    </row>
    <row r="391" spans="1:20" ht="48" x14ac:dyDescent="0.2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5">
        <f>Table1[[#This Row],[pledged]]/Table1[[#This Row],[goal]]</f>
        <v>1.8153547058823529</v>
      </c>
      <c r="P391" s="8">
        <f>Table1[[#This Row],[pledged]]/Table1[[#This Row],[backers_count]]</f>
        <v>81.75107284768211</v>
      </c>
      <c r="Q391" t="s">
        <v>8309</v>
      </c>
      <c r="R391" t="s">
        <v>8314</v>
      </c>
      <c r="S391" s="13">
        <v>41705</v>
      </c>
      <c r="T391" s="12">
        <f t="shared" si="6"/>
        <v>41674.063078703701</v>
      </c>
    </row>
    <row r="392" spans="1:20" ht="48" x14ac:dyDescent="0.2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5">
        <f>Table1[[#This Row],[pledged]]/Table1[[#This Row],[goal]]</f>
        <v>1</v>
      </c>
      <c r="P392" s="8">
        <f>Table1[[#This Row],[pledged]]/Table1[[#This Row],[backers_count]]</f>
        <v>71.428571428571431</v>
      </c>
      <c r="Q392" t="s">
        <v>8309</v>
      </c>
      <c r="R392" t="s">
        <v>8314</v>
      </c>
      <c r="S392" s="13">
        <v>42132</v>
      </c>
      <c r="T392" s="12">
        <f t="shared" si="6"/>
        <v>42112.036712962959</v>
      </c>
    </row>
    <row r="393" spans="1:20" ht="48" x14ac:dyDescent="0.2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5">
        <f>Table1[[#This Row],[pledged]]/Table1[[#This Row],[goal]]</f>
        <v>1.0061</v>
      </c>
      <c r="P393" s="8">
        <f>Table1[[#This Row],[pledged]]/Table1[[#This Row],[backers_count]]</f>
        <v>104.25906735751295</v>
      </c>
      <c r="Q393" t="s">
        <v>8309</v>
      </c>
      <c r="R393" t="s">
        <v>8314</v>
      </c>
      <c r="S393" s="13">
        <v>40895</v>
      </c>
      <c r="T393" s="12">
        <f t="shared" si="6"/>
        <v>40865.042256944449</v>
      </c>
    </row>
    <row r="394" spans="1:20" ht="48" x14ac:dyDescent="0.2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5">
        <f>Table1[[#This Row],[pledged]]/Table1[[#This Row],[goal]]</f>
        <v>1.009027027027027</v>
      </c>
      <c r="P394" s="8">
        <f>Table1[[#This Row],[pledged]]/Table1[[#This Row],[backers_count]]</f>
        <v>90.616504854368927</v>
      </c>
      <c r="Q394" t="s">
        <v>8309</v>
      </c>
      <c r="R394" t="s">
        <v>8314</v>
      </c>
      <c r="S394" s="13">
        <v>40794</v>
      </c>
      <c r="T394" s="12">
        <f t="shared" si="6"/>
        <v>40763.717256944445</v>
      </c>
    </row>
    <row r="395" spans="1:20" ht="32" x14ac:dyDescent="0.2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5">
        <f>Table1[[#This Row],[pledged]]/Table1[[#This Row],[goal]]</f>
        <v>1.10446</v>
      </c>
      <c r="P395" s="8">
        <f>Table1[[#This Row],[pledged]]/Table1[[#This Row],[backers_count]]</f>
        <v>157.33048433048432</v>
      </c>
      <c r="Q395" t="s">
        <v>8309</v>
      </c>
      <c r="R395" t="s">
        <v>8314</v>
      </c>
      <c r="S395" s="13">
        <v>41557</v>
      </c>
      <c r="T395" s="12">
        <f t="shared" si="6"/>
        <v>41526.708935185183</v>
      </c>
    </row>
    <row r="396" spans="1:20" ht="48" x14ac:dyDescent="0.2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5">
        <f>Table1[[#This Row],[pledged]]/Table1[[#This Row],[goal]]</f>
        <v>1.118936170212766</v>
      </c>
      <c r="P396" s="8">
        <f>Table1[[#This Row],[pledged]]/Table1[[#This Row],[backers_count]]</f>
        <v>105.18</v>
      </c>
      <c r="Q396" t="s">
        <v>8309</v>
      </c>
      <c r="R396" t="s">
        <v>8314</v>
      </c>
      <c r="S396" s="13">
        <v>42477</v>
      </c>
      <c r="T396" s="12">
        <f t="shared" si="6"/>
        <v>42417.818078703705</v>
      </c>
    </row>
    <row r="397" spans="1:20" ht="48" x14ac:dyDescent="0.2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5">
        <f>Table1[[#This Row],[pledged]]/Table1[[#This Row],[goal]]</f>
        <v>1.0804450000000001</v>
      </c>
      <c r="P397" s="8">
        <f>Table1[[#This Row],[pledged]]/Table1[[#This Row],[backers_count]]</f>
        <v>58.719836956521746</v>
      </c>
      <c r="Q397" t="s">
        <v>8309</v>
      </c>
      <c r="R397" t="s">
        <v>8314</v>
      </c>
      <c r="S397" s="13">
        <v>41026</v>
      </c>
      <c r="T397" s="12">
        <f t="shared" si="6"/>
        <v>40990.909259259257</v>
      </c>
    </row>
    <row r="398" spans="1:20" ht="48" x14ac:dyDescent="0.2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5">
        <f>Table1[[#This Row],[pledged]]/Table1[[#This Row],[goal]]</f>
        <v>1.0666666666666667</v>
      </c>
      <c r="P398" s="8">
        <f>Table1[[#This Row],[pledged]]/Table1[[#This Row],[backers_count]]</f>
        <v>81.632653061224488</v>
      </c>
      <c r="Q398" t="s">
        <v>8309</v>
      </c>
      <c r="R398" t="s">
        <v>8314</v>
      </c>
      <c r="S398" s="13">
        <v>41097</v>
      </c>
      <c r="T398" s="12">
        <f t="shared" si="6"/>
        <v>41082.564884259256</v>
      </c>
    </row>
    <row r="399" spans="1:20" ht="64" x14ac:dyDescent="0.2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5">
        <f>Table1[[#This Row],[pledged]]/Table1[[#This Row],[goal]]</f>
        <v>1.0390027322404372</v>
      </c>
      <c r="P399" s="8">
        <f>Table1[[#This Row],[pledged]]/Table1[[#This Row],[backers_count]]</f>
        <v>56.460043668122275</v>
      </c>
      <c r="Q399" t="s">
        <v>8309</v>
      </c>
      <c r="R399" t="s">
        <v>8314</v>
      </c>
      <c r="S399" s="13">
        <v>40422</v>
      </c>
      <c r="T399" s="12">
        <f t="shared" si="6"/>
        <v>40379.776435185187</v>
      </c>
    </row>
    <row r="400" spans="1:20" ht="48" x14ac:dyDescent="0.2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5">
        <f>Table1[[#This Row],[pledged]]/Table1[[#This Row],[goal]]</f>
        <v>1.2516</v>
      </c>
      <c r="P400" s="8">
        <f>Table1[[#This Row],[pledged]]/Table1[[#This Row],[backers_count]]</f>
        <v>140.1044776119403</v>
      </c>
      <c r="Q400" t="s">
        <v>8309</v>
      </c>
      <c r="R400" t="s">
        <v>8314</v>
      </c>
      <c r="S400" s="13">
        <v>42123</v>
      </c>
      <c r="T400" s="12">
        <f t="shared" si="6"/>
        <v>42078.793124999997</v>
      </c>
    </row>
    <row r="401" spans="1:20" ht="48" x14ac:dyDescent="0.2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5">
        <f>Table1[[#This Row],[pledged]]/Table1[[#This Row],[goal]]</f>
        <v>1.0680499999999999</v>
      </c>
      <c r="P401" s="8">
        <f>Table1[[#This Row],[pledged]]/Table1[[#This Row],[backers_count]]</f>
        <v>224.85263157894738</v>
      </c>
      <c r="Q401" t="s">
        <v>8309</v>
      </c>
      <c r="R401" t="s">
        <v>8314</v>
      </c>
      <c r="S401" s="13">
        <v>42718</v>
      </c>
      <c r="T401" s="12">
        <f t="shared" si="6"/>
        <v>42687.875775462962</v>
      </c>
    </row>
    <row r="402" spans="1:20" ht="48" x14ac:dyDescent="0.2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5">
        <f>Table1[[#This Row],[pledged]]/Table1[[#This Row],[goal]]</f>
        <v>1.1230249999999999</v>
      </c>
      <c r="P402" s="8">
        <f>Table1[[#This Row],[pledged]]/Table1[[#This Row],[backers_count]]</f>
        <v>181.13306451612902</v>
      </c>
      <c r="Q402" t="s">
        <v>8309</v>
      </c>
      <c r="R402" t="s">
        <v>8314</v>
      </c>
      <c r="S402" s="13">
        <v>41776</v>
      </c>
      <c r="T402" s="12">
        <f t="shared" si="6"/>
        <v>41745.635960648149</v>
      </c>
    </row>
    <row r="403" spans="1:20" ht="48" x14ac:dyDescent="0.2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5">
        <f>Table1[[#This Row],[pledged]]/Table1[[#This Row],[goal]]</f>
        <v>1.0381199999999999</v>
      </c>
      <c r="P403" s="8">
        <f>Table1[[#This Row],[pledged]]/Table1[[#This Row],[backers_count]]</f>
        <v>711.04109589041093</v>
      </c>
      <c r="Q403" t="s">
        <v>8309</v>
      </c>
      <c r="R403" t="s">
        <v>8314</v>
      </c>
      <c r="S403" s="13">
        <v>40762</v>
      </c>
      <c r="T403" s="12">
        <f t="shared" si="6"/>
        <v>40732.842245370368</v>
      </c>
    </row>
    <row r="404" spans="1:20" ht="48" x14ac:dyDescent="0.2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5">
        <f>Table1[[#This Row],[pledged]]/Table1[[#This Row],[goal]]</f>
        <v>1.4165000000000001</v>
      </c>
      <c r="P404" s="8">
        <f>Table1[[#This Row],[pledged]]/Table1[[#This Row],[backers_count]]</f>
        <v>65.883720930232556</v>
      </c>
      <c r="Q404" t="s">
        <v>8309</v>
      </c>
      <c r="R404" t="s">
        <v>8314</v>
      </c>
      <c r="S404" s="13">
        <v>42313</v>
      </c>
      <c r="T404" s="12">
        <f t="shared" si="6"/>
        <v>42292.539548611108</v>
      </c>
    </row>
    <row r="405" spans="1:20" ht="48" x14ac:dyDescent="0.2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5">
        <f>Table1[[#This Row],[pledged]]/Table1[[#This Row],[goal]]</f>
        <v>1.0526</v>
      </c>
      <c r="P405" s="8">
        <f>Table1[[#This Row],[pledged]]/Table1[[#This Row],[backers_count]]</f>
        <v>75.185714285714283</v>
      </c>
      <c r="Q405" t="s">
        <v>8309</v>
      </c>
      <c r="R405" t="s">
        <v>8314</v>
      </c>
      <c r="S405" s="13">
        <v>40765</v>
      </c>
      <c r="T405" s="12">
        <f t="shared" si="6"/>
        <v>40718.310659722221</v>
      </c>
    </row>
    <row r="406" spans="1:20" ht="48" x14ac:dyDescent="0.2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5">
        <f>Table1[[#This Row],[pledged]]/Table1[[#This Row],[goal]]</f>
        <v>1.0309142857142857</v>
      </c>
      <c r="P406" s="8">
        <f>Table1[[#This Row],[pledged]]/Table1[[#This Row],[backers_count]]</f>
        <v>133.14391143911439</v>
      </c>
      <c r="Q406" t="s">
        <v>8309</v>
      </c>
      <c r="R406" t="s">
        <v>8314</v>
      </c>
      <c r="S406" s="13">
        <v>41675</v>
      </c>
      <c r="T406" s="12">
        <f t="shared" si="6"/>
        <v>41646.628032407411</v>
      </c>
    </row>
    <row r="407" spans="1:20" ht="32" x14ac:dyDescent="0.2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5">
        <f>Table1[[#This Row],[pledged]]/Table1[[#This Row],[goal]]</f>
        <v>1.0765957446808512</v>
      </c>
      <c r="P407" s="8">
        <f>Table1[[#This Row],[pledged]]/Table1[[#This Row],[backers_count]]</f>
        <v>55.2</v>
      </c>
      <c r="Q407" t="s">
        <v>8309</v>
      </c>
      <c r="R407" t="s">
        <v>8314</v>
      </c>
      <c r="S407" s="13">
        <v>41704</v>
      </c>
      <c r="T407" s="12">
        <f t="shared" si="6"/>
        <v>41674.08494212963</v>
      </c>
    </row>
    <row r="408" spans="1:20" ht="48" x14ac:dyDescent="0.2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5">
        <f>Table1[[#This Row],[pledged]]/Table1[[#This Row],[goal]]</f>
        <v>1.0770464285714285</v>
      </c>
      <c r="P408" s="8">
        <f>Table1[[#This Row],[pledged]]/Table1[[#This Row],[backers_count]]</f>
        <v>86.163714285714292</v>
      </c>
      <c r="Q408" t="s">
        <v>8309</v>
      </c>
      <c r="R408" t="s">
        <v>8314</v>
      </c>
      <c r="S408" s="13">
        <v>40672</v>
      </c>
      <c r="T408" s="12">
        <f t="shared" si="6"/>
        <v>40638.162465277775</v>
      </c>
    </row>
    <row r="409" spans="1:20" ht="48" x14ac:dyDescent="0.2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5">
        <f>Table1[[#This Row],[pledged]]/Table1[[#This Row],[goal]]</f>
        <v>1.0155000000000001</v>
      </c>
      <c r="P409" s="8">
        <f>Table1[[#This Row],[pledged]]/Table1[[#This Row],[backers_count]]</f>
        <v>92.318181818181813</v>
      </c>
      <c r="Q409" t="s">
        <v>8309</v>
      </c>
      <c r="R409" t="s">
        <v>8314</v>
      </c>
      <c r="S409" s="13">
        <v>40866</v>
      </c>
      <c r="T409" s="12">
        <f t="shared" si="6"/>
        <v>40806.870949074073</v>
      </c>
    </row>
    <row r="410" spans="1:20" ht="48" x14ac:dyDescent="0.2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5">
        <f>Table1[[#This Row],[pledged]]/Table1[[#This Row],[goal]]</f>
        <v>1.0143766666666667</v>
      </c>
      <c r="P410" s="8">
        <f>Table1[[#This Row],[pledged]]/Table1[[#This Row],[backers_count]]</f>
        <v>160.16473684210527</v>
      </c>
      <c r="Q410" t="s">
        <v>8309</v>
      </c>
      <c r="R410" t="s">
        <v>8314</v>
      </c>
      <c r="S410" s="13">
        <v>41583</v>
      </c>
      <c r="T410" s="12">
        <f t="shared" si="6"/>
        <v>41543.735995370371</v>
      </c>
    </row>
    <row r="411" spans="1:20" ht="48" x14ac:dyDescent="0.2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5">
        <f>Table1[[#This Row],[pledged]]/Table1[[#This Row],[goal]]</f>
        <v>1.3680000000000001</v>
      </c>
      <c r="P411" s="8">
        <f>Table1[[#This Row],[pledged]]/Table1[[#This Row],[backers_count]]</f>
        <v>45.6</v>
      </c>
      <c r="Q411" t="s">
        <v>8309</v>
      </c>
      <c r="R411" t="s">
        <v>8314</v>
      </c>
      <c r="S411" s="13">
        <v>42573</v>
      </c>
      <c r="T411" s="12">
        <f t="shared" si="6"/>
        <v>42543.862777777773</v>
      </c>
    </row>
    <row r="412" spans="1:20" ht="48" x14ac:dyDescent="0.2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5">
        <f>Table1[[#This Row],[pledged]]/Table1[[#This Row],[goal]]</f>
        <v>1.2829999999999999</v>
      </c>
      <c r="P412" s="8">
        <f>Table1[[#This Row],[pledged]]/Table1[[#This Row],[backers_count]]</f>
        <v>183.28571428571428</v>
      </c>
      <c r="Q412" t="s">
        <v>8309</v>
      </c>
      <c r="R412" t="s">
        <v>8314</v>
      </c>
      <c r="S412" s="13">
        <v>42173</v>
      </c>
      <c r="T412" s="12">
        <f t="shared" si="6"/>
        <v>42113.981446759266</v>
      </c>
    </row>
    <row r="413" spans="1:20" ht="48" x14ac:dyDescent="0.2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5">
        <f>Table1[[#This Row],[pledged]]/Table1[[#This Row],[goal]]</f>
        <v>1.0105</v>
      </c>
      <c r="P413" s="8">
        <f>Table1[[#This Row],[pledged]]/Table1[[#This Row],[backers_count]]</f>
        <v>125.78838174273859</v>
      </c>
      <c r="Q413" t="s">
        <v>8309</v>
      </c>
      <c r="R413" t="s">
        <v>8314</v>
      </c>
      <c r="S413" s="13">
        <v>41630</v>
      </c>
      <c r="T413" s="12">
        <f t="shared" si="6"/>
        <v>41598.17597222222</v>
      </c>
    </row>
    <row r="414" spans="1:20" ht="48" x14ac:dyDescent="0.2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5">
        <f>Table1[[#This Row],[pledged]]/Table1[[#This Row],[goal]]</f>
        <v>1.2684</v>
      </c>
      <c r="P414" s="8">
        <f>Table1[[#This Row],[pledged]]/Table1[[#This Row],[backers_count]]</f>
        <v>57.654545454545456</v>
      </c>
      <c r="Q414" t="s">
        <v>8309</v>
      </c>
      <c r="R414" t="s">
        <v>8314</v>
      </c>
      <c r="S414" s="13">
        <v>41115</v>
      </c>
      <c r="T414" s="12">
        <f t="shared" si="6"/>
        <v>41099.742800925924</v>
      </c>
    </row>
    <row r="415" spans="1:20" ht="48" x14ac:dyDescent="0.2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5">
        <f>Table1[[#This Row],[pledged]]/Table1[[#This Row],[goal]]</f>
        <v>1.0508593749999999</v>
      </c>
      <c r="P415" s="8">
        <f>Table1[[#This Row],[pledged]]/Table1[[#This Row],[backers_count]]</f>
        <v>78.660818713450297</v>
      </c>
      <c r="Q415" t="s">
        <v>8309</v>
      </c>
      <c r="R415" t="s">
        <v>8314</v>
      </c>
      <c r="S415" s="13">
        <v>41109</v>
      </c>
      <c r="T415" s="12">
        <f t="shared" si="6"/>
        <v>41079.877442129626</v>
      </c>
    </row>
    <row r="416" spans="1:20" ht="48" x14ac:dyDescent="0.2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5">
        <f>Table1[[#This Row],[pledged]]/Table1[[#This Row],[goal]]</f>
        <v>1.0285405405405406</v>
      </c>
      <c r="P416" s="8">
        <f>Table1[[#This Row],[pledged]]/Table1[[#This Row],[backers_count]]</f>
        <v>91.480769230769226</v>
      </c>
      <c r="Q416" t="s">
        <v>8309</v>
      </c>
      <c r="R416" t="s">
        <v>8314</v>
      </c>
      <c r="S416" s="13">
        <v>41559</v>
      </c>
      <c r="T416" s="12">
        <f t="shared" si="6"/>
        <v>41529.063252314816</v>
      </c>
    </row>
    <row r="417" spans="1:20" ht="64" x14ac:dyDescent="0.2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5">
        <f>Table1[[#This Row],[pledged]]/Table1[[#This Row],[goal]]</f>
        <v>1.0214714285714286</v>
      </c>
      <c r="P417" s="8">
        <f>Table1[[#This Row],[pledged]]/Table1[[#This Row],[backers_count]]</f>
        <v>68.09809523809524</v>
      </c>
      <c r="Q417" t="s">
        <v>8309</v>
      </c>
      <c r="R417" t="s">
        <v>8314</v>
      </c>
      <c r="S417" s="13">
        <v>41929</v>
      </c>
      <c r="T417" s="12">
        <f t="shared" si="6"/>
        <v>41904.851875</v>
      </c>
    </row>
    <row r="418" spans="1:20" ht="32" x14ac:dyDescent="0.2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5">
        <f>Table1[[#This Row],[pledged]]/Table1[[#This Row],[goal]]</f>
        <v>1.2021700000000002</v>
      </c>
      <c r="P418" s="8">
        <f>Table1[[#This Row],[pledged]]/Table1[[#This Row],[backers_count]]</f>
        <v>48.086800000000004</v>
      </c>
      <c r="Q418" t="s">
        <v>8309</v>
      </c>
      <c r="R418" t="s">
        <v>8314</v>
      </c>
      <c r="S418" s="13">
        <v>41678</v>
      </c>
      <c r="T418" s="12">
        <f t="shared" si="6"/>
        <v>41648.396192129629</v>
      </c>
    </row>
    <row r="419" spans="1:20" ht="48" x14ac:dyDescent="0.2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5">
        <f>Table1[[#This Row],[pledged]]/Table1[[#This Row],[goal]]</f>
        <v>1.0024761904761905</v>
      </c>
      <c r="P419" s="8">
        <f>Table1[[#This Row],[pledged]]/Table1[[#This Row],[backers_count]]</f>
        <v>202.42307692307693</v>
      </c>
      <c r="Q419" t="s">
        <v>8309</v>
      </c>
      <c r="R419" t="s">
        <v>8314</v>
      </c>
      <c r="S419" s="13">
        <v>41372</v>
      </c>
      <c r="T419" s="12">
        <f t="shared" si="6"/>
        <v>41360.970601851855</v>
      </c>
    </row>
    <row r="420" spans="1:20" ht="48" x14ac:dyDescent="0.2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5">
        <f>Table1[[#This Row],[pledged]]/Table1[[#This Row],[goal]]</f>
        <v>1.0063392857142857</v>
      </c>
      <c r="P420" s="8">
        <f>Table1[[#This Row],[pledged]]/Table1[[#This Row],[backers_count]]</f>
        <v>216.75</v>
      </c>
      <c r="Q420" t="s">
        <v>8309</v>
      </c>
      <c r="R420" t="s">
        <v>8314</v>
      </c>
      <c r="S420" s="13">
        <v>42208</v>
      </c>
      <c r="T420" s="12">
        <f t="shared" si="6"/>
        <v>42178.282372685186</v>
      </c>
    </row>
    <row r="421" spans="1:20" ht="48" x14ac:dyDescent="0.2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5">
        <f>Table1[[#This Row],[pledged]]/Table1[[#This Row],[goal]]</f>
        <v>1.004375</v>
      </c>
      <c r="P421" s="8">
        <f>Table1[[#This Row],[pledged]]/Table1[[#This Row],[backers_count]]</f>
        <v>110.06849315068493</v>
      </c>
      <c r="Q421" t="s">
        <v>8309</v>
      </c>
      <c r="R421" t="s">
        <v>8314</v>
      </c>
      <c r="S421" s="13">
        <v>41454</v>
      </c>
      <c r="T421" s="12">
        <f t="shared" si="6"/>
        <v>41394.842442129629</v>
      </c>
    </row>
    <row r="422" spans="1:20" ht="48" x14ac:dyDescent="0.2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5">
        <f>Table1[[#This Row],[pledged]]/Table1[[#This Row],[goal]]</f>
        <v>4.3939393939393936E-3</v>
      </c>
      <c r="P422" s="8">
        <f>Table1[[#This Row],[pledged]]/Table1[[#This Row],[backers_count]]</f>
        <v>4.833333333333333</v>
      </c>
      <c r="Q422" t="s">
        <v>8309</v>
      </c>
      <c r="R422" t="s">
        <v>8315</v>
      </c>
      <c r="S422" s="13">
        <v>41712</v>
      </c>
      <c r="T422" s="12">
        <f t="shared" si="6"/>
        <v>41682.23646990741</v>
      </c>
    </row>
    <row r="423" spans="1:20" ht="48" x14ac:dyDescent="0.2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5">
        <f>Table1[[#This Row],[pledged]]/Table1[[#This Row],[goal]]</f>
        <v>2.0066666666666667E-2</v>
      </c>
      <c r="P423" s="8">
        <f>Table1[[#This Row],[pledged]]/Table1[[#This Row],[backers_count]]</f>
        <v>50.166666666666664</v>
      </c>
      <c r="Q423" t="s">
        <v>8309</v>
      </c>
      <c r="R423" t="s">
        <v>8315</v>
      </c>
      <c r="S423" s="13">
        <v>42237</v>
      </c>
      <c r="T423" s="12">
        <f t="shared" si="6"/>
        <v>42177.491388888884</v>
      </c>
    </row>
    <row r="424" spans="1:20" ht="48" x14ac:dyDescent="0.2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5">
        <f>Table1[[#This Row],[pledged]]/Table1[[#This Row],[goal]]</f>
        <v>1.0749999999999999E-2</v>
      </c>
      <c r="P424" s="8">
        <f>Table1[[#This Row],[pledged]]/Table1[[#This Row],[backers_count]]</f>
        <v>35.833333333333336</v>
      </c>
      <c r="Q424" t="s">
        <v>8309</v>
      </c>
      <c r="R424" t="s">
        <v>8315</v>
      </c>
      <c r="S424" s="13">
        <v>41893</v>
      </c>
      <c r="T424" s="12">
        <f t="shared" si="6"/>
        <v>41863.260381944441</v>
      </c>
    </row>
    <row r="425" spans="1:20" ht="48" x14ac:dyDescent="0.2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5">
        <f>Table1[[#This Row],[pledged]]/Table1[[#This Row],[goal]]</f>
        <v>7.6499999999999997E-3</v>
      </c>
      <c r="P425" s="8">
        <f>Table1[[#This Row],[pledged]]/Table1[[#This Row],[backers_count]]</f>
        <v>11.76923076923077</v>
      </c>
      <c r="Q425" t="s">
        <v>8309</v>
      </c>
      <c r="R425" t="s">
        <v>8315</v>
      </c>
      <c r="S425" s="13">
        <v>41430</v>
      </c>
      <c r="T425" s="12">
        <f t="shared" si="6"/>
        <v>41400.92627314815</v>
      </c>
    </row>
    <row r="426" spans="1:20" ht="48" x14ac:dyDescent="0.2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5">
        <f>Table1[[#This Row],[pledged]]/Table1[[#This Row],[goal]]</f>
        <v>6.7966666666666675E-2</v>
      </c>
      <c r="P426" s="8">
        <f>Table1[[#This Row],[pledged]]/Table1[[#This Row],[backers_count]]</f>
        <v>40.78</v>
      </c>
      <c r="Q426" t="s">
        <v>8309</v>
      </c>
      <c r="R426" t="s">
        <v>8315</v>
      </c>
      <c r="S426" s="13">
        <v>40994</v>
      </c>
      <c r="T426" s="12">
        <f t="shared" si="6"/>
        <v>40934.376145833332</v>
      </c>
    </row>
    <row r="427" spans="1:20" ht="48" x14ac:dyDescent="0.2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5">
        <f>Table1[[#This Row],[pledged]]/Table1[[#This Row],[goal]]</f>
        <v>1.2E-4</v>
      </c>
      <c r="P427" s="8">
        <f>Table1[[#This Row],[pledged]]/Table1[[#This Row],[backers_count]]</f>
        <v>3</v>
      </c>
      <c r="Q427" t="s">
        <v>8309</v>
      </c>
      <c r="R427" t="s">
        <v>8315</v>
      </c>
      <c r="S427" s="13">
        <v>42335</v>
      </c>
      <c r="T427" s="12">
        <f t="shared" si="6"/>
        <v>42275.861157407402</v>
      </c>
    </row>
    <row r="428" spans="1:20" ht="48" x14ac:dyDescent="0.2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5">
        <f>Table1[[#This Row],[pledged]]/Table1[[#This Row],[goal]]</f>
        <v>1.3299999999999999E-2</v>
      </c>
      <c r="P428" s="8">
        <f>Table1[[#This Row],[pledged]]/Table1[[#This Row],[backers_count]]</f>
        <v>16.625</v>
      </c>
      <c r="Q428" t="s">
        <v>8309</v>
      </c>
      <c r="R428" t="s">
        <v>8315</v>
      </c>
      <c r="S428" s="13">
        <v>42430</v>
      </c>
      <c r="T428" s="12">
        <f t="shared" si="6"/>
        <v>42400.711967592593</v>
      </c>
    </row>
    <row r="429" spans="1:20" ht="48" x14ac:dyDescent="0.2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5">
        <f>Table1[[#This Row],[pledged]]/Table1[[#This Row],[goal]]</f>
        <v>0</v>
      </c>
      <c r="P429" s="8" t="e">
        <f>Table1[[#This Row],[pledged]]/Table1[[#This Row],[backers_count]]</f>
        <v>#DIV/0!</v>
      </c>
      <c r="Q429" t="s">
        <v>8309</v>
      </c>
      <c r="R429" t="s">
        <v>8315</v>
      </c>
      <c r="S429" s="13">
        <v>42299</v>
      </c>
      <c r="T429" s="12">
        <f t="shared" si="6"/>
        <v>42285.909027777772</v>
      </c>
    </row>
    <row r="430" spans="1:20" ht="32" x14ac:dyDescent="0.2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5">
        <f>Table1[[#This Row],[pledged]]/Table1[[#This Row],[goal]]</f>
        <v>5.6333333333333332E-2</v>
      </c>
      <c r="P430" s="8">
        <f>Table1[[#This Row],[pledged]]/Table1[[#This Row],[backers_count]]</f>
        <v>52</v>
      </c>
      <c r="Q430" t="s">
        <v>8309</v>
      </c>
      <c r="R430" t="s">
        <v>8315</v>
      </c>
      <c r="S430" s="13">
        <v>41806</v>
      </c>
      <c r="T430" s="12">
        <f t="shared" si="6"/>
        <v>41778.766724537039</v>
      </c>
    </row>
    <row r="431" spans="1:20" ht="64" x14ac:dyDescent="0.2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5">
        <f>Table1[[#This Row],[pledged]]/Table1[[#This Row],[goal]]</f>
        <v>0</v>
      </c>
      <c r="P431" s="8" t="e">
        <f>Table1[[#This Row],[pledged]]/Table1[[#This Row],[backers_count]]</f>
        <v>#DIV/0!</v>
      </c>
      <c r="Q431" t="s">
        <v>8309</v>
      </c>
      <c r="R431" t="s">
        <v>8315</v>
      </c>
      <c r="S431" s="13">
        <v>40144</v>
      </c>
      <c r="T431" s="12">
        <f t="shared" si="6"/>
        <v>40070.901412037041</v>
      </c>
    </row>
    <row r="432" spans="1:20" ht="32" x14ac:dyDescent="0.2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5">
        <f>Table1[[#This Row],[pledged]]/Table1[[#This Row],[goal]]</f>
        <v>2.4E-2</v>
      </c>
      <c r="P432" s="8">
        <f>Table1[[#This Row],[pledged]]/Table1[[#This Row],[backers_count]]</f>
        <v>4.8</v>
      </c>
      <c r="Q432" t="s">
        <v>8309</v>
      </c>
      <c r="R432" t="s">
        <v>8315</v>
      </c>
      <c r="S432" s="13">
        <v>41528</v>
      </c>
      <c r="T432" s="12">
        <f t="shared" si="6"/>
        <v>41513.107256944444</v>
      </c>
    </row>
    <row r="433" spans="1:20" ht="48" x14ac:dyDescent="0.2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5">
        <f>Table1[[#This Row],[pledged]]/Table1[[#This Row],[goal]]</f>
        <v>0.13833333333333334</v>
      </c>
      <c r="P433" s="8">
        <f>Table1[[#This Row],[pledged]]/Table1[[#This Row],[backers_count]]</f>
        <v>51.875</v>
      </c>
      <c r="Q433" t="s">
        <v>8309</v>
      </c>
      <c r="R433" t="s">
        <v>8315</v>
      </c>
      <c r="S433" s="13">
        <v>42556</v>
      </c>
      <c r="T433" s="12">
        <f t="shared" si="6"/>
        <v>42526.871331018512</v>
      </c>
    </row>
    <row r="434" spans="1:20" ht="48" x14ac:dyDescent="0.2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5">
        <f>Table1[[#This Row],[pledged]]/Table1[[#This Row],[goal]]</f>
        <v>9.5000000000000001E-2</v>
      </c>
      <c r="P434" s="8">
        <f>Table1[[#This Row],[pledged]]/Table1[[#This Row],[backers_count]]</f>
        <v>71.25</v>
      </c>
      <c r="Q434" t="s">
        <v>8309</v>
      </c>
      <c r="R434" t="s">
        <v>8315</v>
      </c>
      <c r="S434" s="13">
        <v>42298</v>
      </c>
      <c r="T434" s="12">
        <f t="shared" si="6"/>
        <v>42238.726631944446</v>
      </c>
    </row>
    <row r="435" spans="1:20" ht="64" x14ac:dyDescent="0.2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5">
        <f>Table1[[#This Row],[pledged]]/Table1[[#This Row],[goal]]</f>
        <v>0</v>
      </c>
      <c r="P435" s="8" t="e">
        <f>Table1[[#This Row],[pledged]]/Table1[[#This Row],[backers_count]]</f>
        <v>#DIV/0!</v>
      </c>
      <c r="Q435" t="s">
        <v>8309</v>
      </c>
      <c r="R435" t="s">
        <v>8315</v>
      </c>
      <c r="S435" s="13">
        <v>42288</v>
      </c>
      <c r="T435" s="12">
        <f t="shared" si="6"/>
        <v>42228.629884259266</v>
      </c>
    </row>
    <row r="436" spans="1:20" ht="48" x14ac:dyDescent="0.2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5">
        <f>Table1[[#This Row],[pledged]]/Table1[[#This Row],[goal]]</f>
        <v>0.05</v>
      </c>
      <c r="P436" s="8">
        <f>Table1[[#This Row],[pledged]]/Table1[[#This Row],[backers_count]]</f>
        <v>62.5</v>
      </c>
      <c r="Q436" t="s">
        <v>8309</v>
      </c>
      <c r="R436" t="s">
        <v>8315</v>
      </c>
      <c r="S436" s="13">
        <v>41609</v>
      </c>
      <c r="T436" s="12">
        <f t="shared" si="6"/>
        <v>41576.834513888891</v>
      </c>
    </row>
    <row r="437" spans="1:20" ht="48" x14ac:dyDescent="0.2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5">
        <f>Table1[[#This Row],[pledged]]/Table1[[#This Row],[goal]]</f>
        <v>2.7272727272727273E-5</v>
      </c>
      <c r="P437" s="8">
        <f>Table1[[#This Row],[pledged]]/Table1[[#This Row],[backers_count]]</f>
        <v>1</v>
      </c>
      <c r="Q437" t="s">
        <v>8309</v>
      </c>
      <c r="R437" t="s">
        <v>8315</v>
      </c>
      <c r="S437" s="13">
        <v>41530</v>
      </c>
      <c r="T437" s="12">
        <f t="shared" si="6"/>
        <v>41500.747453703705</v>
      </c>
    </row>
    <row r="438" spans="1:20" ht="48" x14ac:dyDescent="0.2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5">
        <f>Table1[[#This Row],[pledged]]/Table1[[#This Row],[goal]]</f>
        <v>0</v>
      </c>
      <c r="P438" s="8" t="e">
        <f>Table1[[#This Row],[pledged]]/Table1[[#This Row],[backers_count]]</f>
        <v>#DIV/0!</v>
      </c>
      <c r="Q438" t="s">
        <v>8309</v>
      </c>
      <c r="R438" t="s">
        <v>8315</v>
      </c>
      <c r="S438" s="13">
        <v>41486</v>
      </c>
      <c r="T438" s="12">
        <f t="shared" si="6"/>
        <v>41456.36241898148</v>
      </c>
    </row>
    <row r="439" spans="1:20" ht="48" x14ac:dyDescent="0.2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5">
        <f>Table1[[#This Row],[pledged]]/Table1[[#This Row],[goal]]</f>
        <v>0</v>
      </c>
      <c r="P439" s="8" t="e">
        <f>Table1[[#This Row],[pledged]]/Table1[[#This Row],[backers_count]]</f>
        <v>#DIV/0!</v>
      </c>
      <c r="Q439" t="s">
        <v>8309</v>
      </c>
      <c r="R439" t="s">
        <v>8315</v>
      </c>
      <c r="S439" s="13">
        <v>42651</v>
      </c>
      <c r="T439" s="12">
        <f t="shared" si="6"/>
        <v>42591.31858796296</v>
      </c>
    </row>
    <row r="440" spans="1:20" ht="48" x14ac:dyDescent="0.2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5">
        <f>Table1[[#This Row],[pledged]]/Table1[[#This Row],[goal]]</f>
        <v>9.3799999999999994E-2</v>
      </c>
      <c r="P440" s="8">
        <f>Table1[[#This Row],[pledged]]/Table1[[#This Row],[backers_count]]</f>
        <v>170.54545454545453</v>
      </c>
      <c r="Q440" t="s">
        <v>8309</v>
      </c>
      <c r="R440" t="s">
        <v>8315</v>
      </c>
      <c r="S440" s="13">
        <v>42326</v>
      </c>
      <c r="T440" s="12">
        <f t="shared" si="6"/>
        <v>42296.261087962965</v>
      </c>
    </row>
    <row r="441" spans="1:20" ht="48" x14ac:dyDescent="0.2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5">
        <f>Table1[[#This Row],[pledged]]/Table1[[#This Row],[goal]]</f>
        <v>0</v>
      </c>
      <c r="P441" s="8" t="e">
        <f>Table1[[#This Row],[pledged]]/Table1[[#This Row],[backers_count]]</f>
        <v>#DIV/0!</v>
      </c>
      <c r="Q441" t="s">
        <v>8309</v>
      </c>
      <c r="R441" t="s">
        <v>8315</v>
      </c>
      <c r="S441" s="13">
        <v>41929</v>
      </c>
      <c r="T441" s="12">
        <f t="shared" si="6"/>
        <v>41919.761782407404</v>
      </c>
    </row>
    <row r="442" spans="1:20" ht="48" x14ac:dyDescent="0.2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5">
        <f>Table1[[#This Row],[pledged]]/Table1[[#This Row],[goal]]</f>
        <v>1E-3</v>
      </c>
      <c r="P442" s="8">
        <f>Table1[[#This Row],[pledged]]/Table1[[#This Row],[backers_count]]</f>
        <v>5</v>
      </c>
      <c r="Q442" t="s">
        <v>8309</v>
      </c>
      <c r="R442" t="s">
        <v>8315</v>
      </c>
      <c r="S442" s="13">
        <v>42453</v>
      </c>
      <c r="T442" s="12">
        <f t="shared" si="6"/>
        <v>42423.985567129625</v>
      </c>
    </row>
    <row r="443" spans="1:20" ht="48" x14ac:dyDescent="0.2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5">
        <f>Table1[[#This Row],[pledged]]/Table1[[#This Row],[goal]]</f>
        <v>0</v>
      </c>
      <c r="P443" s="8" t="e">
        <f>Table1[[#This Row],[pledged]]/Table1[[#This Row],[backers_count]]</f>
        <v>#DIV/0!</v>
      </c>
      <c r="Q443" t="s">
        <v>8309</v>
      </c>
      <c r="R443" t="s">
        <v>8315</v>
      </c>
      <c r="S443" s="13">
        <v>41580</v>
      </c>
      <c r="T443" s="12">
        <f t="shared" si="6"/>
        <v>41550.793935185182</v>
      </c>
    </row>
    <row r="444" spans="1:20" ht="16" x14ac:dyDescent="0.2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5">
        <f>Table1[[#This Row],[pledged]]/Table1[[#This Row],[goal]]</f>
        <v>0.39358823529411763</v>
      </c>
      <c r="P444" s="8">
        <f>Table1[[#This Row],[pledged]]/Table1[[#This Row],[backers_count]]</f>
        <v>393.58823529411762</v>
      </c>
      <c r="Q444" t="s">
        <v>8309</v>
      </c>
      <c r="R444" t="s">
        <v>8315</v>
      </c>
      <c r="S444" s="13">
        <v>42054</v>
      </c>
      <c r="T444" s="12">
        <f t="shared" si="6"/>
        <v>42024.888692129629</v>
      </c>
    </row>
    <row r="445" spans="1:20" ht="48" x14ac:dyDescent="0.2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5">
        <f>Table1[[#This Row],[pledged]]/Table1[[#This Row],[goal]]</f>
        <v>1E-3</v>
      </c>
      <c r="P445" s="8">
        <f>Table1[[#This Row],[pledged]]/Table1[[#This Row],[backers_count]]</f>
        <v>5</v>
      </c>
      <c r="Q445" t="s">
        <v>8309</v>
      </c>
      <c r="R445" t="s">
        <v>8315</v>
      </c>
      <c r="S445" s="13">
        <v>41680</v>
      </c>
      <c r="T445" s="12">
        <f t="shared" si="6"/>
        <v>41650.015057870369</v>
      </c>
    </row>
    <row r="446" spans="1:20" ht="32" x14ac:dyDescent="0.2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5">
        <f>Table1[[#This Row],[pledged]]/Table1[[#This Row],[goal]]</f>
        <v>0.05</v>
      </c>
      <c r="P446" s="8">
        <f>Table1[[#This Row],[pledged]]/Table1[[#This Row],[backers_count]]</f>
        <v>50</v>
      </c>
      <c r="Q446" t="s">
        <v>8309</v>
      </c>
      <c r="R446" t="s">
        <v>8315</v>
      </c>
      <c r="S446" s="13">
        <v>40954</v>
      </c>
      <c r="T446" s="12">
        <f t="shared" si="6"/>
        <v>40894.906956018516</v>
      </c>
    </row>
    <row r="447" spans="1:20" ht="48" x14ac:dyDescent="0.2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5">
        <f>Table1[[#This Row],[pledged]]/Table1[[#This Row],[goal]]</f>
        <v>3.3333333333333335E-5</v>
      </c>
      <c r="P447" s="8">
        <f>Table1[[#This Row],[pledged]]/Table1[[#This Row],[backers_count]]</f>
        <v>1</v>
      </c>
      <c r="Q447" t="s">
        <v>8309</v>
      </c>
      <c r="R447" t="s">
        <v>8315</v>
      </c>
      <c r="S447" s="13">
        <v>42145</v>
      </c>
      <c r="T447" s="12">
        <f t="shared" si="6"/>
        <v>42130.335358796292</v>
      </c>
    </row>
    <row r="448" spans="1:20" ht="48" x14ac:dyDescent="0.2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5">
        <f>Table1[[#This Row],[pledged]]/Table1[[#This Row],[goal]]</f>
        <v>7.2952380952380949E-2</v>
      </c>
      <c r="P448" s="8">
        <f>Table1[[#This Row],[pledged]]/Table1[[#This Row],[backers_count]]</f>
        <v>47.875</v>
      </c>
      <c r="Q448" t="s">
        <v>8309</v>
      </c>
      <c r="R448" t="s">
        <v>8315</v>
      </c>
      <c r="S448" s="13">
        <v>42067</v>
      </c>
      <c r="T448" s="12">
        <f t="shared" si="6"/>
        <v>42037.083564814813</v>
      </c>
    </row>
    <row r="449" spans="1:20" ht="48" x14ac:dyDescent="0.2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5">
        <f>Table1[[#This Row],[pledged]]/Table1[[#This Row],[goal]]</f>
        <v>1.6666666666666666E-4</v>
      </c>
      <c r="P449" s="8">
        <f>Table1[[#This Row],[pledged]]/Table1[[#This Row],[backers_count]]</f>
        <v>5</v>
      </c>
      <c r="Q449" t="s">
        <v>8309</v>
      </c>
      <c r="R449" t="s">
        <v>8315</v>
      </c>
      <c r="S449" s="13">
        <v>41356</v>
      </c>
      <c r="T449" s="12">
        <f t="shared" si="6"/>
        <v>41331.555127314816</v>
      </c>
    </row>
    <row r="450" spans="1:20" ht="48" x14ac:dyDescent="0.2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5">
        <f>Table1[[#This Row],[pledged]]/Table1[[#This Row],[goal]]</f>
        <v>3.2804E-2</v>
      </c>
      <c r="P450" s="8">
        <f>Table1[[#This Row],[pledged]]/Table1[[#This Row],[backers_count]]</f>
        <v>20.502500000000001</v>
      </c>
      <c r="Q450" t="s">
        <v>8309</v>
      </c>
      <c r="R450" t="s">
        <v>8315</v>
      </c>
      <c r="S450" s="13">
        <v>41773</v>
      </c>
      <c r="T450" s="12">
        <f t="shared" ref="T450:T513" si="7">(((J450/60)/60)/24)+DATE(1970,1,1)</f>
        <v>41753.758043981477</v>
      </c>
    </row>
    <row r="451" spans="1:20" ht="48" x14ac:dyDescent="0.2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5">
        <f>Table1[[#This Row],[pledged]]/Table1[[#This Row],[goal]]</f>
        <v>2.2499999999999999E-2</v>
      </c>
      <c r="P451" s="8">
        <f>Table1[[#This Row],[pledged]]/Table1[[#This Row],[backers_count]]</f>
        <v>9</v>
      </c>
      <c r="Q451" t="s">
        <v>8309</v>
      </c>
      <c r="R451" t="s">
        <v>8315</v>
      </c>
      <c r="S451" s="13">
        <v>41564</v>
      </c>
      <c r="T451" s="12">
        <f t="shared" si="7"/>
        <v>41534.568113425928</v>
      </c>
    </row>
    <row r="452" spans="1:20" ht="48" x14ac:dyDescent="0.2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5">
        <f>Table1[[#This Row],[pledged]]/Table1[[#This Row],[goal]]</f>
        <v>7.92E-3</v>
      </c>
      <c r="P452" s="8">
        <f>Table1[[#This Row],[pledged]]/Table1[[#This Row],[backers_count]]</f>
        <v>56.571428571428569</v>
      </c>
      <c r="Q452" t="s">
        <v>8309</v>
      </c>
      <c r="R452" t="s">
        <v>8315</v>
      </c>
      <c r="S452" s="13">
        <v>41684</v>
      </c>
      <c r="T452" s="12">
        <f t="shared" si="7"/>
        <v>41654.946759259255</v>
      </c>
    </row>
    <row r="453" spans="1:20" ht="48" x14ac:dyDescent="0.2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5">
        <f>Table1[[#This Row],[pledged]]/Table1[[#This Row],[goal]]</f>
        <v>0</v>
      </c>
      <c r="P453" s="8" t="e">
        <f>Table1[[#This Row],[pledged]]/Table1[[#This Row],[backers_count]]</f>
        <v>#DIV/0!</v>
      </c>
      <c r="Q453" t="s">
        <v>8309</v>
      </c>
      <c r="R453" t="s">
        <v>8315</v>
      </c>
      <c r="S453" s="13">
        <v>41664</v>
      </c>
      <c r="T453" s="12">
        <f t="shared" si="7"/>
        <v>41634.715173611112</v>
      </c>
    </row>
    <row r="454" spans="1:20" ht="32" x14ac:dyDescent="0.2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5">
        <f>Table1[[#This Row],[pledged]]/Table1[[#This Row],[goal]]</f>
        <v>0.64</v>
      </c>
      <c r="P454" s="8">
        <f>Table1[[#This Row],[pledged]]/Table1[[#This Row],[backers_count]]</f>
        <v>40</v>
      </c>
      <c r="Q454" t="s">
        <v>8309</v>
      </c>
      <c r="R454" t="s">
        <v>8315</v>
      </c>
      <c r="S454" s="13">
        <v>42137</v>
      </c>
      <c r="T454" s="12">
        <f t="shared" si="7"/>
        <v>42107.703877314809</v>
      </c>
    </row>
    <row r="455" spans="1:20" ht="48" x14ac:dyDescent="0.2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5">
        <f>Table1[[#This Row],[pledged]]/Table1[[#This Row],[goal]]</f>
        <v>2.740447957839262E-4</v>
      </c>
      <c r="P455" s="8">
        <f>Table1[[#This Row],[pledged]]/Table1[[#This Row],[backers_count]]</f>
        <v>13</v>
      </c>
      <c r="Q455" t="s">
        <v>8309</v>
      </c>
      <c r="R455" t="s">
        <v>8315</v>
      </c>
      <c r="S455" s="13">
        <v>42054</v>
      </c>
      <c r="T455" s="12">
        <f t="shared" si="7"/>
        <v>42038.824988425928</v>
      </c>
    </row>
    <row r="456" spans="1:20" ht="48" x14ac:dyDescent="0.2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5">
        <f>Table1[[#This Row],[pledged]]/Table1[[#This Row],[goal]]</f>
        <v>8.2000000000000007E-3</v>
      </c>
      <c r="P456" s="8">
        <f>Table1[[#This Row],[pledged]]/Table1[[#This Row],[backers_count]]</f>
        <v>16.399999999999999</v>
      </c>
      <c r="Q456" t="s">
        <v>8309</v>
      </c>
      <c r="R456" t="s">
        <v>8315</v>
      </c>
      <c r="S456" s="13">
        <v>41969</v>
      </c>
      <c r="T456" s="12">
        <f t="shared" si="7"/>
        <v>41938.717256944445</v>
      </c>
    </row>
    <row r="457" spans="1:20" ht="48" x14ac:dyDescent="0.2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5">
        <f>Table1[[#This Row],[pledged]]/Table1[[#This Row],[goal]]</f>
        <v>6.9230769230769226E-4</v>
      </c>
      <c r="P457" s="8">
        <f>Table1[[#This Row],[pledged]]/Table1[[#This Row],[backers_count]]</f>
        <v>22.5</v>
      </c>
      <c r="Q457" t="s">
        <v>8309</v>
      </c>
      <c r="R457" t="s">
        <v>8315</v>
      </c>
      <c r="S457" s="13">
        <v>41016</v>
      </c>
      <c r="T457" s="12">
        <f t="shared" si="7"/>
        <v>40971.002569444441</v>
      </c>
    </row>
    <row r="458" spans="1:20" ht="48" x14ac:dyDescent="0.2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5">
        <f>Table1[[#This Row],[pledged]]/Table1[[#This Row],[goal]]</f>
        <v>6.8631863186318634E-3</v>
      </c>
      <c r="P458" s="8">
        <f>Table1[[#This Row],[pledged]]/Table1[[#This Row],[backers_count]]</f>
        <v>20.333333333333332</v>
      </c>
      <c r="Q458" t="s">
        <v>8309</v>
      </c>
      <c r="R458" t="s">
        <v>8315</v>
      </c>
      <c r="S458" s="13">
        <v>41569</v>
      </c>
      <c r="T458" s="12">
        <f t="shared" si="7"/>
        <v>41547.694456018515</v>
      </c>
    </row>
    <row r="459" spans="1:20" ht="48" x14ac:dyDescent="0.2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5">
        <f>Table1[[#This Row],[pledged]]/Table1[[#This Row],[goal]]</f>
        <v>0</v>
      </c>
      <c r="P459" s="8" t="e">
        <f>Table1[[#This Row],[pledged]]/Table1[[#This Row],[backers_count]]</f>
        <v>#DIV/0!</v>
      </c>
      <c r="Q459" t="s">
        <v>8309</v>
      </c>
      <c r="R459" t="s">
        <v>8315</v>
      </c>
      <c r="S459" s="13">
        <v>41867</v>
      </c>
      <c r="T459" s="12">
        <f t="shared" si="7"/>
        <v>41837.767500000002</v>
      </c>
    </row>
    <row r="460" spans="1:20" ht="48" x14ac:dyDescent="0.2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5">
        <f>Table1[[#This Row],[pledged]]/Table1[[#This Row],[goal]]</f>
        <v>8.2100000000000006E-2</v>
      </c>
      <c r="P460" s="8">
        <f>Table1[[#This Row],[pledged]]/Table1[[#This Row],[backers_count]]</f>
        <v>16.755102040816325</v>
      </c>
      <c r="Q460" t="s">
        <v>8309</v>
      </c>
      <c r="R460" t="s">
        <v>8315</v>
      </c>
      <c r="S460" s="13">
        <v>41408</v>
      </c>
      <c r="T460" s="12">
        <f t="shared" si="7"/>
        <v>41378.69976851852</v>
      </c>
    </row>
    <row r="461" spans="1:20" ht="48" x14ac:dyDescent="0.2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5">
        <f>Table1[[#This Row],[pledged]]/Table1[[#This Row],[goal]]</f>
        <v>6.4102564102564103E-4</v>
      </c>
      <c r="P461" s="8">
        <f>Table1[[#This Row],[pledged]]/Table1[[#This Row],[backers_count]]</f>
        <v>25</v>
      </c>
      <c r="Q461" t="s">
        <v>8309</v>
      </c>
      <c r="R461" t="s">
        <v>8315</v>
      </c>
      <c r="S461" s="13">
        <v>40860</v>
      </c>
      <c r="T461" s="12">
        <f t="shared" si="7"/>
        <v>40800.6403587963</v>
      </c>
    </row>
    <row r="462" spans="1:20" ht="32" x14ac:dyDescent="0.2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5">
        <f>Table1[[#This Row],[pledged]]/Table1[[#This Row],[goal]]</f>
        <v>2.9411764705882353E-3</v>
      </c>
      <c r="P462" s="8">
        <f>Table1[[#This Row],[pledged]]/Table1[[#This Row],[backers_count]]</f>
        <v>12.5</v>
      </c>
      <c r="Q462" t="s">
        <v>8309</v>
      </c>
      <c r="R462" t="s">
        <v>8315</v>
      </c>
      <c r="S462" s="13">
        <v>41791</v>
      </c>
      <c r="T462" s="12">
        <f t="shared" si="7"/>
        <v>41759.542534722219</v>
      </c>
    </row>
    <row r="463" spans="1:20" ht="48" x14ac:dyDescent="0.2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5">
        <f>Table1[[#This Row],[pledged]]/Table1[[#This Row],[goal]]</f>
        <v>0</v>
      </c>
      <c r="P463" s="8" t="e">
        <f>Table1[[#This Row],[pledged]]/Table1[[#This Row],[backers_count]]</f>
        <v>#DIV/0!</v>
      </c>
      <c r="Q463" t="s">
        <v>8309</v>
      </c>
      <c r="R463" t="s">
        <v>8315</v>
      </c>
      <c r="S463" s="13">
        <v>41427</v>
      </c>
      <c r="T463" s="12">
        <f t="shared" si="7"/>
        <v>41407.84684027778</v>
      </c>
    </row>
    <row r="464" spans="1:20" ht="48" x14ac:dyDescent="0.2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5">
        <f>Table1[[#This Row],[pledged]]/Table1[[#This Row],[goal]]</f>
        <v>0</v>
      </c>
      <c r="P464" s="8" t="e">
        <f>Table1[[#This Row],[pledged]]/Table1[[#This Row],[backers_count]]</f>
        <v>#DIV/0!</v>
      </c>
      <c r="Q464" t="s">
        <v>8309</v>
      </c>
      <c r="R464" t="s">
        <v>8315</v>
      </c>
      <c r="S464" s="13">
        <v>40765</v>
      </c>
      <c r="T464" s="12">
        <f t="shared" si="7"/>
        <v>40705.126631944448</v>
      </c>
    </row>
    <row r="465" spans="1:20" ht="48" x14ac:dyDescent="0.2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5">
        <f>Table1[[#This Row],[pledged]]/Table1[[#This Row],[goal]]</f>
        <v>2.2727272727272728E-2</v>
      </c>
      <c r="P465" s="8">
        <f>Table1[[#This Row],[pledged]]/Table1[[#This Row],[backers_count]]</f>
        <v>113.63636363636364</v>
      </c>
      <c r="Q465" t="s">
        <v>8309</v>
      </c>
      <c r="R465" t="s">
        <v>8315</v>
      </c>
      <c r="S465" s="13">
        <v>40810</v>
      </c>
      <c r="T465" s="12">
        <f t="shared" si="7"/>
        <v>40750.710104166668</v>
      </c>
    </row>
    <row r="466" spans="1:20" ht="32" x14ac:dyDescent="0.2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5">
        <f>Table1[[#This Row],[pledged]]/Table1[[#This Row],[goal]]</f>
        <v>9.9009900990099011E-4</v>
      </c>
      <c r="P466" s="8">
        <f>Table1[[#This Row],[pledged]]/Table1[[#This Row],[backers_count]]</f>
        <v>1</v>
      </c>
      <c r="Q466" t="s">
        <v>8309</v>
      </c>
      <c r="R466" t="s">
        <v>8315</v>
      </c>
      <c r="S466" s="13">
        <v>42508</v>
      </c>
      <c r="T466" s="12">
        <f t="shared" si="7"/>
        <v>42488.848784722228</v>
      </c>
    </row>
    <row r="467" spans="1:20" ht="16" x14ac:dyDescent="0.2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5">
        <f>Table1[[#This Row],[pledged]]/Table1[[#This Row],[goal]]</f>
        <v>0.26953125</v>
      </c>
      <c r="P467" s="8">
        <f>Table1[[#This Row],[pledged]]/Table1[[#This Row],[backers_count]]</f>
        <v>17.25</v>
      </c>
      <c r="Q467" t="s">
        <v>8309</v>
      </c>
      <c r="R467" t="s">
        <v>8315</v>
      </c>
      <c r="S467" s="13">
        <v>41817</v>
      </c>
      <c r="T467" s="12">
        <f t="shared" si="7"/>
        <v>41801.120069444441</v>
      </c>
    </row>
    <row r="468" spans="1:20" ht="48" x14ac:dyDescent="0.2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5">
        <f>Table1[[#This Row],[pledged]]/Table1[[#This Row],[goal]]</f>
        <v>7.6E-3</v>
      </c>
      <c r="P468" s="8">
        <f>Table1[[#This Row],[pledged]]/Table1[[#This Row],[backers_count]]</f>
        <v>15.2</v>
      </c>
      <c r="Q468" t="s">
        <v>8309</v>
      </c>
      <c r="R468" t="s">
        <v>8315</v>
      </c>
      <c r="S468" s="13">
        <v>41159</v>
      </c>
      <c r="T468" s="12">
        <f t="shared" si="7"/>
        <v>41129.942870370374</v>
      </c>
    </row>
    <row r="469" spans="1:20" ht="48" x14ac:dyDescent="0.2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5">
        <f>Table1[[#This Row],[pledged]]/Table1[[#This Row],[goal]]</f>
        <v>0.21575</v>
      </c>
      <c r="P469" s="8">
        <f>Table1[[#This Row],[pledged]]/Table1[[#This Row],[backers_count]]</f>
        <v>110.64102564102564</v>
      </c>
      <c r="Q469" t="s">
        <v>8309</v>
      </c>
      <c r="R469" t="s">
        <v>8315</v>
      </c>
      <c r="S469" s="13">
        <v>41180</v>
      </c>
      <c r="T469" s="12">
        <f t="shared" si="7"/>
        <v>41135.679791666669</v>
      </c>
    </row>
    <row r="470" spans="1:20" ht="48" x14ac:dyDescent="0.2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5">
        <f>Table1[[#This Row],[pledged]]/Table1[[#This Row],[goal]]</f>
        <v>0</v>
      </c>
      <c r="P470" s="8" t="e">
        <f>Table1[[#This Row],[pledged]]/Table1[[#This Row],[backers_count]]</f>
        <v>#DIV/0!</v>
      </c>
      <c r="Q470" t="s">
        <v>8309</v>
      </c>
      <c r="R470" t="s">
        <v>8315</v>
      </c>
      <c r="S470" s="13">
        <v>41101</v>
      </c>
      <c r="T470" s="12">
        <f t="shared" si="7"/>
        <v>41041.167627314811</v>
      </c>
    </row>
    <row r="471" spans="1:20" ht="32" x14ac:dyDescent="0.2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5">
        <f>Table1[[#This Row],[pledged]]/Table1[[#This Row],[goal]]</f>
        <v>0</v>
      </c>
      <c r="P471" s="8" t="e">
        <f>Table1[[#This Row],[pledged]]/Table1[[#This Row],[backers_count]]</f>
        <v>#DIV/0!</v>
      </c>
      <c r="Q471" t="s">
        <v>8309</v>
      </c>
      <c r="R471" t="s">
        <v>8315</v>
      </c>
      <c r="S471" s="13">
        <v>41887</v>
      </c>
      <c r="T471" s="12">
        <f t="shared" si="7"/>
        <v>41827.989861111113</v>
      </c>
    </row>
    <row r="472" spans="1:20" ht="48" x14ac:dyDescent="0.2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5">
        <f>Table1[[#This Row],[pledged]]/Table1[[#This Row],[goal]]</f>
        <v>1.0200000000000001E-2</v>
      </c>
      <c r="P472" s="8">
        <f>Table1[[#This Row],[pledged]]/Table1[[#This Row],[backers_count]]</f>
        <v>25.5</v>
      </c>
      <c r="Q472" t="s">
        <v>8309</v>
      </c>
      <c r="R472" t="s">
        <v>8315</v>
      </c>
      <c r="S472" s="13">
        <v>41655</v>
      </c>
      <c r="T472" s="12">
        <f t="shared" si="7"/>
        <v>41605.167696759258</v>
      </c>
    </row>
    <row r="473" spans="1:20" ht="64" x14ac:dyDescent="0.2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5">
        <f>Table1[[#This Row],[pledged]]/Table1[[#This Row],[goal]]</f>
        <v>0.11892727272727273</v>
      </c>
      <c r="P473" s="8">
        <f>Table1[[#This Row],[pledged]]/Table1[[#This Row],[backers_count]]</f>
        <v>38.476470588235294</v>
      </c>
      <c r="Q473" t="s">
        <v>8309</v>
      </c>
      <c r="R473" t="s">
        <v>8315</v>
      </c>
      <c r="S473" s="13">
        <v>41748</v>
      </c>
      <c r="T473" s="12">
        <f t="shared" si="7"/>
        <v>41703.721979166665</v>
      </c>
    </row>
    <row r="474" spans="1:20" ht="48" x14ac:dyDescent="0.2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5">
        <f>Table1[[#This Row],[pledged]]/Table1[[#This Row],[goal]]</f>
        <v>0.17624999999999999</v>
      </c>
      <c r="P474" s="8">
        <f>Table1[[#This Row],[pledged]]/Table1[[#This Row],[backers_count]]</f>
        <v>28.2</v>
      </c>
      <c r="Q474" t="s">
        <v>8309</v>
      </c>
      <c r="R474" t="s">
        <v>8315</v>
      </c>
      <c r="S474" s="13">
        <v>41874</v>
      </c>
      <c r="T474" s="12">
        <f t="shared" si="7"/>
        <v>41844.922662037039</v>
      </c>
    </row>
    <row r="475" spans="1:20" ht="48" x14ac:dyDescent="0.2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5">
        <f>Table1[[#This Row],[pledged]]/Table1[[#This Row],[goal]]</f>
        <v>2.87E-2</v>
      </c>
      <c r="P475" s="8">
        <f>Table1[[#This Row],[pledged]]/Table1[[#This Row],[backers_count]]</f>
        <v>61.5</v>
      </c>
      <c r="Q475" t="s">
        <v>8309</v>
      </c>
      <c r="R475" t="s">
        <v>8315</v>
      </c>
      <c r="S475" s="13">
        <v>41899</v>
      </c>
      <c r="T475" s="12">
        <f t="shared" si="7"/>
        <v>41869.698136574072</v>
      </c>
    </row>
    <row r="476" spans="1:20" ht="48" x14ac:dyDescent="0.2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5">
        <f>Table1[[#This Row],[pledged]]/Table1[[#This Row],[goal]]</f>
        <v>3.0303030303030303E-4</v>
      </c>
      <c r="P476" s="8">
        <f>Table1[[#This Row],[pledged]]/Table1[[#This Row],[backers_count]]</f>
        <v>1</v>
      </c>
      <c r="Q476" t="s">
        <v>8309</v>
      </c>
      <c r="R476" t="s">
        <v>8315</v>
      </c>
      <c r="S476" s="13">
        <v>42783</v>
      </c>
      <c r="T476" s="12">
        <f t="shared" si="7"/>
        <v>42753.329039351855</v>
      </c>
    </row>
    <row r="477" spans="1:20" ht="48" x14ac:dyDescent="0.2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5">
        <f>Table1[[#This Row],[pledged]]/Table1[[#This Row],[goal]]</f>
        <v>0</v>
      </c>
      <c r="P477" s="8" t="e">
        <f>Table1[[#This Row],[pledged]]/Table1[[#This Row],[backers_count]]</f>
        <v>#DIV/0!</v>
      </c>
      <c r="Q477" t="s">
        <v>8309</v>
      </c>
      <c r="R477" t="s">
        <v>8315</v>
      </c>
      <c r="S477" s="13">
        <v>42130</v>
      </c>
      <c r="T477" s="12">
        <f t="shared" si="7"/>
        <v>42100.086145833338</v>
      </c>
    </row>
    <row r="478" spans="1:20" ht="32" x14ac:dyDescent="0.2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5">
        <f>Table1[[#This Row],[pledged]]/Table1[[#This Row],[goal]]</f>
        <v>2.2302681818181819E-2</v>
      </c>
      <c r="P478" s="8">
        <f>Table1[[#This Row],[pledged]]/Table1[[#This Row],[backers_count]]</f>
        <v>39.569274193548388</v>
      </c>
      <c r="Q478" t="s">
        <v>8309</v>
      </c>
      <c r="R478" t="s">
        <v>8315</v>
      </c>
      <c r="S478" s="13">
        <v>41793</v>
      </c>
      <c r="T478" s="12">
        <f t="shared" si="7"/>
        <v>41757.975011574075</v>
      </c>
    </row>
    <row r="479" spans="1:20" ht="48" x14ac:dyDescent="0.2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5">
        <f>Table1[[#This Row],[pledged]]/Table1[[#This Row],[goal]]</f>
        <v>0</v>
      </c>
      <c r="P479" s="8" t="e">
        <f>Table1[[#This Row],[pledged]]/Table1[[#This Row],[backers_count]]</f>
        <v>#DIV/0!</v>
      </c>
      <c r="Q479" t="s">
        <v>8309</v>
      </c>
      <c r="R479" t="s">
        <v>8315</v>
      </c>
      <c r="S479" s="13">
        <v>41047</v>
      </c>
      <c r="T479" s="12">
        <f t="shared" si="7"/>
        <v>40987.83488425926</v>
      </c>
    </row>
    <row r="480" spans="1:20" ht="48" x14ac:dyDescent="0.2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5">
        <f>Table1[[#This Row],[pledged]]/Table1[[#This Row],[goal]]</f>
        <v>0</v>
      </c>
      <c r="P480" s="8" t="e">
        <f>Table1[[#This Row],[pledged]]/Table1[[#This Row],[backers_count]]</f>
        <v>#DIV/0!</v>
      </c>
      <c r="Q480" t="s">
        <v>8309</v>
      </c>
      <c r="R480" t="s">
        <v>8315</v>
      </c>
      <c r="S480" s="13">
        <v>42095</v>
      </c>
      <c r="T480" s="12">
        <f t="shared" si="7"/>
        <v>42065.910983796297</v>
      </c>
    </row>
    <row r="481" spans="1:20" ht="48" x14ac:dyDescent="0.2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5">
        <f>Table1[[#This Row],[pledged]]/Table1[[#This Row],[goal]]</f>
        <v>0.3256</v>
      </c>
      <c r="P481" s="8">
        <f>Table1[[#This Row],[pledged]]/Table1[[#This Row],[backers_count]]</f>
        <v>88.8</v>
      </c>
      <c r="Q481" t="s">
        <v>8309</v>
      </c>
      <c r="R481" t="s">
        <v>8315</v>
      </c>
      <c r="S481" s="13">
        <v>41964</v>
      </c>
      <c r="T481" s="12">
        <f t="shared" si="7"/>
        <v>41904.407812500001</v>
      </c>
    </row>
    <row r="482" spans="1:20" ht="48" x14ac:dyDescent="0.2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5">
        <f>Table1[[#This Row],[pledged]]/Table1[[#This Row],[goal]]</f>
        <v>0.19409999999999999</v>
      </c>
      <c r="P482" s="8">
        <f>Table1[[#This Row],[pledged]]/Table1[[#This Row],[backers_count]]</f>
        <v>55.457142857142856</v>
      </c>
      <c r="Q482" t="s">
        <v>8309</v>
      </c>
      <c r="R482" t="s">
        <v>8315</v>
      </c>
      <c r="S482" s="13">
        <v>41495</v>
      </c>
      <c r="T482" s="12">
        <f t="shared" si="7"/>
        <v>41465.500173611108</v>
      </c>
    </row>
    <row r="483" spans="1:20" ht="48" x14ac:dyDescent="0.2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5">
        <f>Table1[[#This Row],[pledged]]/Table1[[#This Row],[goal]]</f>
        <v>6.0999999999999999E-2</v>
      </c>
      <c r="P483" s="8">
        <f>Table1[[#This Row],[pledged]]/Table1[[#This Row],[backers_count]]</f>
        <v>87.142857142857139</v>
      </c>
      <c r="Q483" t="s">
        <v>8309</v>
      </c>
      <c r="R483" t="s">
        <v>8315</v>
      </c>
      <c r="S483" s="13">
        <v>41192</v>
      </c>
      <c r="T483" s="12">
        <f t="shared" si="7"/>
        <v>41162.672326388885</v>
      </c>
    </row>
    <row r="484" spans="1:20" ht="48" x14ac:dyDescent="0.2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5">
        <f>Table1[[#This Row],[pledged]]/Table1[[#This Row],[goal]]</f>
        <v>1E-3</v>
      </c>
      <c r="P484" s="8">
        <f>Table1[[#This Row],[pledged]]/Table1[[#This Row],[backers_count]]</f>
        <v>10</v>
      </c>
      <c r="Q484" t="s">
        <v>8309</v>
      </c>
      <c r="R484" t="s">
        <v>8315</v>
      </c>
      <c r="S484" s="13">
        <v>42474</v>
      </c>
      <c r="T484" s="12">
        <f t="shared" si="7"/>
        <v>42447.896875000006</v>
      </c>
    </row>
    <row r="485" spans="1:20" ht="48" x14ac:dyDescent="0.2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5">
        <f>Table1[[#This Row],[pledged]]/Table1[[#This Row],[goal]]</f>
        <v>0.502</v>
      </c>
      <c r="P485" s="8">
        <f>Table1[[#This Row],[pledged]]/Table1[[#This Row],[backers_count]]</f>
        <v>51.224489795918366</v>
      </c>
      <c r="Q485" t="s">
        <v>8309</v>
      </c>
      <c r="R485" t="s">
        <v>8315</v>
      </c>
      <c r="S485" s="13">
        <v>41303</v>
      </c>
      <c r="T485" s="12">
        <f t="shared" si="7"/>
        <v>41243.197592592594</v>
      </c>
    </row>
    <row r="486" spans="1:20" ht="64" x14ac:dyDescent="0.2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5">
        <f>Table1[[#This Row],[pledged]]/Table1[[#This Row],[goal]]</f>
        <v>1.8625E-3</v>
      </c>
      <c r="P486" s="8">
        <f>Table1[[#This Row],[pledged]]/Table1[[#This Row],[backers_count]]</f>
        <v>13.545454545454545</v>
      </c>
      <c r="Q486" t="s">
        <v>8309</v>
      </c>
      <c r="R486" t="s">
        <v>8315</v>
      </c>
      <c r="S486" s="13">
        <v>42313</v>
      </c>
      <c r="T486" s="12">
        <f t="shared" si="7"/>
        <v>42272.93949074074</v>
      </c>
    </row>
    <row r="487" spans="1:20" ht="32" x14ac:dyDescent="0.2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5">
        <f>Table1[[#This Row],[pledged]]/Table1[[#This Row],[goal]]</f>
        <v>0.21906971229845085</v>
      </c>
      <c r="P487" s="8">
        <f>Table1[[#This Row],[pledged]]/Table1[[#This Row],[backers_count]]</f>
        <v>66.520080000000007</v>
      </c>
      <c r="Q487" t="s">
        <v>8309</v>
      </c>
      <c r="R487" t="s">
        <v>8315</v>
      </c>
      <c r="S487" s="13">
        <v>41411</v>
      </c>
      <c r="T487" s="12">
        <f t="shared" si="7"/>
        <v>41381.50577546296</v>
      </c>
    </row>
    <row r="488" spans="1:20" ht="48" x14ac:dyDescent="0.2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5">
        <f>Table1[[#This Row],[pledged]]/Table1[[#This Row],[goal]]</f>
        <v>9.0909090909090904E-5</v>
      </c>
      <c r="P488" s="8">
        <f>Table1[[#This Row],[pledged]]/Table1[[#This Row],[backers_count]]</f>
        <v>50</v>
      </c>
      <c r="Q488" t="s">
        <v>8309</v>
      </c>
      <c r="R488" t="s">
        <v>8315</v>
      </c>
      <c r="S488" s="13">
        <v>41791</v>
      </c>
      <c r="T488" s="12">
        <f t="shared" si="7"/>
        <v>41761.94258101852</v>
      </c>
    </row>
    <row r="489" spans="1:20" ht="48" x14ac:dyDescent="0.2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5">
        <f>Table1[[#This Row],[pledged]]/Table1[[#This Row],[goal]]</f>
        <v>0</v>
      </c>
      <c r="P489" s="8" t="e">
        <f>Table1[[#This Row],[pledged]]/Table1[[#This Row],[backers_count]]</f>
        <v>#DIV/0!</v>
      </c>
      <c r="Q489" t="s">
        <v>8309</v>
      </c>
      <c r="R489" t="s">
        <v>8315</v>
      </c>
      <c r="S489" s="13">
        <v>42729</v>
      </c>
      <c r="T489" s="12">
        <f t="shared" si="7"/>
        <v>42669.594837962963</v>
      </c>
    </row>
    <row r="490" spans="1:20" ht="32" x14ac:dyDescent="0.2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5">
        <f>Table1[[#This Row],[pledged]]/Table1[[#This Row],[goal]]</f>
        <v>0</v>
      </c>
      <c r="P490" s="8" t="e">
        <f>Table1[[#This Row],[pledged]]/Table1[[#This Row],[backers_count]]</f>
        <v>#DIV/0!</v>
      </c>
      <c r="Q490" t="s">
        <v>8309</v>
      </c>
      <c r="R490" t="s">
        <v>8315</v>
      </c>
      <c r="S490" s="13">
        <v>42744</v>
      </c>
      <c r="T490" s="12">
        <f t="shared" si="7"/>
        <v>42714.054398148146</v>
      </c>
    </row>
    <row r="491" spans="1:20" ht="48" x14ac:dyDescent="0.2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5">
        <f>Table1[[#This Row],[pledged]]/Table1[[#This Row],[goal]]</f>
        <v>2.8667813379201833E-3</v>
      </c>
      <c r="P491" s="8">
        <f>Table1[[#This Row],[pledged]]/Table1[[#This Row],[backers_count]]</f>
        <v>71.666666666666671</v>
      </c>
      <c r="Q491" t="s">
        <v>8309</v>
      </c>
      <c r="R491" t="s">
        <v>8315</v>
      </c>
      <c r="S491" s="13">
        <v>40913</v>
      </c>
      <c r="T491" s="12">
        <f t="shared" si="7"/>
        <v>40882.481666666667</v>
      </c>
    </row>
    <row r="492" spans="1:20" ht="16" x14ac:dyDescent="0.2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5">
        <f>Table1[[#This Row],[pledged]]/Table1[[#This Row],[goal]]</f>
        <v>0</v>
      </c>
      <c r="P492" s="8" t="e">
        <f>Table1[[#This Row],[pledged]]/Table1[[#This Row],[backers_count]]</f>
        <v>#DIV/0!</v>
      </c>
      <c r="Q492" t="s">
        <v>8309</v>
      </c>
      <c r="R492" t="s">
        <v>8315</v>
      </c>
      <c r="S492" s="13">
        <v>41143</v>
      </c>
      <c r="T492" s="12">
        <f t="shared" si="7"/>
        <v>41113.968576388892</v>
      </c>
    </row>
    <row r="493" spans="1:20" ht="48" x14ac:dyDescent="0.2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5">
        <f>Table1[[#This Row],[pledged]]/Table1[[#This Row],[goal]]</f>
        <v>0</v>
      </c>
      <c r="P493" s="8" t="e">
        <f>Table1[[#This Row],[pledged]]/Table1[[#This Row],[backers_count]]</f>
        <v>#DIV/0!</v>
      </c>
      <c r="Q493" t="s">
        <v>8309</v>
      </c>
      <c r="R493" t="s">
        <v>8315</v>
      </c>
      <c r="S493" s="13">
        <v>42396</v>
      </c>
      <c r="T493" s="12">
        <f t="shared" si="7"/>
        <v>42366.982627314821</v>
      </c>
    </row>
    <row r="494" spans="1:20" ht="48" x14ac:dyDescent="0.2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5">
        <f>Table1[[#This Row],[pledged]]/Table1[[#This Row],[goal]]</f>
        <v>0</v>
      </c>
      <c r="P494" s="8" t="e">
        <f>Table1[[#This Row],[pledged]]/Table1[[#This Row],[backers_count]]</f>
        <v>#DIV/0!</v>
      </c>
      <c r="Q494" t="s">
        <v>8309</v>
      </c>
      <c r="R494" t="s">
        <v>8315</v>
      </c>
      <c r="S494" s="13">
        <v>42656</v>
      </c>
      <c r="T494" s="12">
        <f t="shared" si="7"/>
        <v>42596.03506944445</v>
      </c>
    </row>
    <row r="495" spans="1:20" ht="48" x14ac:dyDescent="0.2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5">
        <f>Table1[[#This Row],[pledged]]/Table1[[#This Row],[goal]]</f>
        <v>0</v>
      </c>
      <c r="P495" s="8" t="e">
        <f>Table1[[#This Row],[pledged]]/Table1[[#This Row],[backers_count]]</f>
        <v>#DIV/0!</v>
      </c>
      <c r="Q495" t="s">
        <v>8309</v>
      </c>
      <c r="R495" t="s">
        <v>8315</v>
      </c>
      <c r="S495" s="13">
        <v>42144</v>
      </c>
      <c r="T495" s="12">
        <f t="shared" si="7"/>
        <v>42114.726134259254</v>
      </c>
    </row>
    <row r="496" spans="1:20" ht="48" x14ac:dyDescent="0.2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5">
        <f>Table1[[#This Row],[pledged]]/Table1[[#This Row],[goal]]</f>
        <v>1.5499999999999999E-3</v>
      </c>
      <c r="P496" s="8">
        <f>Table1[[#This Row],[pledged]]/Table1[[#This Row],[backers_count]]</f>
        <v>10.333333333333334</v>
      </c>
      <c r="Q496" t="s">
        <v>8309</v>
      </c>
      <c r="R496" t="s">
        <v>8315</v>
      </c>
      <c r="S496" s="13">
        <v>41823</v>
      </c>
      <c r="T496" s="12">
        <f t="shared" si="7"/>
        <v>41799.830613425926</v>
      </c>
    </row>
    <row r="497" spans="1:20" ht="48" x14ac:dyDescent="0.2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5">
        <f>Table1[[#This Row],[pledged]]/Table1[[#This Row],[goal]]</f>
        <v>0</v>
      </c>
      <c r="P497" s="8" t="e">
        <f>Table1[[#This Row],[pledged]]/Table1[[#This Row],[backers_count]]</f>
        <v>#DIV/0!</v>
      </c>
      <c r="Q497" t="s">
        <v>8309</v>
      </c>
      <c r="R497" t="s">
        <v>8315</v>
      </c>
      <c r="S497" s="13">
        <v>42201</v>
      </c>
      <c r="T497" s="12">
        <f t="shared" si="7"/>
        <v>42171.827604166669</v>
      </c>
    </row>
    <row r="498" spans="1:20" ht="32" x14ac:dyDescent="0.2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5">
        <f>Table1[[#This Row],[pledged]]/Table1[[#This Row],[goal]]</f>
        <v>1.6666666666666667E-5</v>
      </c>
      <c r="P498" s="8">
        <f>Table1[[#This Row],[pledged]]/Table1[[#This Row],[backers_count]]</f>
        <v>1</v>
      </c>
      <c r="Q498" t="s">
        <v>8309</v>
      </c>
      <c r="R498" t="s">
        <v>8315</v>
      </c>
      <c r="S498" s="13">
        <v>41680</v>
      </c>
      <c r="T498" s="12">
        <f t="shared" si="7"/>
        <v>41620.93141203704</v>
      </c>
    </row>
    <row r="499" spans="1:20" ht="16" x14ac:dyDescent="0.2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5">
        <f>Table1[[#This Row],[pledged]]/Table1[[#This Row],[goal]]</f>
        <v>6.6964285714285711E-3</v>
      </c>
      <c r="P499" s="8">
        <f>Table1[[#This Row],[pledged]]/Table1[[#This Row],[backers_count]]</f>
        <v>10</v>
      </c>
      <c r="Q499" t="s">
        <v>8309</v>
      </c>
      <c r="R499" t="s">
        <v>8315</v>
      </c>
      <c r="S499" s="13">
        <v>41998</v>
      </c>
      <c r="T499" s="12">
        <f t="shared" si="7"/>
        <v>41945.037789351853</v>
      </c>
    </row>
    <row r="500" spans="1:20" ht="48" x14ac:dyDescent="0.2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5">
        <f>Table1[[#This Row],[pledged]]/Table1[[#This Row],[goal]]</f>
        <v>4.5985132395404561E-2</v>
      </c>
      <c r="P500" s="8">
        <f>Table1[[#This Row],[pledged]]/Table1[[#This Row],[backers_count]]</f>
        <v>136.09090909090909</v>
      </c>
      <c r="Q500" t="s">
        <v>8309</v>
      </c>
      <c r="R500" t="s">
        <v>8315</v>
      </c>
      <c r="S500" s="13">
        <v>40900</v>
      </c>
      <c r="T500" s="12">
        <f t="shared" si="7"/>
        <v>40858.762141203704</v>
      </c>
    </row>
    <row r="501" spans="1:20" ht="64" x14ac:dyDescent="0.2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5">
        <f>Table1[[#This Row],[pledged]]/Table1[[#This Row],[goal]]</f>
        <v>9.5500000000000002E-2</v>
      </c>
      <c r="P501" s="8">
        <f>Table1[[#This Row],[pledged]]/Table1[[#This Row],[backers_count]]</f>
        <v>73.461538461538467</v>
      </c>
      <c r="Q501" t="s">
        <v>8309</v>
      </c>
      <c r="R501" t="s">
        <v>8315</v>
      </c>
      <c r="S501" s="13">
        <v>40098</v>
      </c>
      <c r="T501" s="12">
        <f t="shared" si="7"/>
        <v>40043.895462962959</v>
      </c>
    </row>
    <row r="502" spans="1:20" ht="64" x14ac:dyDescent="0.2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5">
        <f>Table1[[#This Row],[pledged]]/Table1[[#This Row],[goal]]</f>
        <v>3.307692307692308E-2</v>
      </c>
      <c r="P502" s="8">
        <f>Table1[[#This Row],[pledged]]/Table1[[#This Row],[backers_count]]</f>
        <v>53.75</v>
      </c>
      <c r="Q502" t="s">
        <v>8309</v>
      </c>
      <c r="R502" t="s">
        <v>8315</v>
      </c>
      <c r="S502" s="13">
        <v>40306</v>
      </c>
      <c r="T502" s="12">
        <f t="shared" si="7"/>
        <v>40247.886006944449</v>
      </c>
    </row>
    <row r="503" spans="1:20" ht="48" x14ac:dyDescent="0.2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5">
        <f>Table1[[#This Row],[pledged]]/Table1[[#This Row],[goal]]</f>
        <v>0</v>
      </c>
      <c r="P503" s="8" t="e">
        <f>Table1[[#This Row],[pledged]]/Table1[[#This Row],[backers_count]]</f>
        <v>#DIV/0!</v>
      </c>
      <c r="Q503" t="s">
        <v>8309</v>
      </c>
      <c r="R503" t="s">
        <v>8315</v>
      </c>
      <c r="S503" s="13">
        <v>40733</v>
      </c>
      <c r="T503" s="12">
        <f t="shared" si="7"/>
        <v>40703.234386574077</v>
      </c>
    </row>
    <row r="504" spans="1:20" ht="48" x14ac:dyDescent="0.2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5">
        <f>Table1[[#This Row],[pledged]]/Table1[[#This Row],[goal]]</f>
        <v>1.15E-2</v>
      </c>
      <c r="P504" s="8">
        <f>Table1[[#This Row],[pledged]]/Table1[[#This Row],[backers_count]]</f>
        <v>57.5</v>
      </c>
      <c r="Q504" t="s">
        <v>8309</v>
      </c>
      <c r="R504" t="s">
        <v>8315</v>
      </c>
      <c r="S504" s="13">
        <v>40986</v>
      </c>
      <c r="T504" s="12">
        <f t="shared" si="7"/>
        <v>40956.553530092591</v>
      </c>
    </row>
    <row r="505" spans="1:20" ht="48" x14ac:dyDescent="0.2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5">
        <f>Table1[[#This Row],[pledged]]/Table1[[#This Row],[goal]]</f>
        <v>1.7538461538461537E-2</v>
      </c>
      <c r="P505" s="8">
        <f>Table1[[#This Row],[pledged]]/Table1[[#This Row],[backers_count]]</f>
        <v>12.666666666666666</v>
      </c>
      <c r="Q505" t="s">
        <v>8309</v>
      </c>
      <c r="R505" t="s">
        <v>8315</v>
      </c>
      <c r="S505" s="13">
        <v>42021</v>
      </c>
      <c r="T505" s="12">
        <f t="shared" si="7"/>
        <v>41991.526655092588</v>
      </c>
    </row>
    <row r="506" spans="1:20" ht="48" x14ac:dyDescent="0.2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5">
        <f>Table1[[#This Row],[pledged]]/Table1[[#This Row],[goal]]</f>
        <v>1.3673469387755101E-2</v>
      </c>
      <c r="P506" s="8">
        <f>Table1[[#This Row],[pledged]]/Table1[[#This Row],[backers_count]]</f>
        <v>67</v>
      </c>
      <c r="Q506" t="s">
        <v>8309</v>
      </c>
      <c r="R506" t="s">
        <v>8315</v>
      </c>
      <c r="S506" s="13">
        <v>41009</v>
      </c>
      <c r="T506" s="12">
        <f t="shared" si="7"/>
        <v>40949.98364583333</v>
      </c>
    </row>
    <row r="507" spans="1:20" ht="48" x14ac:dyDescent="0.2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5">
        <f>Table1[[#This Row],[pledged]]/Table1[[#This Row],[goal]]</f>
        <v>4.3333333333333331E-3</v>
      </c>
      <c r="P507" s="8">
        <f>Table1[[#This Row],[pledged]]/Table1[[#This Row],[backers_count]]</f>
        <v>3.7142857142857144</v>
      </c>
      <c r="Q507" t="s">
        <v>8309</v>
      </c>
      <c r="R507" t="s">
        <v>8315</v>
      </c>
      <c r="S507" s="13">
        <v>42363</v>
      </c>
      <c r="T507" s="12">
        <f t="shared" si="7"/>
        <v>42318.098217592589</v>
      </c>
    </row>
    <row r="508" spans="1:20" ht="48" x14ac:dyDescent="0.2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5">
        <f>Table1[[#This Row],[pledged]]/Table1[[#This Row],[goal]]</f>
        <v>1.25E-3</v>
      </c>
      <c r="P508" s="8">
        <f>Table1[[#This Row],[pledged]]/Table1[[#This Row],[backers_count]]</f>
        <v>250</v>
      </c>
      <c r="Q508" t="s">
        <v>8309</v>
      </c>
      <c r="R508" t="s">
        <v>8315</v>
      </c>
      <c r="S508" s="13">
        <v>41496</v>
      </c>
      <c r="T508" s="12">
        <f t="shared" si="7"/>
        <v>41466.552314814813</v>
      </c>
    </row>
    <row r="509" spans="1:20" ht="48" x14ac:dyDescent="0.2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5">
        <f>Table1[[#This Row],[pledged]]/Table1[[#This Row],[goal]]</f>
        <v>3.2000000000000001E-2</v>
      </c>
      <c r="P509" s="8">
        <f>Table1[[#This Row],[pledged]]/Table1[[#This Row],[backers_count]]</f>
        <v>64</v>
      </c>
      <c r="Q509" t="s">
        <v>8309</v>
      </c>
      <c r="R509" t="s">
        <v>8315</v>
      </c>
      <c r="S509" s="13">
        <v>41201</v>
      </c>
      <c r="T509" s="12">
        <f t="shared" si="7"/>
        <v>41156.958993055552</v>
      </c>
    </row>
    <row r="510" spans="1:20" ht="48" x14ac:dyDescent="0.2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5">
        <f>Table1[[#This Row],[pledged]]/Table1[[#This Row],[goal]]</f>
        <v>8.0000000000000002E-3</v>
      </c>
      <c r="P510" s="8">
        <f>Table1[[#This Row],[pledged]]/Table1[[#This Row],[backers_count]]</f>
        <v>133.33333333333334</v>
      </c>
      <c r="Q510" t="s">
        <v>8309</v>
      </c>
      <c r="R510" t="s">
        <v>8315</v>
      </c>
      <c r="S510" s="13">
        <v>41054</v>
      </c>
      <c r="T510" s="12">
        <f t="shared" si="7"/>
        <v>40995.024317129632</v>
      </c>
    </row>
    <row r="511" spans="1:20" ht="48" x14ac:dyDescent="0.2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5">
        <f>Table1[[#This Row],[pledged]]/Table1[[#This Row],[goal]]</f>
        <v>2E-3</v>
      </c>
      <c r="P511" s="8">
        <f>Table1[[#This Row],[pledged]]/Table1[[#This Row],[backers_count]]</f>
        <v>10</v>
      </c>
      <c r="Q511" t="s">
        <v>8309</v>
      </c>
      <c r="R511" t="s">
        <v>8315</v>
      </c>
      <c r="S511" s="13">
        <v>42183</v>
      </c>
      <c r="T511" s="12">
        <f t="shared" si="7"/>
        <v>42153.631597222222</v>
      </c>
    </row>
    <row r="512" spans="1:20" ht="48" x14ac:dyDescent="0.2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5">
        <f>Table1[[#This Row],[pledged]]/Table1[[#This Row],[goal]]</f>
        <v>0</v>
      </c>
      <c r="P512" s="8" t="e">
        <f>Table1[[#This Row],[pledged]]/Table1[[#This Row],[backers_count]]</f>
        <v>#DIV/0!</v>
      </c>
      <c r="Q512" t="s">
        <v>8309</v>
      </c>
      <c r="R512" t="s">
        <v>8315</v>
      </c>
      <c r="S512" s="13">
        <v>42430</v>
      </c>
      <c r="T512" s="12">
        <f t="shared" si="7"/>
        <v>42400.176377314812</v>
      </c>
    </row>
    <row r="513" spans="1:20" ht="48" x14ac:dyDescent="0.2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5">
        <f>Table1[[#This Row],[pledged]]/Table1[[#This Row],[goal]]</f>
        <v>0.03</v>
      </c>
      <c r="P513" s="8">
        <f>Table1[[#This Row],[pledged]]/Table1[[#This Row],[backers_count]]</f>
        <v>30</v>
      </c>
      <c r="Q513" t="s">
        <v>8309</v>
      </c>
      <c r="R513" t="s">
        <v>8315</v>
      </c>
      <c r="S513" s="13">
        <v>41370</v>
      </c>
      <c r="T513" s="12">
        <f t="shared" si="7"/>
        <v>41340.303032407406</v>
      </c>
    </row>
    <row r="514" spans="1:20" ht="48" x14ac:dyDescent="0.2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5">
        <f>Table1[[#This Row],[pledged]]/Table1[[#This Row],[goal]]</f>
        <v>1.3749999999999999E-3</v>
      </c>
      <c r="P514" s="8">
        <f>Table1[[#This Row],[pledged]]/Table1[[#This Row],[backers_count]]</f>
        <v>5.5</v>
      </c>
      <c r="Q514" t="s">
        <v>8309</v>
      </c>
      <c r="R514" t="s">
        <v>8315</v>
      </c>
      <c r="S514" s="13">
        <v>42694</v>
      </c>
      <c r="T514" s="12">
        <f t="shared" ref="T514:T577" si="8">(((J514/60)/60)/24)+DATE(1970,1,1)</f>
        <v>42649.742210648154</v>
      </c>
    </row>
    <row r="515" spans="1:20" ht="32" x14ac:dyDescent="0.2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5">
        <f>Table1[[#This Row],[pledged]]/Table1[[#This Row],[goal]]</f>
        <v>0.13924</v>
      </c>
      <c r="P515" s="8">
        <f>Table1[[#This Row],[pledged]]/Table1[[#This Row],[backers_count]]</f>
        <v>102.38235294117646</v>
      </c>
      <c r="Q515" t="s">
        <v>8309</v>
      </c>
      <c r="R515" t="s">
        <v>8315</v>
      </c>
      <c r="S515" s="13">
        <v>42597</v>
      </c>
      <c r="T515" s="12">
        <f t="shared" si="8"/>
        <v>42552.653993055559</v>
      </c>
    </row>
    <row r="516" spans="1:20" ht="48" x14ac:dyDescent="0.2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5">
        <f>Table1[[#This Row],[pledged]]/Table1[[#This Row],[goal]]</f>
        <v>3.3333333333333333E-2</v>
      </c>
      <c r="P516" s="8">
        <f>Table1[[#This Row],[pledged]]/Table1[[#This Row],[backers_count]]</f>
        <v>16.666666666666668</v>
      </c>
      <c r="Q516" t="s">
        <v>8309</v>
      </c>
      <c r="R516" t="s">
        <v>8315</v>
      </c>
      <c r="S516" s="13">
        <v>41860</v>
      </c>
      <c r="T516" s="12">
        <f t="shared" si="8"/>
        <v>41830.613969907405</v>
      </c>
    </row>
    <row r="517" spans="1:20" ht="48" x14ac:dyDescent="0.2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5">
        <f>Table1[[#This Row],[pledged]]/Table1[[#This Row],[goal]]</f>
        <v>0.25413402061855672</v>
      </c>
      <c r="P517" s="8">
        <f>Table1[[#This Row],[pledged]]/Table1[[#This Row],[backers_count]]</f>
        <v>725.02941176470586</v>
      </c>
      <c r="Q517" t="s">
        <v>8309</v>
      </c>
      <c r="R517" t="s">
        <v>8315</v>
      </c>
      <c r="S517" s="13">
        <v>42367</v>
      </c>
      <c r="T517" s="12">
        <f t="shared" si="8"/>
        <v>42327.490752314814</v>
      </c>
    </row>
    <row r="518" spans="1:20" ht="32" x14ac:dyDescent="0.2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5">
        <f>Table1[[#This Row],[pledged]]/Table1[[#This Row],[goal]]</f>
        <v>0</v>
      </c>
      <c r="P518" s="8" t="e">
        <f>Table1[[#This Row],[pledged]]/Table1[[#This Row],[backers_count]]</f>
        <v>#DIV/0!</v>
      </c>
      <c r="Q518" t="s">
        <v>8309</v>
      </c>
      <c r="R518" t="s">
        <v>8315</v>
      </c>
      <c r="S518" s="13">
        <v>42151</v>
      </c>
      <c r="T518" s="12">
        <f t="shared" si="8"/>
        <v>42091.778703703705</v>
      </c>
    </row>
    <row r="519" spans="1:20" ht="48" x14ac:dyDescent="0.2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5">
        <f>Table1[[#This Row],[pledged]]/Table1[[#This Row],[goal]]</f>
        <v>1.3666666666666667E-2</v>
      </c>
      <c r="P519" s="8">
        <f>Table1[[#This Row],[pledged]]/Table1[[#This Row],[backers_count]]</f>
        <v>68.333333333333329</v>
      </c>
      <c r="Q519" t="s">
        <v>8309</v>
      </c>
      <c r="R519" t="s">
        <v>8315</v>
      </c>
      <c r="S519" s="13">
        <v>42768</v>
      </c>
      <c r="T519" s="12">
        <f t="shared" si="8"/>
        <v>42738.615289351852</v>
      </c>
    </row>
    <row r="520" spans="1:20" ht="48" x14ac:dyDescent="0.2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5">
        <f>Table1[[#This Row],[pledged]]/Table1[[#This Row],[goal]]</f>
        <v>0</v>
      </c>
      <c r="P520" s="8" t="e">
        <f>Table1[[#This Row],[pledged]]/Table1[[#This Row],[backers_count]]</f>
        <v>#DIV/0!</v>
      </c>
      <c r="Q520" t="s">
        <v>8309</v>
      </c>
      <c r="R520" t="s">
        <v>8315</v>
      </c>
      <c r="S520" s="13">
        <v>42253</v>
      </c>
      <c r="T520" s="12">
        <f t="shared" si="8"/>
        <v>42223.616018518514</v>
      </c>
    </row>
    <row r="521" spans="1:20" ht="48" x14ac:dyDescent="0.2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5">
        <f>Table1[[#This Row],[pledged]]/Table1[[#This Row],[goal]]</f>
        <v>0.22881426547787684</v>
      </c>
      <c r="P521" s="8">
        <f>Table1[[#This Row],[pledged]]/Table1[[#This Row],[backers_count]]</f>
        <v>39.228571428571428</v>
      </c>
      <c r="Q521" t="s">
        <v>8309</v>
      </c>
      <c r="R521" t="s">
        <v>8315</v>
      </c>
      <c r="S521" s="13">
        <v>41248</v>
      </c>
      <c r="T521" s="12">
        <f t="shared" si="8"/>
        <v>41218.391446759262</v>
      </c>
    </row>
    <row r="522" spans="1:20" ht="48" x14ac:dyDescent="0.2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5">
        <f>Table1[[#This Row],[pledged]]/Table1[[#This Row],[goal]]</f>
        <v>1.0209999999999999</v>
      </c>
      <c r="P522" s="8">
        <f>Table1[[#This Row],[pledged]]/Table1[[#This Row],[backers_count]]</f>
        <v>150.14705882352942</v>
      </c>
      <c r="Q522" t="s">
        <v>8316</v>
      </c>
      <c r="R522" t="s">
        <v>8317</v>
      </c>
      <c r="S522" s="13">
        <v>42348</v>
      </c>
      <c r="T522" s="12">
        <f t="shared" si="8"/>
        <v>42318.702094907407</v>
      </c>
    </row>
    <row r="523" spans="1:20" ht="48" x14ac:dyDescent="0.2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5">
        <f>Table1[[#This Row],[pledged]]/Table1[[#This Row],[goal]]</f>
        <v>1.0464</v>
      </c>
      <c r="P523" s="8">
        <f>Table1[[#This Row],[pledged]]/Table1[[#This Row],[backers_count]]</f>
        <v>93.428571428571431</v>
      </c>
      <c r="Q523" t="s">
        <v>8316</v>
      </c>
      <c r="R523" t="s">
        <v>8317</v>
      </c>
      <c r="S523" s="13">
        <v>42675</v>
      </c>
      <c r="T523" s="12">
        <f t="shared" si="8"/>
        <v>42646.092812499999</v>
      </c>
    </row>
    <row r="524" spans="1:20" ht="48" x14ac:dyDescent="0.2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5">
        <f>Table1[[#This Row],[pledged]]/Table1[[#This Row],[goal]]</f>
        <v>1.1466666666666667</v>
      </c>
      <c r="P524" s="8">
        <f>Table1[[#This Row],[pledged]]/Table1[[#This Row],[backers_count]]</f>
        <v>110.96774193548387</v>
      </c>
      <c r="Q524" t="s">
        <v>8316</v>
      </c>
      <c r="R524" t="s">
        <v>8317</v>
      </c>
      <c r="S524" s="13">
        <v>42449</v>
      </c>
      <c r="T524" s="12">
        <f t="shared" si="8"/>
        <v>42430.040798611109</v>
      </c>
    </row>
    <row r="525" spans="1:20" ht="48" x14ac:dyDescent="0.2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5">
        <f>Table1[[#This Row],[pledged]]/Table1[[#This Row],[goal]]</f>
        <v>1.206</v>
      </c>
      <c r="P525" s="8">
        <f>Table1[[#This Row],[pledged]]/Table1[[#This Row],[backers_count]]</f>
        <v>71.785714285714292</v>
      </c>
      <c r="Q525" t="s">
        <v>8316</v>
      </c>
      <c r="R525" t="s">
        <v>8317</v>
      </c>
      <c r="S525" s="13">
        <v>42268</v>
      </c>
      <c r="T525" s="12">
        <f t="shared" si="8"/>
        <v>42238.13282407407</v>
      </c>
    </row>
    <row r="526" spans="1:20" ht="48" x14ac:dyDescent="0.2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5">
        <f>Table1[[#This Row],[pledged]]/Table1[[#This Row],[goal]]</f>
        <v>1.0867285714285715</v>
      </c>
      <c r="P526" s="8">
        <f>Table1[[#This Row],[pledged]]/Table1[[#This Row],[backers_count]]</f>
        <v>29.258076923076924</v>
      </c>
      <c r="Q526" t="s">
        <v>8316</v>
      </c>
      <c r="R526" t="s">
        <v>8317</v>
      </c>
      <c r="S526" s="13">
        <v>42522</v>
      </c>
      <c r="T526" s="12">
        <f t="shared" si="8"/>
        <v>42492.717233796298</v>
      </c>
    </row>
    <row r="527" spans="1:20" ht="48" x14ac:dyDescent="0.2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5">
        <f>Table1[[#This Row],[pledged]]/Table1[[#This Row],[goal]]</f>
        <v>1</v>
      </c>
      <c r="P527" s="8">
        <f>Table1[[#This Row],[pledged]]/Table1[[#This Row],[backers_count]]</f>
        <v>1000</v>
      </c>
      <c r="Q527" t="s">
        <v>8316</v>
      </c>
      <c r="R527" t="s">
        <v>8317</v>
      </c>
      <c r="S527" s="13">
        <v>41895</v>
      </c>
      <c r="T527" s="12">
        <f t="shared" si="8"/>
        <v>41850.400937500002</v>
      </c>
    </row>
    <row r="528" spans="1:20" ht="48" x14ac:dyDescent="0.2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5">
        <f>Table1[[#This Row],[pledged]]/Table1[[#This Row],[goal]]</f>
        <v>1.1399999999999999</v>
      </c>
      <c r="P528" s="8">
        <f>Table1[[#This Row],[pledged]]/Table1[[#This Row],[backers_count]]</f>
        <v>74.347826086956516</v>
      </c>
      <c r="Q528" t="s">
        <v>8316</v>
      </c>
      <c r="R528" t="s">
        <v>8317</v>
      </c>
      <c r="S528" s="13">
        <v>42223</v>
      </c>
      <c r="T528" s="12">
        <f t="shared" si="8"/>
        <v>42192.591944444444</v>
      </c>
    </row>
    <row r="529" spans="1:20" ht="48" x14ac:dyDescent="0.2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5">
        <f>Table1[[#This Row],[pledged]]/Table1[[#This Row],[goal]]</f>
        <v>1.0085</v>
      </c>
      <c r="P529" s="8">
        <f>Table1[[#This Row],[pledged]]/Table1[[#This Row],[backers_count]]</f>
        <v>63.829113924050631</v>
      </c>
      <c r="Q529" t="s">
        <v>8316</v>
      </c>
      <c r="R529" t="s">
        <v>8317</v>
      </c>
      <c r="S529" s="13">
        <v>42783</v>
      </c>
      <c r="T529" s="12">
        <f t="shared" si="8"/>
        <v>42753.205625000002</v>
      </c>
    </row>
    <row r="530" spans="1:20" ht="16" x14ac:dyDescent="0.2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5">
        <f>Table1[[#This Row],[pledged]]/Table1[[#This Row],[goal]]</f>
        <v>1.1565217391304348</v>
      </c>
      <c r="P530" s="8">
        <f>Table1[[#This Row],[pledged]]/Table1[[#This Row],[backers_count]]</f>
        <v>44.333333333333336</v>
      </c>
      <c r="Q530" t="s">
        <v>8316</v>
      </c>
      <c r="R530" t="s">
        <v>8317</v>
      </c>
      <c r="S530" s="13">
        <v>42176</v>
      </c>
      <c r="T530" s="12">
        <f t="shared" si="8"/>
        <v>42155.920219907406</v>
      </c>
    </row>
    <row r="531" spans="1:20" ht="48" x14ac:dyDescent="0.2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5">
        <f>Table1[[#This Row],[pledged]]/Table1[[#This Row],[goal]]</f>
        <v>1.3041666666666667</v>
      </c>
      <c r="P531" s="8">
        <f>Table1[[#This Row],[pledged]]/Table1[[#This Row],[backers_count]]</f>
        <v>86.944444444444443</v>
      </c>
      <c r="Q531" t="s">
        <v>8316</v>
      </c>
      <c r="R531" t="s">
        <v>8317</v>
      </c>
      <c r="S531" s="13">
        <v>42746</v>
      </c>
      <c r="T531" s="12">
        <f t="shared" si="8"/>
        <v>42725.031180555554</v>
      </c>
    </row>
    <row r="532" spans="1:20" ht="48" x14ac:dyDescent="0.2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5">
        <f>Table1[[#This Row],[pledged]]/Table1[[#This Row],[goal]]</f>
        <v>1.0778267254038179</v>
      </c>
      <c r="P532" s="8">
        <f>Table1[[#This Row],[pledged]]/Table1[[#This Row],[backers_count]]</f>
        <v>126.55172413793103</v>
      </c>
      <c r="Q532" t="s">
        <v>8316</v>
      </c>
      <c r="R532" t="s">
        <v>8317</v>
      </c>
      <c r="S532" s="13">
        <v>42179</v>
      </c>
      <c r="T532" s="12">
        <f t="shared" si="8"/>
        <v>42157.591064814813</v>
      </c>
    </row>
    <row r="533" spans="1:20" ht="48" x14ac:dyDescent="0.2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5">
        <f>Table1[[#This Row],[pledged]]/Table1[[#This Row],[goal]]</f>
        <v>1</v>
      </c>
      <c r="P533" s="8">
        <f>Table1[[#This Row],[pledged]]/Table1[[#This Row],[backers_count]]</f>
        <v>129.03225806451613</v>
      </c>
      <c r="Q533" t="s">
        <v>8316</v>
      </c>
      <c r="R533" t="s">
        <v>8317</v>
      </c>
      <c r="S533" s="13">
        <v>42721</v>
      </c>
      <c r="T533" s="12">
        <f t="shared" si="8"/>
        <v>42676.065150462964</v>
      </c>
    </row>
    <row r="534" spans="1:20" ht="48" x14ac:dyDescent="0.2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5">
        <f>Table1[[#This Row],[pledged]]/Table1[[#This Row],[goal]]</f>
        <v>1.2324999999999999</v>
      </c>
      <c r="P534" s="8">
        <f>Table1[[#This Row],[pledged]]/Table1[[#This Row],[backers_count]]</f>
        <v>71.242774566473983</v>
      </c>
      <c r="Q534" t="s">
        <v>8316</v>
      </c>
      <c r="R534" t="s">
        <v>8317</v>
      </c>
      <c r="S534" s="13">
        <v>42503</v>
      </c>
      <c r="T534" s="12">
        <f t="shared" si="8"/>
        <v>42473.007037037038</v>
      </c>
    </row>
    <row r="535" spans="1:20" ht="48" x14ac:dyDescent="0.2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5">
        <f>Table1[[#This Row],[pledged]]/Table1[[#This Row],[goal]]</f>
        <v>1.002</v>
      </c>
      <c r="P535" s="8">
        <f>Table1[[#This Row],[pledged]]/Table1[[#This Row],[backers_count]]</f>
        <v>117.88235294117646</v>
      </c>
      <c r="Q535" t="s">
        <v>8316</v>
      </c>
      <c r="R535" t="s">
        <v>8317</v>
      </c>
      <c r="S535" s="13">
        <v>42506</v>
      </c>
      <c r="T535" s="12">
        <f t="shared" si="8"/>
        <v>42482.43478009259</v>
      </c>
    </row>
    <row r="536" spans="1:20" ht="48" x14ac:dyDescent="0.2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5">
        <f>Table1[[#This Row],[pledged]]/Table1[[#This Row],[goal]]</f>
        <v>1.0466666666666666</v>
      </c>
      <c r="P536" s="8">
        <f>Table1[[#This Row],[pledged]]/Table1[[#This Row],[backers_count]]</f>
        <v>327.08333333333331</v>
      </c>
      <c r="Q536" t="s">
        <v>8316</v>
      </c>
      <c r="R536" t="s">
        <v>8317</v>
      </c>
      <c r="S536" s="13">
        <v>42309</v>
      </c>
      <c r="T536" s="12">
        <f t="shared" si="8"/>
        <v>42270.810995370368</v>
      </c>
    </row>
    <row r="537" spans="1:20" ht="32" x14ac:dyDescent="0.2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5">
        <f>Table1[[#This Row],[pledged]]/Table1[[#This Row],[goal]]</f>
        <v>1.0249999999999999</v>
      </c>
      <c r="P537" s="8">
        <f>Table1[[#This Row],[pledged]]/Table1[[#This Row],[backers_count]]</f>
        <v>34.745762711864408</v>
      </c>
      <c r="Q537" t="s">
        <v>8316</v>
      </c>
      <c r="R537" t="s">
        <v>8317</v>
      </c>
      <c r="S537" s="13">
        <v>42741</v>
      </c>
      <c r="T537" s="12">
        <f t="shared" si="8"/>
        <v>42711.545196759253</v>
      </c>
    </row>
    <row r="538" spans="1:20" ht="48" x14ac:dyDescent="0.2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5">
        <f>Table1[[#This Row],[pledged]]/Table1[[#This Row],[goal]]</f>
        <v>1.1825757575757576</v>
      </c>
      <c r="P538" s="8">
        <f>Table1[[#This Row],[pledged]]/Table1[[#This Row],[backers_count]]</f>
        <v>100.06410256410257</v>
      </c>
      <c r="Q538" t="s">
        <v>8316</v>
      </c>
      <c r="R538" t="s">
        <v>8317</v>
      </c>
      <c r="S538" s="13">
        <v>42219</v>
      </c>
      <c r="T538" s="12">
        <f t="shared" si="8"/>
        <v>42179.344988425932</v>
      </c>
    </row>
    <row r="539" spans="1:20" ht="48" x14ac:dyDescent="0.2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5">
        <f>Table1[[#This Row],[pledged]]/Table1[[#This Row],[goal]]</f>
        <v>1.2050000000000001</v>
      </c>
      <c r="P539" s="8">
        <f>Table1[[#This Row],[pledged]]/Table1[[#This Row],[backers_count]]</f>
        <v>40.847457627118644</v>
      </c>
      <c r="Q539" t="s">
        <v>8316</v>
      </c>
      <c r="R539" t="s">
        <v>8317</v>
      </c>
      <c r="S539" s="13">
        <v>42312</v>
      </c>
      <c r="T539" s="12">
        <f t="shared" si="8"/>
        <v>42282.768414351856</v>
      </c>
    </row>
    <row r="540" spans="1:20" ht="48" x14ac:dyDescent="0.2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5">
        <f>Table1[[#This Row],[pledged]]/Table1[[#This Row],[goal]]</f>
        <v>3.0242</v>
      </c>
      <c r="P540" s="8">
        <f>Table1[[#This Row],[pledged]]/Table1[[#This Row],[backers_count]]</f>
        <v>252.01666666666668</v>
      </c>
      <c r="Q540" t="s">
        <v>8316</v>
      </c>
      <c r="R540" t="s">
        <v>8317</v>
      </c>
      <c r="S540" s="13">
        <v>42503</v>
      </c>
      <c r="T540" s="12">
        <f t="shared" si="8"/>
        <v>42473.794710648144</v>
      </c>
    </row>
    <row r="541" spans="1:20" ht="48" x14ac:dyDescent="0.2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5">
        <f>Table1[[#This Row],[pledged]]/Table1[[#This Row],[goal]]</f>
        <v>1.00644</v>
      </c>
      <c r="P541" s="8">
        <f>Table1[[#This Row],[pledged]]/Table1[[#This Row],[backers_count]]</f>
        <v>25.161000000000001</v>
      </c>
      <c r="Q541" t="s">
        <v>8316</v>
      </c>
      <c r="R541" t="s">
        <v>8317</v>
      </c>
      <c r="S541" s="13">
        <v>42556</v>
      </c>
      <c r="T541" s="12">
        <f t="shared" si="8"/>
        <v>42535.049849537041</v>
      </c>
    </row>
    <row r="542" spans="1:20" ht="64" x14ac:dyDescent="0.2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5">
        <f>Table1[[#This Row],[pledged]]/Table1[[#This Row],[goal]]</f>
        <v>6.666666666666667E-5</v>
      </c>
      <c r="P542" s="8">
        <f>Table1[[#This Row],[pledged]]/Table1[[#This Row],[backers_count]]</f>
        <v>1</v>
      </c>
      <c r="Q542" t="s">
        <v>8318</v>
      </c>
      <c r="R542" t="s">
        <v>8319</v>
      </c>
      <c r="S542" s="13">
        <v>42039</v>
      </c>
      <c r="T542" s="12">
        <f t="shared" si="8"/>
        <v>42009.817199074074</v>
      </c>
    </row>
    <row r="543" spans="1:20" ht="48" x14ac:dyDescent="0.2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5">
        <f>Table1[[#This Row],[pledged]]/Table1[[#This Row],[goal]]</f>
        <v>5.5555555555555558E-3</v>
      </c>
      <c r="P543" s="8">
        <f>Table1[[#This Row],[pledged]]/Table1[[#This Row],[backers_count]]</f>
        <v>25</v>
      </c>
      <c r="Q543" t="s">
        <v>8318</v>
      </c>
      <c r="R543" t="s">
        <v>8319</v>
      </c>
      <c r="S543" s="13">
        <v>42306</v>
      </c>
      <c r="T543" s="12">
        <f t="shared" si="8"/>
        <v>42276.046689814815</v>
      </c>
    </row>
    <row r="544" spans="1:20" ht="48" x14ac:dyDescent="0.2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5">
        <f>Table1[[#This Row],[pledged]]/Table1[[#This Row],[goal]]</f>
        <v>3.9999999999999998E-6</v>
      </c>
      <c r="P544" s="8">
        <f>Table1[[#This Row],[pledged]]/Table1[[#This Row],[backers_count]]</f>
        <v>1</v>
      </c>
      <c r="Q544" t="s">
        <v>8318</v>
      </c>
      <c r="R544" t="s">
        <v>8319</v>
      </c>
      <c r="S544" s="13">
        <v>42493</v>
      </c>
      <c r="T544" s="12">
        <f t="shared" si="8"/>
        <v>42433.737453703703</v>
      </c>
    </row>
    <row r="545" spans="1:20" ht="48" x14ac:dyDescent="0.2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5">
        <f>Table1[[#This Row],[pledged]]/Table1[[#This Row],[goal]]</f>
        <v>3.1818181818181819E-3</v>
      </c>
      <c r="P545" s="8">
        <f>Table1[[#This Row],[pledged]]/Table1[[#This Row],[backers_count]]</f>
        <v>35</v>
      </c>
      <c r="Q545" t="s">
        <v>8318</v>
      </c>
      <c r="R545" t="s">
        <v>8319</v>
      </c>
      <c r="S545" s="13">
        <v>41944</v>
      </c>
      <c r="T545" s="12">
        <f t="shared" si="8"/>
        <v>41914.092152777775</v>
      </c>
    </row>
    <row r="546" spans="1:20" ht="48" x14ac:dyDescent="0.2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5">
        <f>Table1[[#This Row],[pledged]]/Table1[[#This Row],[goal]]</f>
        <v>1.2E-2</v>
      </c>
      <c r="P546" s="8">
        <f>Table1[[#This Row],[pledged]]/Table1[[#This Row],[backers_count]]</f>
        <v>3</v>
      </c>
      <c r="Q546" t="s">
        <v>8318</v>
      </c>
      <c r="R546" t="s">
        <v>8319</v>
      </c>
      <c r="S546" s="13">
        <v>42555</v>
      </c>
      <c r="T546" s="12">
        <f t="shared" si="8"/>
        <v>42525.656944444447</v>
      </c>
    </row>
    <row r="547" spans="1:20" ht="48" x14ac:dyDescent="0.2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5">
        <f>Table1[[#This Row],[pledged]]/Table1[[#This Row],[goal]]</f>
        <v>0.27383999999999997</v>
      </c>
      <c r="P547" s="8">
        <f>Table1[[#This Row],[pledged]]/Table1[[#This Row],[backers_count]]</f>
        <v>402.70588235294116</v>
      </c>
      <c r="Q547" t="s">
        <v>8318</v>
      </c>
      <c r="R547" t="s">
        <v>8319</v>
      </c>
      <c r="S547" s="13">
        <v>42323</v>
      </c>
      <c r="T547" s="12">
        <f t="shared" si="8"/>
        <v>42283.592465277776</v>
      </c>
    </row>
    <row r="548" spans="1:20" ht="48" x14ac:dyDescent="0.2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5">
        <f>Table1[[#This Row],[pledged]]/Table1[[#This Row],[goal]]</f>
        <v>8.6666666666666663E-4</v>
      </c>
      <c r="P548" s="8">
        <f>Table1[[#This Row],[pledged]]/Table1[[#This Row],[backers_count]]</f>
        <v>26</v>
      </c>
      <c r="Q548" t="s">
        <v>8318</v>
      </c>
      <c r="R548" t="s">
        <v>8319</v>
      </c>
      <c r="S548" s="13">
        <v>42294</v>
      </c>
      <c r="T548" s="12">
        <f t="shared" si="8"/>
        <v>42249.667997685188</v>
      </c>
    </row>
    <row r="549" spans="1:20" ht="48" x14ac:dyDescent="0.2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5">
        <f>Table1[[#This Row],[pledged]]/Table1[[#This Row],[goal]]</f>
        <v>0</v>
      </c>
      <c r="P549" s="8" t="e">
        <f>Table1[[#This Row],[pledged]]/Table1[[#This Row],[backers_count]]</f>
        <v>#DIV/0!</v>
      </c>
      <c r="Q549" t="s">
        <v>8318</v>
      </c>
      <c r="R549" t="s">
        <v>8319</v>
      </c>
      <c r="S549" s="13">
        <v>42410</v>
      </c>
      <c r="T549" s="12">
        <f t="shared" si="8"/>
        <v>42380.696342592593</v>
      </c>
    </row>
    <row r="550" spans="1:20" ht="48" x14ac:dyDescent="0.2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5">
        <f>Table1[[#This Row],[pledged]]/Table1[[#This Row],[goal]]</f>
        <v>8.9999999999999998E-4</v>
      </c>
      <c r="P550" s="8">
        <f>Table1[[#This Row],[pledged]]/Table1[[#This Row],[backers_count]]</f>
        <v>9</v>
      </c>
      <c r="Q550" t="s">
        <v>8318</v>
      </c>
      <c r="R550" t="s">
        <v>8319</v>
      </c>
      <c r="S550" s="13">
        <v>42306</v>
      </c>
      <c r="T550" s="12">
        <f t="shared" si="8"/>
        <v>42276.903333333335</v>
      </c>
    </row>
    <row r="551" spans="1:20" ht="48" x14ac:dyDescent="0.2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5">
        <f>Table1[[#This Row],[pledged]]/Table1[[#This Row],[goal]]</f>
        <v>2.7199999999999998E-2</v>
      </c>
      <c r="P551" s="8">
        <f>Table1[[#This Row],[pledged]]/Table1[[#This Row],[backers_count]]</f>
        <v>8.5</v>
      </c>
      <c r="Q551" t="s">
        <v>8318</v>
      </c>
      <c r="R551" t="s">
        <v>8319</v>
      </c>
      <c r="S551" s="13">
        <v>42193</v>
      </c>
      <c r="T551" s="12">
        <f t="shared" si="8"/>
        <v>42163.636828703704</v>
      </c>
    </row>
    <row r="552" spans="1:20" ht="48" x14ac:dyDescent="0.2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5">
        <f>Table1[[#This Row],[pledged]]/Table1[[#This Row],[goal]]</f>
        <v>7.0000000000000001E-3</v>
      </c>
      <c r="P552" s="8">
        <f>Table1[[#This Row],[pledged]]/Table1[[#This Row],[backers_count]]</f>
        <v>8.75</v>
      </c>
      <c r="Q552" t="s">
        <v>8318</v>
      </c>
      <c r="R552" t="s">
        <v>8319</v>
      </c>
      <c r="S552" s="13">
        <v>42766</v>
      </c>
      <c r="T552" s="12">
        <f t="shared" si="8"/>
        <v>42753.678761574076</v>
      </c>
    </row>
    <row r="553" spans="1:20" ht="48" x14ac:dyDescent="0.2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5">
        <f>Table1[[#This Row],[pledged]]/Table1[[#This Row],[goal]]</f>
        <v>5.0413333333333331E-2</v>
      </c>
      <c r="P553" s="8">
        <f>Table1[[#This Row],[pledged]]/Table1[[#This Row],[backers_count]]</f>
        <v>135.03571428571428</v>
      </c>
      <c r="Q553" t="s">
        <v>8318</v>
      </c>
      <c r="R553" t="s">
        <v>8319</v>
      </c>
      <c r="S553" s="13">
        <v>42217</v>
      </c>
      <c r="T553" s="12">
        <f t="shared" si="8"/>
        <v>42173.275740740741</v>
      </c>
    </row>
    <row r="554" spans="1:20" ht="48" x14ac:dyDescent="0.2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5">
        <f>Table1[[#This Row],[pledged]]/Table1[[#This Row],[goal]]</f>
        <v>0</v>
      </c>
      <c r="P554" s="8" t="e">
        <f>Table1[[#This Row],[pledged]]/Table1[[#This Row],[backers_count]]</f>
        <v>#DIV/0!</v>
      </c>
      <c r="Q554" t="s">
        <v>8318</v>
      </c>
      <c r="R554" t="s">
        <v>8319</v>
      </c>
      <c r="S554" s="13">
        <v>42378</v>
      </c>
      <c r="T554" s="12">
        <f t="shared" si="8"/>
        <v>42318.616851851853</v>
      </c>
    </row>
    <row r="555" spans="1:20" ht="48" x14ac:dyDescent="0.2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5">
        <f>Table1[[#This Row],[pledged]]/Table1[[#This Row],[goal]]</f>
        <v>4.9199999999999999E-3</v>
      </c>
      <c r="P555" s="8">
        <f>Table1[[#This Row],[pledged]]/Table1[[#This Row],[backers_count]]</f>
        <v>20.5</v>
      </c>
      <c r="Q555" t="s">
        <v>8318</v>
      </c>
      <c r="R555" t="s">
        <v>8319</v>
      </c>
      <c r="S555" s="13">
        <v>41957</v>
      </c>
      <c r="T555" s="12">
        <f t="shared" si="8"/>
        <v>41927.71980324074</v>
      </c>
    </row>
    <row r="556" spans="1:20" ht="48" x14ac:dyDescent="0.2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5">
        <f>Table1[[#This Row],[pledged]]/Table1[[#This Row],[goal]]</f>
        <v>0.36589147286821705</v>
      </c>
      <c r="P556" s="8">
        <f>Table1[[#This Row],[pledged]]/Table1[[#This Row],[backers_count]]</f>
        <v>64.36363636363636</v>
      </c>
      <c r="Q556" t="s">
        <v>8318</v>
      </c>
      <c r="R556" t="s">
        <v>8319</v>
      </c>
      <c r="S556" s="13">
        <v>41931</v>
      </c>
      <c r="T556" s="12">
        <f t="shared" si="8"/>
        <v>41901.684861111113</v>
      </c>
    </row>
    <row r="557" spans="1:20" ht="48" x14ac:dyDescent="0.2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5">
        <f>Table1[[#This Row],[pledged]]/Table1[[#This Row],[goal]]</f>
        <v>0</v>
      </c>
      <c r="P557" s="8" t="e">
        <f>Table1[[#This Row],[pledged]]/Table1[[#This Row],[backers_count]]</f>
        <v>#DIV/0!</v>
      </c>
      <c r="Q557" t="s">
        <v>8318</v>
      </c>
      <c r="R557" t="s">
        <v>8319</v>
      </c>
      <c r="S557" s="13">
        <v>42533</v>
      </c>
      <c r="T557" s="12">
        <f t="shared" si="8"/>
        <v>42503.353506944448</v>
      </c>
    </row>
    <row r="558" spans="1:20" ht="32" x14ac:dyDescent="0.2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5">
        <f>Table1[[#This Row],[pledged]]/Table1[[#This Row],[goal]]</f>
        <v>2.5000000000000001E-2</v>
      </c>
      <c r="P558" s="8">
        <f>Table1[[#This Row],[pledged]]/Table1[[#This Row],[backers_count]]</f>
        <v>200</v>
      </c>
      <c r="Q558" t="s">
        <v>8318</v>
      </c>
      <c r="R558" t="s">
        <v>8319</v>
      </c>
      <c r="S558" s="13">
        <v>42375</v>
      </c>
      <c r="T558" s="12">
        <f t="shared" si="8"/>
        <v>42345.860150462962</v>
      </c>
    </row>
    <row r="559" spans="1:20" ht="48" x14ac:dyDescent="0.2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5">
        <f>Table1[[#This Row],[pledged]]/Table1[[#This Row],[goal]]</f>
        <v>9.1066666666666674E-3</v>
      </c>
      <c r="P559" s="8">
        <f>Table1[[#This Row],[pledged]]/Table1[[#This Row],[backers_count]]</f>
        <v>68.3</v>
      </c>
      <c r="Q559" t="s">
        <v>8318</v>
      </c>
      <c r="R559" t="s">
        <v>8319</v>
      </c>
      <c r="S559" s="13">
        <v>42706</v>
      </c>
      <c r="T559" s="12">
        <f t="shared" si="8"/>
        <v>42676.942164351851</v>
      </c>
    </row>
    <row r="560" spans="1:20" ht="48" x14ac:dyDescent="0.2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5">
        <f>Table1[[#This Row],[pledged]]/Table1[[#This Row],[goal]]</f>
        <v>0</v>
      </c>
      <c r="P560" s="8" t="e">
        <f>Table1[[#This Row],[pledged]]/Table1[[#This Row],[backers_count]]</f>
        <v>#DIV/0!</v>
      </c>
      <c r="Q560" t="s">
        <v>8318</v>
      </c>
      <c r="R560" t="s">
        <v>8319</v>
      </c>
      <c r="S560" s="13">
        <v>42087</v>
      </c>
      <c r="T560" s="12">
        <f t="shared" si="8"/>
        <v>42057.883159722223</v>
      </c>
    </row>
    <row r="561" spans="1:20" ht="48" x14ac:dyDescent="0.2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5">
        <f>Table1[[#This Row],[pledged]]/Table1[[#This Row],[goal]]</f>
        <v>2.0833333333333335E-4</v>
      </c>
      <c r="P561" s="8">
        <f>Table1[[#This Row],[pledged]]/Table1[[#This Row],[backers_count]]</f>
        <v>50</v>
      </c>
      <c r="Q561" t="s">
        <v>8318</v>
      </c>
      <c r="R561" t="s">
        <v>8319</v>
      </c>
      <c r="S561" s="13">
        <v>42351</v>
      </c>
      <c r="T561" s="12">
        <f t="shared" si="8"/>
        <v>42321.283101851848</v>
      </c>
    </row>
    <row r="562" spans="1:20" ht="48" x14ac:dyDescent="0.2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5">
        <f>Table1[[#This Row],[pledged]]/Table1[[#This Row],[goal]]</f>
        <v>1.2E-4</v>
      </c>
      <c r="P562" s="8">
        <f>Table1[[#This Row],[pledged]]/Table1[[#This Row],[backers_count]]</f>
        <v>4</v>
      </c>
      <c r="Q562" t="s">
        <v>8318</v>
      </c>
      <c r="R562" t="s">
        <v>8319</v>
      </c>
      <c r="S562" s="13">
        <v>41990</v>
      </c>
      <c r="T562" s="12">
        <f t="shared" si="8"/>
        <v>41960.771354166667</v>
      </c>
    </row>
    <row r="563" spans="1:20" ht="48" x14ac:dyDescent="0.2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5">
        <f>Table1[[#This Row],[pledged]]/Table1[[#This Row],[goal]]</f>
        <v>3.6666666666666666E-3</v>
      </c>
      <c r="P563" s="8">
        <f>Table1[[#This Row],[pledged]]/Table1[[#This Row],[backers_count]]</f>
        <v>27.5</v>
      </c>
      <c r="Q563" t="s">
        <v>8318</v>
      </c>
      <c r="R563" t="s">
        <v>8319</v>
      </c>
      <c r="S563" s="13">
        <v>42303</v>
      </c>
      <c r="T563" s="12">
        <f t="shared" si="8"/>
        <v>42268.658715277779</v>
      </c>
    </row>
    <row r="564" spans="1:20" ht="48" x14ac:dyDescent="0.2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5">
        <f>Table1[[#This Row],[pledged]]/Table1[[#This Row],[goal]]</f>
        <v>0</v>
      </c>
      <c r="P564" s="8" t="e">
        <f>Table1[[#This Row],[pledged]]/Table1[[#This Row],[backers_count]]</f>
        <v>#DIV/0!</v>
      </c>
      <c r="Q564" t="s">
        <v>8318</v>
      </c>
      <c r="R564" t="s">
        <v>8319</v>
      </c>
      <c r="S564" s="13">
        <v>42722</v>
      </c>
      <c r="T564" s="12">
        <f t="shared" si="8"/>
        <v>42692.389062500006</v>
      </c>
    </row>
    <row r="565" spans="1:20" ht="48" x14ac:dyDescent="0.2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5">
        <f>Table1[[#This Row],[pledged]]/Table1[[#This Row],[goal]]</f>
        <v>9.0666666666666662E-4</v>
      </c>
      <c r="P565" s="8">
        <f>Table1[[#This Row],[pledged]]/Table1[[#This Row],[backers_count]]</f>
        <v>34</v>
      </c>
      <c r="Q565" t="s">
        <v>8318</v>
      </c>
      <c r="R565" t="s">
        <v>8319</v>
      </c>
      <c r="S565" s="13">
        <v>42052</v>
      </c>
      <c r="T565" s="12">
        <f t="shared" si="8"/>
        <v>42022.069988425923</v>
      </c>
    </row>
    <row r="566" spans="1:20" ht="48" x14ac:dyDescent="0.2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5">
        <f>Table1[[#This Row],[pledged]]/Table1[[#This Row],[goal]]</f>
        <v>5.5555555555555558E-5</v>
      </c>
      <c r="P566" s="8">
        <f>Table1[[#This Row],[pledged]]/Table1[[#This Row],[backers_count]]</f>
        <v>1</v>
      </c>
      <c r="Q566" t="s">
        <v>8318</v>
      </c>
      <c r="R566" t="s">
        <v>8319</v>
      </c>
      <c r="S566" s="13">
        <v>42441</v>
      </c>
      <c r="T566" s="12">
        <f t="shared" si="8"/>
        <v>42411.942997685182</v>
      </c>
    </row>
    <row r="567" spans="1:20" ht="48" x14ac:dyDescent="0.2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5">
        <f>Table1[[#This Row],[pledged]]/Table1[[#This Row],[goal]]</f>
        <v>0</v>
      </c>
      <c r="P567" s="8" t="e">
        <f>Table1[[#This Row],[pledged]]/Table1[[#This Row],[backers_count]]</f>
        <v>#DIV/0!</v>
      </c>
      <c r="Q567" t="s">
        <v>8318</v>
      </c>
      <c r="R567" t="s">
        <v>8319</v>
      </c>
      <c r="S567" s="13">
        <v>42195</v>
      </c>
      <c r="T567" s="12">
        <f t="shared" si="8"/>
        <v>42165.785289351858</v>
      </c>
    </row>
    <row r="568" spans="1:20" ht="48" x14ac:dyDescent="0.2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5">
        <f>Table1[[#This Row],[pledged]]/Table1[[#This Row],[goal]]</f>
        <v>2.0000000000000001E-4</v>
      </c>
      <c r="P568" s="8">
        <f>Table1[[#This Row],[pledged]]/Table1[[#This Row],[backers_count]]</f>
        <v>1</v>
      </c>
      <c r="Q568" t="s">
        <v>8318</v>
      </c>
      <c r="R568" t="s">
        <v>8319</v>
      </c>
      <c r="S568" s="13">
        <v>42565</v>
      </c>
      <c r="T568" s="12">
        <f t="shared" si="8"/>
        <v>42535.68440972222</v>
      </c>
    </row>
    <row r="569" spans="1:20" ht="48" x14ac:dyDescent="0.2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5">
        <f>Table1[[#This Row],[pledged]]/Table1[[#This Row],[goal]]</f>
        <v>0</v>
      </c>
      <c r="P569" s="8" t="e">
        <f>Table1[[#This Row],[pledged]]/Table1[[#This Row],[backers_count]]</f>
        <v>#DIV/0!</v>
      </c>
      <c r="Q569" t="s">
        <v>8318</v>
      </c>
      <c r="R569" t="s">
        <v>8319</v>
      </c>
      <c r="S569" s="13">
        <v>42005</v>
      </c>
      <c r="T569" s="12">
        <f t="shared" si="8"/>
        <v>41975.842523148152</v>
      </c>
    </row>
    <row r="570" spans="1:20" ht="64" x14ac:dyDescent="0.2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5">
        <f>Table1[[#This Row],[pledged]]/Table1[[#This Row],[goal]]</f>
        <v>0.01</v>
      </c>
      <c r="P570" s="8">
        <f>Table1[[#This Row],[pledged]]/Table1[[#This Row],[backers_count]]</f>
        <v>49</v>
      </c>
      <c r="Q570" t="s">
        <v>8318</v>
      </c>
      <c r="R570" t="s">
        <v>8319</v>
      </c>
      <c r="S570" s="13">
        <v>42385</v>
      </c>
      <c r="T570" s="12">
        <f t="shared" si="8"/>
        <v>42348.9215625</v>
      </c>
    </row>
    <row r="571" spans="1:20" ht="48" x14ac:dyDescent="0.2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5">
        <f>Table1[[#This Row],[pledged]]/Table1[[#This Row],[goal]]</f>
        <v>8.0000000000000002E-3</v>
      </c>
      <c r="P571" s="8">
        <f>Table1[[#This Row],[pledged]]/Table1[[#This Row],[backers_count]]</f>
        <v>20</v>
      </c>
      <c r="Q571" t="s">
        <v>8318</v>
      </c>
      <c r="R571" t="s">
        <v>8319</v>
      </c>
      <c r="S571" s="13">
        <v>42370</v>
      </c>
      <c r="T571" s="12">
        <f t="shared" si="8"/>
        <v>42340.847361111111</v>
      </c>
    </row>
    <row r="572" spans="1:20" ht="32" x14ac:dyDescent="0.2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5">
        <f>Table1[[#This Row],[pledged]]/Table1[[#This Row],[goal]]</f>
        <v>1.6705882352941177E-3</v>
      </c>
      <c r="P572" s="8">
        <f>Table1[[#This Row],[pledged]]/Table1[[#This Row],[backers_count]]</f>
        <v>142</v>
      </c>
      <c r="Q572" t="s">
        <v>8318</v>
      </c>
      <c r="R572" t="s">
        <v>8319</v>
      </c>
      <c r="S572" s="13">
        <v>42418</v>
      </c>
      <c r="T572" s="12">
        <f t="shared" si="8"/>
        <v>42388.798252314817</v>
      </c>
    </row>
    <row r="573" spans="1:20" ht="48" x14ac:dyDescent="0.2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5">
        <f>Table1[[#This Row],[pledged]]/Table1[[#This Row],[goal]]</f>
        <v>4.2399999999999998E-3</v>
      </c>
      <c r="P573" s="8">
        <f>Table1[[#This Row],[pledged]]/Table1[[#This Row],[backers_count]]</f>
        <v>53</v>
      </c>
      <c r="Q573" t="s">
        <v>8318</v>
      </c>
      <c r="R573" t="s">
        <v>8319</v>
      </c>
      <c r="S573" s="13">
        <v>42212</v>
      </c>
      <c r="T573" s="12">
        <f t="shared" si="8"/>
        <v>42192.816238425927</v>
      </c>
    </row>
    <row r="574" spans="1:20" ht="48" x14ac:dyDescent="0.2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5">
        <f>Table1[[#This Row],[pledged]]/Table1[[#This Row],[goal]]</f>
        <v>0</v>
      </c>
      <c r="P574" s="8" t="e">
        <f>Table1[[#This Row],[pledged]]/Table1[[#This Row],[backers_count]]</f>
        <v>#DIV/0!</v>
      </c>
      <c r="Q574" t="s">
        <v>8318</v>
      </c>
      <c r="R574" t="s">
        <v>8319</v>
      </c>
      <c r="S574" s="13">
        <v>42312</v>
      </c>
      <c r="T574" s="12">
        <f t="shared" si="8"/>
        <v>42282.71629629629</v>
      </c>
    </row>
    <row r="575" spans="1:20" ht="48" x14ac:dyDescent="0.2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5">
        <f>Table1[[#This Row],[pledged]]/Table1[[#This Row],[goal]]</f>
        <v>3.892538925389254E-3</v>
      </c>
      <c r="P575" s="8">
        <f>Table1[[#This Row],[pledged]]/Table1[[#This Row],[backers_count]]</f>
        <v>38.444444444444443</v>
      </c>
      <c r="Q575" t="s">
        <v>8318</v>
      </c>
      <c r="R575" t="s">
        <v>8319</v>
      </c>
      <c r="S575" s="13">
        <v>42022</v>
      </c>
      <c r="T575" s="12">
        <f t="shared" si="8"/>
        <v>41963.050127314811</v>
      </c>
    </row>
    <row r="576" spans="1:20" ht="48" x14ac:dyDescent="0.2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5">
        <f>Table1[[#This Row],[pledged]]/Table1[[#This Row],[goal]]</f>
        <v>7.1556350626118068E-3</v>
      </c>
      <c r="P576" s="8">
        <f>Table1[[#This Row],[pledged]]/Table1[[#This Row],[backers_count]]</f>
        <v>20</v>
      </c>
      <c r="Q576" t="s">
        <v>8318</v>
      </c>
      <c r="R576" t="s">
        <v>8319</v>
      </c>
      <c r="S576" s="13">
        <v>42662</v>
      </c>
      <c r="T576" s="12">
        <f t="shared" si="8"/>
        <v>42632.443368055552</v>
      </c>
    </row>
    <row r="577" spans="1:20" ht="48" x14ac:dyDescent="0.2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5">
        <f>Table1[[#This Row],[pledged]]/Table1[[#This Row],[goal]]</f>
        <v>4.3166666666666666E-3</v>
      </c>
      <c r="P577" s="8">
        <f>Table1[[#This Row],[pledged]]/Table1[[#This Row],[backers_count]]</f>
        <v>64.75</v>
      </c>
      <c r="Q577" t="s">
        <v>8318</v>
      </c>
      <c r="R577" t="s">
        <v>8319</v>
      </c>
      <c r="S577" s="13">
        <v>42168</v>
      </c>
      <c r="T577" s="12">
        <f t="shared" si="8"/>
        <v>42138.692627314813</v>
      </c>
    </row>
    <row r="578" spans="1:20" ht="48" x14ac:dyDescent="0.2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5">
        <f>Table1[[#This Row],[pledged]]/Table1[[#This Row],[goal]]</f>
        <v>1.2500000000000001E-5</v>
      </c>
      <c r="P578" s="8">
        <f>Table1[[#This Row],[pledged]]/Table1[[#This Row],[backers_count]]</f>
        <v>1</v>
      </c>
      <c r="Q578" t="s">
        <v>8318</v>
      </c>
      <c r="R578" t="s">
        <v>8319</v>
      </c>
      <c r="S578" s="13">
        <v>42091</v>
      </c>
      <c r="T578" s="12">
        <f t="shared" ref="T578:T641" si="9">(((J578/60)/60)/24)+DATE(1970,1,1)</f>
        <v>42031.471666666665</v>
      </c>
    </row>
    <row r="579" spans="1:20" ht="48" x14ac:dyDescent="0.2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5">
        <f>Table1[[#This Row],[pledged]]/Table1[[#This Row],[goal]]</f>
        <v>2E-3</v>
      </c>
      <c r="P579" s="8">
        <f>Table1[[#This Row],[pledged]]/Table1[[#This Row],[backers_count]]</f>
        <v>10</v>
      </c>
      <c r="Q579" t="s">
        <v>8318</v>
      </c>
      <c r="R579" t="s">
        <v>8319</v>
      </c>
      <c r="S579" s="13">
        <v>42510</v>
      </c>
      <c r="T579" s="12">
        <f t="shared" si="9"/>
        <v>42450.589143518519</v>
      </c>
    </row>
    <row r="580" spans="1:20" ht="32" x14ac:dyDescent="0.2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5">
        <f>Table1[[#This Row],[pledged]]/Table1[[#This Row],[goal]]</f>
        <v>1.12E-4</v>
      </c>
      <c r="P580" s="8">
        <f>Table1[[#This Row],[pledged]]/Table1[[#This Row],[backers_count]]</f>
        <v>2</v>
      </c>
      <c r="Q580" t="s">
        <v>8318</v>
      </c>
      <c r="R580" t="s">
        <v>8319</v>
      </c>
      <c r="S580" s="13">
        <v>42254</v>
      </c>
      <c r="T580" s="12">
        <f t="shared" si="9"/>
        <v>42230.578622685185</v>
      </c>
    </row>
    <row r="581" spans="1:20" ht="32" x14ac:dyDescent="0.2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5">
        <f>Table1[[#This Row],[pledged]]/Table1[[#This Row],[goal]]</f>
        <v>1.4583333333333334E-2</v>
      </c>
      <c r="P581" s="8">
        <f>Table1[[#This Row],[pledged]]/Table1[[#This Row],[backers_count]]</f>
        <v>35</v>
      </c>
      <c r="Q581" t="s">
        <v>8318</v>
      </c>
      <c r="R581" t="s">
        <v>8319</v>
      </c>
      <c r="S581" s="13">
        <v>41998</v>
      </c>
      <c r="T581" s="12">
        <f t="shared" si="9"/>
        <v>41968.852118055554</v>
      </c>
    </row>
    <row r="582" spans="1:20" ht="48" x14ac:dyDescent="0.2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5">
        <f>Table1[[#This Row],[pledged]]/Table1[[#This Row],[goal]]</f>
        <v>3.3333333333333332E-4</v>
      </c>
      <c r="P582" s="8">
        <f>Table1[[#This Row],[pledged]]/Table1[[#This Row],[backers_count]]</f>
        <v>1</v>
      </c>
      <c r="Q582" t="s">
        <v>8318</v>
      </c>
      <c r="R582" t="s">
        <v>8319</v>
      </c>
      <c r="S582" s="13">
        <v>42635</v>
      </c>
      <c r="T582" s="12">
        <f t="shared" si="9"/>
        <v>42605.908182870371</v>
      </c>
    </row>
    <row r="583" spans="1:20" ht="48" x14ac:dyDescent="0.2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5">
        <f>Table1[[#This Row],[pledged]]/Table1[[#This Row],[goal]]</f>
        <v>0</v>
      </c>
      <c r="P583" s="8" t="e">
        <f>Table1[[#This Row],[pledged]]/Table1[[#This Row],[backers_count]]</f>
        <v>#DIV/0!</v>
      </c>
      <c r="Q583" t="s">
        <v>8318</v>
      </c>
      <c r="R583" t="s">
        <v>8319</v>
      </c>
      <c r="S583" s="13">
        <v>42218</v>
      </c>
      <c r="T583" s="12">
        <f t="shared" si="9"/>
        <v>42188.012777777782</v>
      </c>
    </row>
    <row r="584" spans="1:20" ht="48" x14ac:dyDescent="0.2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5">
        <f>Table1[[#This Row],[pledged]]/Table1[[#This Row],[goal]]</f>
        <v>0</v>
      </c>
      <c r="P584" s="8" t="e">
        <f>Table1[[#This Row],[pledged]]/Table1[[#This Row],[backers_count]]</f>
        <v>#DIV/0!</v>
      </c>
      <c r="Q584" t="s">
        <v>8318</v>
      </c>
      <c r="R584" t="s">
        <v>8319</v>
      </c>
      <c r="S584" s="13">
        <v>42078</v>
      </c>
      <c r="T584" s="12">
        <f t="shared" si="9"/>
        <v>42055.739803240736</v>
      </c>
    </row>
    <row r="585" spans="1:20" ht="32" x14ac:dyDescent="0.2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5">
        <f>Table1[[#This Row],[pledged]]/Table1[[#This Row],[goal]]</f>
        <v>1.1111111111111112E-4</v>
      </c>
      <c r="P585" s="8">
        <f>Table1[[#This Row],[pledged]]/Table1[[#This Row],[backers_count]]</f>
        <v>1</v>
      </c>
      <c r="Q585" t="s">
        <v>8318</v>
      </c>
      <c r="R585" t="s">
        <v>8319</v>
      </c>
      <c r="S585" s="13">
        <v>42082</v>
      </c>
      <c r="T585" s="12">
        <f t="shared" si="9"/>
        <v>42052.93850694444</v>
      </c>
    </row>
    <row r="586" spans="1:20" ht="32" x14ac:dyDescent="0.2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5">
        <f>Table1[[#This Row],[pledged]]/Table1[[#This Row],[goal]]</f>
        <v>0.01</v>
      </c>
      <c r="P586" s="8">
        <f>Table1[[#This Row],[pledged]]/Table1[[#This Row],[backers_count]]</f>
        <v>5</v>
      </c>
      <c r="Q586" t="s">
        <v>8318</v>
      </c>
      <c r="R586" t="s">
        <v>8319</v>
      </c>
      <c r="S586" s="13">
        <v>42079</v>
      </c>
      <c r="T586" s="12">
        <f t="shared" si="9"/>
        <v>42049.716620370367</v>
      </c>
    </row>
    <row r="587" spans="1:20" ht="48" x14ac:dyDescent="0.2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5">
        <f>Table1[[#This Row],[pledged]]/Table1[[#This Row],[goal]]</f>
        <v>0</v>
      </c>
      <c r="P587" s="8" t="e">
        <f>Table1[[#This Row],[pledged]]/Table1[[#This Row],[backers_count]]</f>
        <v>#DIV/0!</v>
      </c>
      <c r="Q587" t="s">
        <v>8318</v>
      </c>
      <c r="R587" t="s">
        <v>8319</v>
      </c>
      <c r="S587" s="13">
        <v>42339</v>
      </c>
      <c r="T587" s="12">
        <f t="shared" si="9"/>
        <v>42283.3909375</v>
      </c>
    </row>
    <row r="588" spans="1:20" ht="48" x14ac:dyDescent="0.2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5">
        <f>Table1[[#This Row],[pledged]]/Table1[[#This Row],[goal]]</f>
        <v>5.5999999999999999E-3</v>
      </c>
      <c r="P588" s="8">
        <f>Table1[[#This Row],[pledged]]/Table1[[#This Row],[backers_count]]</f>
        <v>14</v>
      </c>
      <c r="Q588" t="s">
        <v>8318</v>
      </c>
      <c r="R588" t="s">
        <v>8319</v>
      </c>
      <c r="S588" s="13">
        <v>42050</v>
      </c>
      <c r="T588" s="12">
        <f t="shared" si="9"/>
        <v>42020.854247685187</v>
      </c>
    </row>
    <row r="589" spans="1:20" ht="80" x14ac:dyDescent="0.2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5">
        <f>Table1[[#This Row],[pledged]]/Table1[[#This Row],[goal]]</f>
        <v>9.0833333333333335E-2</v>
      </c>
      <c r="P589" s="8">
        <f>Table1[[#This Row],[pledged]]/Table1[[#This Row],[backers_count]]</f>
        <v>389.28571428571428</v>
      </c>
      <c r="Q589" t="s">
        <v>8318</v>
      </c>
      <c r="R589" t="s">
        <v>8319</v>
      </c>
      <c r="S589" s="13">
        <v>42110</v>
      </c>
      <c r="T589" s="12">
        <f t="shared" si="9"/>
        <v>42080.757326388892</v>
      </c>
    </row>
    <row r="590" spans="1:20" ht="48" x14ac:dyDescent="0.2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5">
        <f>Table1[[#This Row],[pledged]]/Table1[[#This Row],[goal]]</f>
        <v>3.3444444444444443E-2</v>
      </c>
      <c r="P590" s="8">
        <f>Table1[[#This Row],[pledged]]/Table1[[#This Row],[backers_count]]</f>
        <v>150.5</v>
      </c>
      <c r="Q590" t="s">
        <v>8318</v>
      </c>
      <c r="R590" t="s">
        <v>8319</v>
      </c>
      <c r="S590" s="13">
        <v>42691</v>
      </c>
      <c r="T590" s="12">
        <f t="shared" si="9"/>
        <v>42631.769513888896</v>
      </c>
    </row>
    <row r="591" spans="1:20" ht="16" x14ac:dyDescent="0.2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5">
        <f>Table1[[#This Row],[pledged]]/Table1[[#This Row],[goal]]</f>
        <v>1.3333333333333334E-4</v>
      </c>
      <c r="P591" s="8">
        <f>Table1[[#This Row],[pledged]]/Table1[[#This Row],[backers_count]]</f>
        <v>1</v>
      </c>
      <c r="Q591" t="s">
        <v>8318</v>
      </c>
      <c r="R591" t="s">
        <v>8319</v>
      </c>
      <c r="S591" s="13">
        <v>42193</v>
      </c>
      <c r="T591" s="12">
        <f t="shared" si="9"/>
        <v>42178.614571759259</v>
      </c>
    </row>
    <row r="592" spans="1:20" ht="48" x14ac:dyDescent="0.2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5">
        <f>Table1[[#This Row],[pledged]]/Table1[[#This Row],[goal]]</f>
        <v>4.4600000000000001E-2</v>
      </c>
      <c r="P592" s="8">
        <f>Table1[[#This Row],[pledged]]/Table1[[#This Row],[backers_count]]</f>
        <v>24.777777777777779</v>
      </c>
      <c r="Q592" t="s">
        <v>8318</v>
      </c>
      <c r="R592" t="s">
        <v>8319</v>
      </c>
      <c r="S592" s="13">
        <v>42408</v>
      </c>
      <c r="T592" s="12">
        <f t="shared" si="9"/>
        <v>42377.554756944446</v>
      </c>
    </row>
    <row r="593" spans="1:20" ht="48" x14ac:dyDescent="0.2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5">
        <f>Table1[[#This Row],[pledged]]/Table1[[#This Row],[goal]]</f>
        <v>6.0999999999999997E-4</v>
      </c>
      <c r="P593" s="8">
        <f>Table1[[#This Row],[pledged]]/Table1[[#This Row],[backers_count]]</f>
        <v>30.5</v>
      </c>
      <c r="Q593" t="s">
        <v>8318</v>
      </c>
      <c r="R593" t="s">
        <v>8319</v>
      </c>
      <c r="S593" s="13">
        <v>42207</v>
      </c>
      <c r="T593" s="12">
        <f t="shared" si="9"/>
        <v>42177.543171296296</v>
      </c>
    </row>
    <row r="594" spans="1:20" ht="48" x14ac:dyDescent="0.2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5">
        <f>Table1[[#This Row],[pledged]]/Table1[[#This Row],[goal]]</f>
        <v>3.3333333333333333E-2</v>
      </c>
      <c r="P594" s="8">
        <f>Table1[[#This Row],[pledged]]/Table1[[#This Row],[backers_count]]</f>
        <v>250</v>
      </c>
      <c r="Q594" t="s">
        <v>8318</v>
      </c>
      <c r="R594" t="s">
        <v>8319</v>
      </c>
      <c r="S594" s="13">
        <v>41976</v>
      </c>
      <c r="T594" s="12">
        <f t="shared" si="9"/>
        <v>41946.232175925928</v>
      </c>
    </row>
    <row r="595" spans="1:20" ht="48" x14ac:dyDescent="0.2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5">
        <f>Table1[[#This Row],[pledged]]/Table1[[#This Row],[goal]]</f>
        <v>0.23</v>
      </c>
      <c r="P595" s="8">
        <f>Table1[[#This Row],[pledged]]/Table1[[#This Row],[backers_count]]</f>
        <v>16.428571428571427</v>
      </c>
      <c r="Q595" t="s">
        <v>8318</v>
      </c>
      <c r="R595" t="s">
        <v>8319</v>
      </c>
      <c r="S595" s="13">
        <v>42100</v>
      </c>
      <c r="T595" s="12">
        <f t="shared" si="9"/>
        <v>42070.677604166667</v>
      </c>
    </row>
    <row r="596" spans="1:20" ht="32" x14ac:dyDescent="0.2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5">
        <f>Table1[[#This Row],[pledged]]/Table1[[#This Row],[goal]]</f>
        <v>1.0399999999999999E-3</v>
      </c>
      <c r="P596" s="8">
        <f>Table1[[#This Row],[pledged]]/Table1[[#This Row],[backers_count]]</f>
        <v>13</v>
      </c>
      <c r="Q596" t="s">
        <v>8318</v>
      </c>
      <c r="R596" t="s">
        <v>8319</v>
      </c>
      <c r="S596" s="13">
        <v>42476</v>
      </c>
      <c r="T596" s="12">
        <f t="shared" si="9"/>
        <v>42446.780162037037</v>
      </c>
    </row>
    <row r="597" spans="1:20" ht="48" x14ac:dyDescent="0.2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5">
        <f>Table1[[#This Row],[pledged]]/Table1[[#This Row],[goal]]</f>
        <v>4.2599999999999999E-3</v>
      </c>
      <c r="P597" s="8">
        <f>Table1[[#This Row],[pledged]]/Table1[[#This Row],[backers_count]]</f>
        <v>53.25</v>
      </c>
      <c r="Q597" t="s">
        <v>8318</v>
      </c>
      <c r="R597" t="s">
        <v>8319</v>
      </c>
      <c r="S597" s="13">
        <v>42128</v>
      </c>
      <c r="T597" s="12">
        <f t="shared" si="9"/>
        <v>42083.069884259254</v>
      </c>
    </row>
    <row r="598" spans="1:20" ht="32" x14ac:dyDescent="0.2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5">
        <f>Table1[[#This Row],[pledged]]/Table1[[#This Row],[goal]]</f>
        <v>2.9999999999999997E-4</v>
      </c>
      <c r="P598" s="8">
        <f>Table1[[#This Row],[pledged]]/Table1[[#This Row],[backers_count]]</f>
        <v>3</v>
      </c>
      <c r="Q598" t="s">
        <v>8318</v>
      </c>
      <c r="R598" t="s">
        <v>8319</v>
      </c>
      <c r="S598" s="13">
        <v>42676</v>
      </c>
      <c r="T598" s="12">
        <f t="shared" si="9"/>
        <v>42646.896898148145</v>
      </c>
    </row>
    <row r="599" spans="1:20" ht="48" x14ac:dyDescent="0.2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5">
        <f>Table1[[#This Row],[pledged]]/Table1[[#This Row],[goal]]</f>
        <v>2.6666666666666666E-3</v>
      </c>
      <c r="P599" s="8">
        <f>Table1[[#This Row],[pledged]]/Table1[[#This Row],[backers_count]]</f>
        <v>10</v>
      </c>
      <c r="Q599" t="s">
        <v>8318</v>
      </c>
      <c r="R599" t="s">
        <v>8319</v>
      </c>
      <c r="S599" s="13">
        <v>42582</v>
      </c>
      <c r="T599" s="12">
        <f t="shared" si="9"/>
        <v>42545.705266203702</v>
      </c>
    </row>
    <row r="600" spans="1:20" ht="32" x14ac:dyDescent="0.2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5">
        <f>Table1[[#This Row],[pledged]]/Table1[[#This Row],[goal]]</f>
        <v>0.34</v>
      </c>
      <c r="P600" s="8">
        <f>Table1[[#This Row],[pledged]]/Table1[[#This Row],[backers_count]]</f>
        <v>121.42857142857143</v>
      </c>
      <c r="Q600" t="s">
        <v>8318</v>
      </c>
      <c r="R600" t="s">
        <v>8319</v>
      </c>
      <c r="S600" s="13">
        <v>41978</v>
      </c>
      <c r="T600" s="12">
        <f t="shared" si="9"/>
        <v>41948.00209490741</v>
      </c>
    </row>
    <row r="601" spans="1:20" ht="48" x14ac:dyDescent="0.2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5">
        <f>Table1[[#This Row],[pledged]]/Table1[[#This Row],[goal]]</f>
        <v>6.2E-4</v>
      </c>
      <c r="P601" s="8">
        <f>Table1[[#This Row],[pledged]]/Table1[[#This Row],[backers_count]]</f>
        <v>15.5</v>
      </c>
      <c r="Q601" t="s">
        <v>8318</v>
      </c>
      <c r="R601" t="s">
        <v>8319</v>
      </c>
      <c r="S601" s="13">
        <v>42071</v>
      </c>
      <c r="T601" s="12">
        <f t="shared" si="9"/>
        <v>42047.812523148154</v>
      </c>
    </row>
    <row r="602" spans="1:20" ht="32" x14ac:dyDescent="0.2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5">
        <f>Table1[[#This Row],[pledged]]/Table1[[#This Row],[goal]]</f>
        <v>0.02</v>
      </c>
      <c r="P602" s="8">
        <f>Table1[[#This Row],[pledged]]/Table1[[#This Row],[backers_count]]</f>
        <v>100</v>
      </c>
      <c r="Q602" t="s">
        <v>8318</v>
      </c>
      <c r="R602" t="s">
        <v>8319</v>
      </c>
      <c r="S602" s="13">
        <v>42133</v>
      </c>
      <c r="T602" s="12">
        <f t="shared" si="9"/>
        <v>42073.798171296294</v>
      </c>
    </row>
    <row r="603" spans="1:20" ht="48" x14ac:dyDescent="0.2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5">
        <f>Table1[[#This Row],[pledged]]/Table1[[#This Row],[goal]]</f>
        <v>1.4E-2</v>
      </c>
      <c r="P603" s="8">
        <f>Table1[[#This Row],[pledged]]/Table1[[#This Row],[backers_count]]</f>
        <v>23.333333333333332</v>
      </c>
      <c r="Q603" t="s">
        <v>8318</v>
      </c>
      <c r="R603" t="s">
        <v>8319</v>
      </c>
      <c r="S603" s="13">
        <v>41999</v>
      </c>
      <c r="T603" s="12">
        <f t="shared" si="9"/>
        <v>41969.858090277776</v>
      </c>
    </row>
    <row r="604" spans="1:20" ht="48" x14ac:dyDescent="0.2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5">
        <f>Table1[[#This Row],[pledged]]/Table1[[#This Row],[goal]]</f>
        <v>0</v>
      </c>
      <c r="P604" s="8" t="e">
        <f>Table1[[#This Row],[pledged]]/Table1[[#This Row],[backers_count]]</f>
        <v>#DIV/0!</v>
      </c>
      <c r="Q604" t="s">
        <v>8318</v>
      </c>
      <c r="R604" t="s">
        <v>8319</v>
      </c>
      <c r="S604" s="13">
        <v>42173</v>
      </c>
      <c r="T604" s="12">
        <f t="shared" si="9"/>
        <v>42143.79415509259</v>
      </c>
    </row>
    <row r="605" spans="1:20" ht="48" x14ac:dyDescent="0.2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5">
        <f>Table1[[#This Row],[pledged]]/Table1[[#This Row],[goal]]</f>
        <v>3.9334666666666664E-2</v>
      </c>
      <c r="P605" s="8">
        <f>Table1[[#This Row],[pledged]]/Table1[[#This Row],[backers_count]]</f>
        <v>45.386153846153846</v>
      </c>
      <c r="Q605" t="s">
        <v>8318</v>
      </c>
      <c r="R605" t="s">
        <v>8319</v>
      </c>
      <c r="S605" s="13">
        <v>41865</v>
      </c>
      <c r="T605" s="12">
        <f t="shared" si="9"/>
        <v>41835.639155092591</v>
      </c>
    </row>
    <row r="606" spans="1:20" ht="48" x14ac:dyDescent="0.2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5">
        <f>Table1[[#This Row],[pledged]]/Table1[[#This Row],[goal]]</f>
        <v>0</v>
      </c>
      <c r="P606" s="8" t="e">
        <f>Table1[[#This Row],[pledged]]/Table1[[#This Row],[backers_count]]</f>
        <v>#DIV/0!</v>
      </c>
      <c r="Q606" t="s">
        <v>8318</v>
      </c>
      <c r="R606" t="s">
        <v>8319</v>
      </c>
      <c r="S606" s="13">
        <v>41879</v>
      </c>
      <c r="T606" s="12">
        <f t="shared" si="9"/>
        <v>41849.035370370373</v>
      </c>
    </row>
    <row r="607" spans="1:20" ht="32" x14ac:dyDescent="0.2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5">
        <f>Table1[[#This Row],[pledged]]/Table1[[#This Row],[goal]]</f>
        <v>2.6200000000000001E-2</v>
      </c>
      <c r="P607" s="8">
        <f>Table1[[#This Row],[pledged]]/Table1[[#This Row],[backers_count]]</f>
        <v>16.375</v>
      </c>
      <c r="Q607" t="s">
        <v>8318</v>
      </c>
      <c r="R607" t="s">
        <v>8319</v>
      </c>
      <c r="S607" s="13">
        <v>42239</v>
      </c>
      <c r="T607" s="12">
        <f t="shared" si="9"/>
        <v>42194.357731481476</v>
      </c>
    </row>
    <row r="608" spans="1:20" ht="48" x14ac:dyDescent="0.2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5">
        <f>Table1[[#This Row],[pledged]]/Table1[[#This Row],[goal]]</f>
        <v>2E-3</v>
      </c>
      <c r="P608" s="8">
        <f>Table1[[#This Row],[pledged]]/Table1[[#This Row],[backers_count]]</f>
        <v>10</v>
      </c>
      <c r="Q608" t="s">
        <v>8318</v>
      </c>
      <c r="R608" t="s">
        <v>8319</v>
      </c>
      <c r="S608" s="13">
        <v>42148</v>
      </c>
      <c r="T608" s="12">
        <f t="shared" si="9"/>
        <v>42102.650567129633</v>
      </c>
    </row>
    <row r="609" spans="1:20" ht="48" x14ac:dyDescent="0.2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5">
        <f>Table1[[#This Row],[pledged]]/Table1[[#This Row],[goal]]</f>
        <v>0</v>
      </c>
      <c r="P609" s="8" t="e">
        <f>Table1[[#This Row],[pledged]]/Table1[[#This Row],[backers_count]]</f>
        <v>#DIV/0!</v>
      </c>
      <c r="Q609" t="s">
        <v>8318</v>
      </c>
      <c r="R609" t="s">
        <v>8319</v>
      </c>
      <c r="S609" s="13">
        <v>42330</v>
      </c>
      <c r="T609" s="12">
        <f t="shared" si="9"/>
        <v>42300.825648148151</v>
      </c>
    </row>
    <row r="610" spans="1:20" ht="48" x14ac:dyDescent="0.2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5">
        <f>Table1[[#This Row],[pledged]]/Table1[[#This Row],[goal]]</f>
        <v>9.7400000000000004E-3</v>
      </c>
      <c r="P610" s="8">
        <f>Table1[[#This Row],[pledged]]/Table1[[#This Row],[backers_count]]</f>
        <v>292.2</v>
      </c>
      <c r="Q610" t="s">
        <v>8318</v>
      </c>
      <c r="R610" t="s">
        <v>8319</v>
      </c>
      <c r="S610" s="13">
        <v>42170</v>
      </c>
      <c r="T610" s="12">
        <f t="shared" si="9"/>
        <v>42140.921064814815</v>
      </c>
    </row>
    <row r="611" spans="1:20" ht="48" x14ac:dyDescent="0.2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5">
        <f>Table1[[#This Row],[pledged]]/Table1[[#This Row],[goal]]</f>
        <v>6.41025641025641E-3</v>
      </c>
      <c r="P611" s="8">
        <f>Table1[[#This Row],[pledged]]/Table1[[#This Row],[backers_count]]</f>
        <v>5</v>
      </c>
      <c r="Q611" t="s">
        <v>8318</v>
      </c>
      <c r="R611" t="s">
        <v>8319</v>
      </c>
      <c r="S611" s="13">
        <v>42337</v>
      </c>
      <c r="T611" s="12">
        <f t="shared" si="9"/>
        <v>42307.034074074079</v>
      </c>
    </row>
    <row r="612" spans="1:20" ht="48" x14ac:dyDescent="0.2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5">
        <f>Table1[[#This Row],[pledged]]/Table1[[#This Row],[goal]]</f>
        <v>0</v>
      </c>
      <c r="P612" s="8" t="e">
        <f>Table1[[#This Row],[pledged]]/Table1[[#This Row],[backers_count]]</f>
        <v>#DIV/0!</v>
      </c>
      <c r="Q612" t="s">
        <v>8318</v>
      </c>
      <c r="R612" t="s">
        <v>8319</v>
      </c>
      <c r="S612" s="13">
        <v>42116</v>
      </c>
      <c r="T612" s="12">
        <f t="shared" si="9"/>
        <v>42086.83085648148</v>
      </c>
    </row>
    <row r="613" spans="1:20" ht="48" x14ac:dyDescent="0.2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5">
        <f>Table1[[#This Row],[pledged]]/Table1[[#This Row],[goal]]</f>
        <v>0</v>
      </c>
      <c r="P613" s="8" t="e">
        <f>Table1[[#This Row],[pledged]]/Table1[[#This Row],[backers_count]]</f>
        <v>#DIV/0!</v>
      </c>
      <c r="Q613" t="s">
        <v>8318</v>
      </c>
      <c r="R613" t="s">
        <v>8319</v>
      </c>
      <c r="S613" s="13">
        <v>42388</v>
      </c>
      <c r="T613" s="12">
        <f t="shared" si="9"/>
        <v>42328.560613425929</v>
      </c>
    </row>
    <row r="614" spans="1:20" ht="32" x14ac:dyDescent="0.2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5">
        <f>Table1[[#This Row],[pledged]]/Table1[[#This Row],[goal]]</f>
        <v>0</v>
      </c>
      <c r="P614" s="8" t="e">
        <f>Table1[[#This Row],[pledged]]/Table1[[#This Row],[backers_count]]</f>
        <v>#DIV/0!</v>
      </c>
      <c r="Q614" t="s">
        <v>8318</v>
      </c>
      <c r="R614" t="s">
        <v>8319</v>
      </c>
      <c r="S614" s="13">
        <v>42615</v>
      </c>
      <c r="T614" s="12">
        <f t="shared" si="9"/>
        <v>42585.031782407401</v>
      </c>
    </row>
    <row r="615" spans="1:20" ht="48" x14ac:dyDescent="0.2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5">
        <f>Table1[[#This Row],[pledged]]/Table1[[#This Row],[goal]]</f>
        <v>0.21363333333333334</v>
      </c>
      <c r="P615" s="8">
        <f>Table1[[#This Row],[pledged]]/Table1[[#This Row],[backers_count]]</f>
        <v>105.93388429752066</v>
      </c>
      <c r="Q615" t="s">
        <v>8318</v>
      </c>
      <c r="R615" t="s">
        <v>8319</v>
      </c>
      <c r="S615" s="13">
        <v>42278</v>
      </c>
      <c r="T615" s="12">
        <f t="shared" si="9"/>
        <v>42247.496759259258</v>
      </c>
    </row>
    <row r="616" spans="1:20" ht="48" x14ac:dyDescent="0.2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5">
        <f>Table1[[#This Row],[pledged]]/Table1[[#This Row],[goal]]</f>
        <v>0</v>
      </c>
      <c r="P616" s="8" t="e">
        <f>Table1[[#This Row],[pledged]]/Table1[[#This Row],[backers_count]]</f>
        <v>#DIV/0!</v>
      </c>
      <c r="Q616" t="s">
        <v>8318</v>
      </c>
      <c r="R616" t="s">
        <v>8319</v>
      </c>
      <c r="S616" s="13">
        <v>42545</v>
      </c>
      <c r="T616" s="12">
        <f t="shared" si="9"/>
        <v>42515.061805555553</v>
      </c>
    </row>
    <row r="617" spans="1:20" ht="48" x14ac:dyDescent="0.2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5">
        <f>Table1[[#This Row],[pledged]]/Table1[[#This Row],[goal]]</f>
        <v>0</v>
      </c>
      <c r="P617" s="8" t="e">
        <f>Table1[[#This Row],[pledged]]/Table1[[#This Row],[backers_count]]</f>
        <v>#DIV/0!</v>
      </c>
      <c r="Q617" t="s">
        <v>8318</v>
      </c>
      <c r="R617" t="s">
        <v>8319</v>
      </c>
      <c r="S617" s="13">
        <v>42272</v>
      </c>
      <c r="T617" s="12">
        <f t="shared" si="9"/>
        <v>42242.122210648144</v>
      </c>
    </row>
    <row r="618" spans="1:20" ht="48" x14ac:dyDescent="0.2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5">
        <f>Table1[[#This Row],[pledged]]/Table1[[#This Row],[goal]]</f>
        <v>0</v>
      </c>
      <c r="P618" s="8" t="e">
        <f>Table1[[#This Row],[pledged]]/Table1[[#This Row],[backers_count]]</f>
        <v>#DIV/0!</v>
      </c>
      <c r="Q618" t="s">
        <v>8318</v>
      </c>
      <c r="R618" t="s">
        <v>8319</v>
      </c>
      <c r="S618" s="13">
        <v>42791</v>
      </c>
      <c r="T618" s="12">
        <f t="shared" si="9"/>
        <v>42761.376238425932</v>
      </c>
    </row>
    <row r="619" spans="1:20" ht="48" x14ac:dyDescent="0.2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5">
        <f>Table1[[#This Row],[pledged]]/Table1[[#This Row],[goal]]</f>
        <v>0.03</v>
      </c>
      <c r="P619" s="8">
        <f>Table1[[#This Row],[pledged]]/Table1[[#This Row],[backers_count]]</f>
        <v>20</v>
      </c>
      <c r="Q619" t="s">
        <v>8318</v>
      </c>
      <c r="R619" t="s">
        <v>8319</v>
      </c>
      <c r="S619" s="13">
        <v>42132</v>
      </c>
      <c r="T619" s="12">
        <f t="shared" si="9"/>
        <v>42087.343090277776</v>
      </c>
    </row>
    <row r="620" spans="1:20" ht="48" x14ac:dyDescent="0.2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5">
        <f>Table1[[#This Row],[pledged]]/Table1[[#This Row],[goal]]</f>
        <v>0</v>
      </c>
      <c r="P620" s="8" t="e">
        <f>Table1[[#This Row],[pledged]]/Table1[[#This Row],[backers_count]]</f>
        <v>#DIV/0!</v>
      </c>
      <c r="Q620" t="s">
        <v>8318</v>
      </c>
      <c r="R620" t="s">
        <v>8319</v>
      </c>
      <c r="S620" s="13">
        <v>42347</v>
      </c>
      <c r="T620" s="12">
        <f t="shared" si="9"/>
        <v>42317.810219907406</v>
      </c>
    </row>
    <row r="621" spans="1:20" ht="32" x14ac:dyDescent="0.2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5">
        <f>Table1[[#This Row],[pledged]]/Table1[[#This Row],[goal]]</f>
        <v>3.9999999999999998E-7</v>
      </c>
      <c r="P621" s="8">
        <f>Table1[[#This Row],[pledged]]/Table1[[#This Row],[backers_count]]</f>
        <v>1</v>
      </c>
      <c r="Q621" t="s">
        <v>8318</v>
      </c>
      <c r="R621" t="s">
        <v>8319</v>
      </c>
      <c r="S621" s="13">
        <v>41968</v>
      </c>
      <c r="T621" s="12">
        <f t="shared" si="9"/>
        <v>41908.650347222225</v>
      </c>
    </row>
    <row r="622" spans="1:20" ht="48" x14ac:dyDescent="0.2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5">
        <f>Table1[[#This Row],[pledged]]/Table1[[#This Row],[goal]]</f>
        <v>0.01</v>
      </c>
      <c r="P622" s="8">
        <f>Table1[[#This Row],[pledged]]/Table1[[#This Row],[backers_count]]</f>
        <v>300</v>
      </c>
      <c r="Q622" t="s">
        <v>8318</v>
      </c>
      <c r="R622" t="s">
        <v>8319</v>
      </c>
      <c r="S622" s="13">
        <v>41876</v>
      </c>
      <c r="T622" s="12">
        <f t="shared" si="9"/>
        <v>41831.716874999998</v>
      </c>
    </row>
    <row r="623" spans="1:20" ht="48" x14ac:dyDescent="0.2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5">
        <f>Table1[[#This Row],[pledged]]/Table1[[#This Row],[goal]]</f>
        <v>1.044E-2</v>
      </c>
      <c r="P623" s="8">
        <f>Table1[[#This Row],[pledged]]/Table1[[#This Row],[backers_count]]</f>
        <v>87</v>
      </c>
      <c r="Q623" t="s">
        <v>8318</v>
      </c>
      <c r="R623" t="s">
        <v>8319</v>
      </c>
      <c r="S623" s="13">
        <v>42558</v>
      </c>
      <c r="T623" s="12">
        <f t="shared" si="9"/>
        <v>42528.987696759257</v>
      </c>
    </row>
    <row r="624" spans="1:20" ht="48" x14ac:dyDescent="0.2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5">
        <f>Table1[[#This Row],[pledged]]/Table1[[#This Row],[goal]]</f>
        <v>5.6833333333333333E-2</v>
      </c>
      <c r="P624" s="8">
        <f>Table1[[#This Row],[pledged]]/Table1[[#This Row],[backers_count]]</f>
        <v>37.888888888888886</v>
      </c>
      <c r="Q624" t="s">
        <v>8318</v>
      </c>
      <c r="R624" t="s">
        <v>8319</v>
      </c>
      <c r="S624" s="13">
        <v>42552</v>
      </c>
      <c r="T624" s="12">
        <f t="shared" si="9"/>
        <v>42532.774745370371</v>
      </c>
    </row>
    <row r="625" spans="1:20" ht="48" x14ac:dyDescent="0.2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5">
        <f>Table1[[#This Row],[pledged]]/Table1[[#This Row],[goal]]</f>
        <v>0</v>
      </c>
      <c r="P625" s="8" t="e">
        <f>Table1[[#This Row],[pledged]]/Table1[[#This Row],[backers_count]]</f>
        <v>#DIV/0!</v>
      </c>
      <c r="Q625" t="s">
        <v>8318</v>
      </c>
      <c r="R625" t="s">
        <v>8319</v>
      </c>
      <c r="S625" s="13">
        <v>42152</v>
      </c>
      <c r="T625" s="12">
        <f t="shared" si="9"/>
        <v>42122.009224537032</v>
      </c>
    </row>
    <row r="626" spans="1:20" ht="48" x14ac:dyDescent="0.2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5">
        <f>Table1[[#This Row],[pledged]]/Table1[[#This Row],[goal]]</f>
        <v>0</v>
      </c>
      <c r="P626" s="8" t="e">
        <f>Table1[[#This Row],[pledged]]/Table1[[#This Row],[backers_count]]</f>
        <v>#DIV/0!</v>
      </c>
      <c r="Q626" t="s">
        <v>8318</v>
      </c>
      <c r="R626" t="s">
        <v>8319</v>
      </c>
      <c r="S626" s="13">
        <v>42138</v>
      </c>
      <c r="T626" s="12">
        <f t="shared" si="9"/>
        <v>42108.988900462966</v>
      </c>
    </row>
    <row r="627" spans="1:20" ht="48" x14ac:dyDescent="0.2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5">
        <f>Table1[[#This Row],[pledged]]/Table1[[#This Row],[goal]]</f>
        <v>0</v>
      </c>
      <c r="P627" s="8" t="e">
        <f>Table1[[#This Row],[pledged]]/Table1[[#This Row],[backers_count]]</f>
        <v>#DIV/0!</v>
      </c>
      <c r="Q627" t="s">
        <v>8318</v>
      </c>
      <c r="R627" t="s">
        <v>8319</v>
      </c>
      <c r="S627" s="13">
        <v>42820</v>
      </c>
      <c r="T627" s="12">
        <f t="shared" si="9"/>
        <v>42790.895567129628</v>
      </c>
    </row>
    <row r="628" spans="1:20" ht="48" x14ac:dyDescent="0.2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5">
        <f>Table1[[#This Row],[pledged]]/Table1[[#This Row],[goal]]</f>
        <v>0.17380000000000001</v>
      </c>
      <c r="P628" s="8">
        <f>Table1[[#This Row],[pledged]]/Table1[[#This Row],[backers_count]]</f>
        <v>111.41025641025641</v>
      </c>
      <c r="Q628" t="s">
        <v>8318</v>
      </c>
      <c r="R628" t="s">
        <v>8319</v>
      </c>
      <c r="S628" s="13">
        <v>42231</v>
      </c>
      <c r="T628" s="12">
        <f t="shared" si="9"/>
        <v>42198.559479166666</v>
      </c>
    </row>
    <row r="629" spans="1:20" ht="48" x14ac:dyDescent="0.2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5">
        <f>Table1[[#This Row],[pledged]]/Table1[[#This Row],[goal]]</f>
        <v>2.0000000000000001E-4</v>
      </c>
      <c r="P629" s="8">
        <f>Table1[[#This Row],[pledged]]/Table1[[#This Row],[backers_count]]</f>
        <v>90</v>
      </c>
      <c r="Q629" t="s">
        <v>8318</v>
      </c>
      <c r="R629" t="s">
        <v>8319</v>
      </c>
      <c r="S629" s="13">
        <v>42443</v>
      </c>
      <c r="T629" s="12">
        <f t="shared" si="9"/>
        <v>42384.306840277779</v>
      </c>
    </row>
    <row r="630" spans="1:20" ht="48" x14ac:dyDescent="0.2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5">
        <f>Table1[[#This Row],[pledged]]/Table1[[#This Row],[goal]]</f>
        <v>0</v>
      </c>
      <c r="P630" s="8" t="e">
        <f>Table1[[#This Row],[pledged]]/Table1[[#This Row],[backers_count]]</f>
        <v>#DIV/0!</v>
      </c>
      <c r="Q630" t="s">
        <v>8318</v>
      </c>
      <c r="R630" t="s">
        <v>8319</v>
      </c>
      <c r="S630" s="13">
        <v>41833</v>
      </c>
      <c r="T630" s="12">
        <f t="shared" si="9"/>
        <v>41803.692789351851</v>
      </c>
    </row>
    <row r="631" spans="1:20" ht="48" x14ac:dyDescent="0.2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5">
        <f>Table1[[#This Row],[pledged]]/Table1[[#This Row],[goal]]</f>
        <v>1.75E-3</v>
      </c>
      <c r="P631" s="8">
        <f>Table1[[#This Row],[pledged]]/Table1[[#This Row],[backers_count]]</f>
        <v>116.66666666666667</v>
      </c>
      <c r="Q631" t="s">
        <v>8318</v>
      </c>
      <c r="R631" t="s">
        <v>8319</v>
      </c>
      <c r="S631" s="13">
        <v>42504</v>
      </c>
      <c r="T631" s="12">
        <f t="shared" si="9"/>
        <v>42474.637824074074</v>
      </c>
    </row>
    <row r="632" spans="1:20" ht="48" x14ac:dyDescent="0.2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5">
        <f>Table1[[#This Row],[pledged]]/Table1[[#This Row],[goal]]</f>
        <v>8.3340278356529708E-4</v>
      </c>
      <c r="P632" s="8">
        <f>Table1[[#This Row],[pledged]]/Table1[[#This Row],[backers_count]]</f>
        <v>10</v>
      </c>
      <c r="Q632" t="s">
        <v>8318</v>
      </c>
      <c r="R632" t="s">
        <v>8319</v>
      </c>
      <c r="S632" s="13">
        <v>42253</v>
      </c>
      <c r="T632" s="12">
        <f t="shared" si="9"/>
        <v>42223.619456018518</v>
      </c>
    </row>
    <row r="633" spans="1:20" ht="32" x14ac:dyDescent="0.2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5">
        <f>Table1[[#This Row],[pledged]]/Table1[[#This Row],[goal]]</f>
        <v>1.38E-2</v>
      </c>
      <c r="P633" s="8">
        <f>Table1[[#This Row],[pledged]]/Table1[[#This Row],[backers_count]]</f>
        <v>76.666666666666671</v>
      </c>
      <c r="Q633" t="s">
        <v>8318</v>
      </c>
      <c r="R633" t="s">
        <v>8319</v>
      </c>
      <c r="S633" s="13">
        <v>42518</v>
      </c>
      <c r="T633" s="12">
        <f t="shared" si="9"/>
        <v>42489.772326388891</v>
      </c>
    </row>
    <row r="634" spans="1:20" ht="32" x14ac:dyDescent="0.2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5">
        <f>Table1[[#This Row],[pledged]]/Table1[[#This Row],[goal]]</f>
        <v>0</v>
      </c>
      <c r="P634" s="8" t="e">
        <f>Table1[[#This Row],[pledged]]/Table1[[#This Row],[backers_count]]</f>
        <v>#DIV/0!</v>
      </c>
      <c r="Q634" t="s">
        <v>8318</v>
      </c>
      <c r="R634" t="s">
        <v>8319</v>
      </c>
      <c r="S634" s="13">
        <v>42333</v>
      </c>
      <c r="T634" s="12">
        <f t="shared" si="9"/>
        <v>42303.659317129626</v>
      </c>
    </row>
    <row r="635" spans="1:20" ht="48" x14ac:dyDescent="0.2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5">
        <f>Table1[[#This Row],[pledged]]/Table1[[#This Row],[goal]]</f>
        <v>0.1245</v>
      </c>
      <c r="P635" s="8">
        <f>Table1[[#This Row],[pledged]]/Table1[[#This Row],[backers_count]]</f>
        <v>49.8</v>
      </c>
      <c r="Q635" t="s">
        <v>8318</v>
      </c>
      <c r="R635" t="s">
        <v>8319</v>
      </c>
      <c r="S635" s="13">
        <v>42538</v>
      </c>
      <c r="T635" s="12">
        <f t="shared" si="9"/>
        <v>42507.29932870371</v>
      </c>
    </row>
    <row r="636" spans="1:20" ht="32" x14ac:dyDescent="0.2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5">
        <f>Table1[[#This Row],[pledged]]/Table1[[#This Row],[goal]]</f>
        <v>2.0000000000000001E-4</v>
      </c>
      <c r="P636" s="8">
        <f>Table1[[#This Row],[pledged]]/Table1[[#This Row],[backers_count]]</f>
        <v>1</v>
      </c>
      <c r="Q636" t="s">
        <v>8318</v>
      </c>
      <c r="R636" t="s">
        <v>8319</v>
      </c>
      <c r="S636" s="13">
        <v>42061</v>
      </c>
      <c r="T636" s="12">
        <f t="shared" si="9"/>
        <v>42031.928576388891</v>
      </c>
    </row>
    <row r="637" spans="1:20" ht="32" x14ac:dyDescent="0.2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5">
        <f>Table1[[#This Row],[pledged]]/Table1[[#This Row],[goal]]</f>
        <v>8.0000000000000007E-5</v>
      </c>
      <c r="P637" s="8">
        <f>Table1[[#This Row],[pledged]]/Table1[[#This Row],[backers_count]]</f>
        <v>2</v>
      </c>
      <c r="Q637" t="s">
        <v>8318</v>
      </c>
      <c r="R637" t="s">
        <v>8319</v>
      </c>
      <c r="S637" s="13">
        <v>42106</v>
      </c>
      <c r="T637" s="12">
        <f t="shared" si="9"/>
        <v>42076.092152777783</v>
      </c>
    </row>
    <row r="638" spans="1:20" ht="32" x14ac:dyDescent="0.2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5">
        <f>Table1[[#This Row],[pledged]]/Table1[[#This Row],[goal]]</f>
        <v>2E-3</v>
      </c>
      <c r="P638" s="8">
        <f>Table1[[#This Row],[pledged]]/Table1[[#This Row],[backers_count]]</f>
        <v>4</v>
      </c>
      <c r="Q638" t="s">
        <v>8318</v>
      </c>
      <c r="R638" t="s">
        <v>8319</v>
      </c>
      <c r="S638" s="13">
        <v>42161</v>
      </c>
      <c r="T638" s="12">
        <f t="shared" si="9"/>
        <v>42131.455439814818</v>
      </c>
    </row>
    <row r="639" spans="1:20" ht="48" x14ac:dyDescent="0.2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5">
        <f>Table1[[#This Row],[pledged]]/Table1[[#This Row],[goal]]</f>
        <v>0</v>
      </c>
      <c r="P639" s="8" t="e">
        <f>Table1[[#This Row],[pledged]]/Table1[[#This Row],[backers_count]]</f>
        <v>#DIV/0!</v>
      </c>
      <c r="Q639" t="s">
        <v>8318</v>
      </c>
      <c r="R639" t="s">
        <v>8319</v>
      </c>
      <c r="S639" s="13">
        <v>42791</v>
      </c>
      <c r="T639" s="12">
        <f t="shared" si="9"/>
        <v>42762.962013888886</v>
      </c>
    </row>
    <row r="640" spans="1:20" ht="16" x14ac:dyDescent="0.2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5">
        <f>Table1[[#This Row],[pledged]]/Table1[[#This Row],[goal]]</f>
        <v>9.0000000000000006E-5</v>
      </c>
      <c r="P640" s="8">
        <f>Table1[[#This Row],[pledged]]/Table1[[#This Row],[backers_count]]</f>
        <v>3</v>
      </c>
      <c r="Q640" t="s">
        <v>8318</v>
      </c>
      <c r="R640" t="s">
        <v>8319</v>
      </c>
      <c r="S640" s="13">
        <v>42819</v>
      </c>
      <c r="T640" s="12">
        <f t="shared" si="9"/>
        <v>42759.593310185184</v>
      </c>
    </row>
    <row r="641" spans="1:20" ht="32" x14ac:dyDescent="0.2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5">
        <f>Table1[[#This Row],[pledged]]/Table1[[#This Row],[goal]]</f>
        <v>9.9999999999999995E-7</v>
      </c>
      <c r="P641" s="8">
        <f>Table1[[#This Row],[pledged]]/Table1[[#This Row],[backers_count]]</f>
        <v>1</v>
      </c>
      <c r="Q641" t="s">
        <v>8318</v>
      </c>
      <c r="R641" t="s">
        <v>8319</v>
      </c>
      <c r="S641" s="13">
        <v>41925</v>
      </c>
      <c r="T641" s="12">
        <f t="shared" si="9"/>
        <v>41865.583275462966</v>
      </c>
    </row>
    <row r="642" spans="1:20" ht="48" x14ac:dyDescent="0.2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5">
        <f>Table1[[#This Row],[pledged]]/Table1[[#This Row],[goal]]</f>
        <v>1.4428571428571428</v>
      </c>
      <c r="P642" s="8">
        <f>Table1[[#This Row],[pledged]]/Table1[[#This Row],[backers_count]]</f>
        <v>50.5</v>
      </c>
      <c r="Q642" t="s">
        <v>8318</v>
      </c>
      <c r="R642" t="s">
        <v>8320</v>
      </c>
      <c r="S642" s="13">
        <v>42698</v>
      </c>
      <c r="T642" s="12">
        <f t="shared" ref="T642:T705" si="10">(((J642/60)/60)/24)+DATE(1970,1,1)</f>
        <v>42683.420312500006</v>
      </c>
    </row>
    <row r="643" spans="1:20" ht="48" x14ac:dyDescent="0.2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5">
        <f>Table1[[#This Row],[pledged]]/Table1[[#This Row],[goal]]</f>
        <v>1.1916249999999999</v>
      </c>
      <c r="P643" s="8">
        <f>Table1[[#This Row],[pledged]]/Table1[[#This Row],[backers_count]]</f>
        <v>151.31746031746033</v>
      </c>
      <c r="Q643" t="s">
        <v>8318</v>
      </c>
      <c r="R643" t="s">
        <v>8320</v>
      </c>
      <c r="S643" s="13">
        <v>42229</v>
      </c>
      <c r="T643" s="12">
        <f t="shared" si="10"/>
        <v>42199.57</v>
      </c>
    </row>
    <row r="644" spans="1:20" ht="48" x14ac:dyDescent="0.2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5">
        <f>Table1[[#This Row],[pledged]]/Table1[[#This Row],[goal]]</f>
        <v>14.604850000000001</v>
      </c>
      <c r="P644" s="8">
        <f>Table1[[#This Row],[pledged]]/Table1[[#This Row],[backers_count]]</f>
        <v>134.3592456301748</v>
      </c>
      <c r="Q644" t="s">
        <v>8318</v>
      </c>
      <c r="R644" t="s">
        <v>8320</v>
      </c>
      <c r="S644" s="13">
        <v>42235</v>
      </c>
      <c r="T644" s="12">
        <f t="shared" si="10"/>
        <v>42199.651319444441</v>
      </c>
    </row>
    <row r="645" spans="1:20" ht="32" x14ac:dyDescent="0.2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5">
        <f>Table1[[#This Row],[pledged]]/Table1[[#This Row],[goal]]</f>
        <v>1.0580799999999999</v>
      </c>
      <c r="P645" s="8">
        <f>Table1[[#This Row],[pledged]]/Table1[[#This Row],[backers_count]]</f>
        <v>174.02631578947367</v>
      </c>
      <c r="Q645" t="s">
        <v>8318</v>
      </c>
      <c r="R645" t="s">
        <v>8320</v>
      </c>
      <c r="S645" s="13">
        <v>42155</v>
      </c>
      <c r="T645" s="12">
        <f t="shared" si="10"/>
        <v>42100.642071759255</v>
      </c>
    </row>
    <row r="646" spans="1:20" ht="48" x14ac:dyDescent="0.2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5">
        <f>Table1[[#This Row],[pledged]]/Table1[[#This Row],[goal]]</f>
        <v>3.0011791999999997</v>
      </c>
      <c r="P646" s="8">
        <f>Table1[[#This Row],[pledged]]/Table1[[#This Row],[backers_count]]</f>
        <v>73.486268364348675</v>
      </c>
      <c r="Q646" t="s">
        <v>8318</v>
      </c>
      <c r="R646" t="s">
        <v>8320</v>
      </c>
      <c r="S646" s="13">
        <v>41941</v>
      </c>
      <c r="T646" s="12">
        <f t="shared" si="10"/>
        <v>41898.665960648148</v>
      </c>
    </row>
    <row r="647" spans="1:20" ht="32" x14ac:dyDescent="0.2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5">
        <f>Table1[[#This Row],[pledged]]/Table1[[#This Row],[goal]]</f>
        <v>2.7869999999999999</v>
      </c>
      <c r="P647" s="8">
        <f>Table1[[#This Row],[pledged]]/Table1[[#This Row],[backers_count]]</f>
        <v>23.518987341772153</v>
      </c>
      <c r="Q647" t="s">
        <v>8318</v>
      </c>
      <c r="R647" t="s">
        <v>8320</v>
      </c>
      <c r="S647" s="13">
        <v>42594</v>
      </c>
      <c r="T647" s="12">
        <f t="shared" si="10"/>
        <v>42564.026319444441</v>
      </c>
    </row>
    <row r="648" spans="1:20" ht="48" x14ac:dyDescent="0.2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5">
        <f>Table1[[#This Row],[pledged]]/Table1[[#This Row],[goal]]</f>
        <v>1.3187625000000001</v>
      </c>
      <c r="P648" s="8">
        <f>Table1[[#This Row],[pledged]]/Table1[[#This Row],[backers_count]]</f>
        <v>39.074444444444445</v>
      </c>
      <c r="Q648" t="s">
        <v>8318</v>
      </c>
      <c r="R648" t="s">
        <v>8320</v>
      </c>
      <c r="S648" s="13">
        <v>41862</v>
      </c>
      <c r="T648" s="12">
        <f t="shared" si="10"/>
        <v>41832.852627314816</v>
      </c>
    </row>
    <row r="649" spans="1:20" ht="48" x14ac:dyDescent="0.2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5">
        <f>Table1[[#This Row],[pledged]]/Table1[[#This Row],[goal]]</f>
        <v>1.0705</v>
      </c>
      <c r="P649" s="8">
        <f>Table1[[#This Row],[pledged]]/Table1[[#This Row],[backers_count]]</f>
        <v>125.94117647058823</v>
      </c>
      <c r="Q649" t="s">
        <v>8318</v>
      </c>
      <c r="R649" t="s">
        <v>8320</v>
      </c>
      <c r="S649" s="13">
        <v>42446</v>
      </c>
      <c r="T649" s="12">
        <f t="shared" si="10"/>
        <v>42416.767928240741</v>
      </c>
    </row>
    <row r="650" spans="1:20" ht="32" x14ac:dyDescent="0.2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5">
        <f>Table1[[#This Row],[pledged]]/Table1[[#This Row],[goal]]</f>
        <v>1.2682285714285715</v>
      </c>
      <c r="P650" s="8">
        <f>Table1[[#This Row],[pledged]]/Table1[[#This Row],[backers_count]]</f>
        <v>1644</v>
      </c>
      <c r="Q650" t="s">
        <v>8318</v>
      </c>
      <c r="R650" t="s">
        <v>8320</v>
      </c>
      <c r="S650" s="13">
        <v>41926</v>
      </c>
      <c r="T650" s="12">
        <f t="shared" si="10"/>
        <v>41891.693379629629</v>
      </c>
    </row>
    <row r="651" spans="1:20" ht="48" x14ac:dyDescent="0.2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5">
        <f>Table1[[#This Row],[pledged]]/Table1[[#This Row],[goal]]</f>
        <v>1.3996</v>
      </c>
      <c r="P651" s="8">
        <f>Table1[[#This Row],[pledged]]/Table1[[#This Row],[backers_count]]</f>
        <v>42.670731707317074</v>
      </c>
      <c r="Q651" t="s">
        <v>8318</v>
      </c>
      <c r="R651" t="s">
        <v>8320</v>
      </c>
      <c r="S651" s="13">
        <v>41898</v>
      </c>
      <c r="T651" s="12">
        <f t="shared" si="10"/>
        <v>41877.912187499998</v>
      </c>
    </row>
    <row r="652" spans="1:20" ht="48" x14ac:dyDescent="0.2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5">
        <f>Table1[[#This Row],[pledged]]/Table1[[#This Row],[goal]]</f>
        <v>1.1240000000000001</v>
      </c>
      <c r="P652" s="8">
        <f>Table1[[#This Row],[pledged]]/Table1[[#This Row],[backers_count]]</f>
        <v>35.125</v>
      </c>
      <c r="Q652" t="s">
        <v>8318</v>
      </c>
      <c r="R652" t="s">
        <v>8320</v>
      </c>
      <c r="S652" s="13">
        <v>41992</v>
      </c>
      <c r="T652" s="12">
        <f t="shared" si="10"/>
        <v>41932.036851851852</v>
      </c>
    </row>
    <row r="653" spans="1:20" ht="48" x14ac:dyDescent="0.2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5">
        <f>Table1[[#This Row],[pledged]]/Table1[[#This Row],[goal]]</f>
        <v>1.00528</v>
      </c>
      <c r="P653" s="8">
        <f>Table1[[#This Row],[pledged]]/Table1[[#This Row],[backers_count]]</f>
        <v>239.35238095238094</v>
      </c>
      <c r="Q653" t="s">
        <v>8318</v>
      </c>
      <c r="R653" t="s">
        <v>8320</v>
      </c>
      <c r="S653" s="13">
        <v>41986</v>
      </c>
      <c r="T653" s="12">
        <f t="shared" si="10"/>
        <v>41956.017488425925</v>
      </c>
    </row>
    <row r="654" spans="1:20" ht="48" x14ac:dyDescent="0.2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5">
        <f>Table1[[#This Row],[pledged]]/Table1[[#This Row],[goal]]</f>
        <v>1.0046666666666666</v>
      </c>
      <c r="P654" s="8">
        <f>Table1[[#This Row],[pledged]]/Table1[[#This Row],[backers_count]]</f>
        <v>107.64285714285714</v>
      </c>
      <c r="Q654" t="s">
        <v>8318</v>
      </c>
      <c r="R654" t="s">
        <v>8320</v>
      </c>
      <c r="S654" s="13">
        <v>42705</v>
      </c>
      <c r="T654" s="12">
        <f t="shared" si="10"/>
        <v>42675.690393518518</v>
      </c>
    </row>
    <row r="655" spans="1:20" ht="48" x14ac:dyDescent="0.2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5">
        <f>Table1[[#This Row],[pledged]]/Table1[[#This Row],[goal]]</f>
        <v>1.4144600000000001</v>
      </c>
      <c r="P655" s="8">
        <f>Table1[[#This Row],[pledged]]/Table1[[#This Row],[backers_count]]</f>
        <v>95.830623306233065</v>
      </c>
      <c r="Q655" t="s">
        <v>8318</v>
      </c>
      <c r="R655" t="s">
        <v>8320</v>
      </c>
      <c r="S655" s="13">
        <v>42236</v>
      </c>
      <c r="T655" s="12">
        <f t="shared" si="10"/>
        <v>42199.618518518517</v>
      </c>
    </row>
    <row r="656" spans="1:20" ht="48" x14ac:dyDescent="0.2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5">
        <f>Table1[[#This Row],[pledged]]/Table1[[#This Row],[goal]]</f>
        <v>2.6729166666666666</v>
      </c>
      <c r="P656" s="8">
        <f>Table1[[#This Row],[pledged]]/Table1[[#This Row],[backers_count]]</f>
        <v>31.663376110562684</v>
      </c>
      <c r="Q656" t="s">
        <v>8318</v>
      </c>
      <c r="R656" t="s">
        <v>8320</v>
      </c>
      <c r="S656" s="13">
        <v>42193</v>
      </c>
      <c r="T656" s="12">
        <f t="shared" si="10"/>
        <v>42163.957326388889</v>
      </c>
    </row>
    <row r="657" spans="1:20" ht="48" x14ac:dyDescent="0.2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5">
        <f>Table1[[#This Row],[pledged]]/Table1[[#This Row],[goal]]</f>
        <v>1.4688749999999999</v>
      </c>
      <c r="P657" s="8">
        <f>Table1[[#This Row],[pledged]]/Table1[[#This Row],[backers_count]]</f>
        <v>42.886861313868614</v>
      </c>
      <c r="Q657" t="s">
        <v>8318</v>
      </c>
      <c r="R657" t="s">
        <v>8320</v>
      </c>
      <c r="S657" s="13">
        <v>42075</v>
      </c>
      <c r="T657" s="12">
        <f t="shared" si="10"/>
        <v>42045.957314814819</v>
      </c>
    </row>
    <row r="658" spans="1:20" ht="48" x14ac:dyDescent="0.2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5">
        <f>Table1[[#This Row],[pledged]]/Table1[[#This Row],[goal]]</f>
        <v>2.1356000000000002</v>
      </c>
      <c r="P658" s="8">
        <f>Table1[[#This Row],[pledged]]/Table1[[#This Row],[backers_count]]</f>
        <v>122.73563218390805</v>
      </c>
      <c r="Q658" t="s">
        <v>8318</v>
      </c>
      <c r="R658" t="s">
        <v>8320</v>
      </c>
      <c r="S658" s="13">
        <v>42477</v>
      </c>
      <c r="T658" s="12">
        <f t="shared" si="10"/>
        <v>42417.804618055554</v>
      </c>
    </row>
    <row r="659" spans="1:20" ht="48" x14ac:dyDescent="0.2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5">
        <f>Table1[[#This Row],[pledged]]/Table1[[#This Row],[goal]]</f>
        <v>1.2569999999999999</v>
      </c>
      <c r="P659" s="8">
        <f>Table1[[#This Row],[pledged]]/Table1[[#This Row],[backers_count]]</f>
        <v>190.45454545454547</v>
      </c>
      <c r="Q659" t="s">
        <v>8318</v>
      </c>
      <c r="R659" t="s">
        <v>8320</v>
      </c>
      <c r="S659" s="13">
        <v>42361</v>
      </c>
      <c r="T659" s="12">
        <f t="shared" si="10"/>
        <v>42331.84574074074</v>
      </c>
    </row>
    <row r="660" spans="1:20" ht="48" x14ac:dyDescent="0.2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5">
        <f>Table1[[#This Row],[pledged]]/Table1[[#This Row],[goal]]</f>
        <v>1.0446206037108834</v>
      </c>
      <c r="P660" s="8">
        <f>Table1[[#This Row],[pledged]]/Table1[[#This Row],[backers_count]]</f>
        <v>109.33695652173913</v>
      </c>
      <c r="Q660" t="s">
        <v>8318</v>
      </c>
      <c r="R660" t="s">
        <v>8320</v>
      </c>
      <c r="S660" s="13">
        <v>42211</v>
      </c>
      <c r="T660" s="12">
        <f t="shared" si="10"/>
        <v>42179.160752314812</v>
      </c>
    </row>
    <row r="661" spans="1:20" ht="16" x14ac:dyDescent="0.2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5">
        <f>Table1[[#This Row],[pledged]]/Table1[[#This Row],[goal]]</f>
        <v>1.0056666666666667</v>
      </c>
      <c r="P661" s="8">
        <f>Table1[[#This Row],[pledged]]/Table1[[#This Row],[backers_count]]</f>
        <v>143.66666666666666</v>
      </c>
      <c r="Q661" t="s">
        <v>8318</v>
      </c>
      <c r="R661" t="s">
        <v>8320</v>
      </c>
      <c r="S661" s="13">
        <v>42239</v>
      </c>
      <c r="T661" s="12">
        <f t="shared" si="10"/>
        <v>42209.593692129631</v>
      </c>
    </row>
    <row r="662" spans="1:20" ht="48" x14ac:dyDescent="0.2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5">
        <f>Table1[[#This Row],[pledged]]/Table1[[#This Row],[goal]]</f>
        <v>3.058E-2</v>
      </c>
      <c r="P662" s="8">
        <f>Table1[[#This Row],[pledged]]/Table1[[#This Row],[backers_count]]</f>
        <v>84.944444444444443</v>
      </c>
      <c r="Q662" t="s">
        <v>8318</v>
      </c>
      <c r="R662" t="s">
        <v>8320</v>
      </c>
      <c r="S662" s="13">
        <v>41952</v>
      </c>
      <c r="T662" s="12">
        <f t="shared" si="10"/>
        <v>41922.741655092592</v>
      </c>
    </row>
    <row r="663" spans="1:20" ht="48" x14ac:dyDescent="0.2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5">
        <f>Table1[[#This Row],[pledged]]/Table1[[#This Row],[goal]]</f>
        <v>9.4999999999999998E-3</v>
      </c>
      <c r="P663" s="8">
        <f>Table1[[#This Row],[pledged]]/Table1[[#This Row],[backers_count]]</f>
        <v>10.555555555555555</v>
      </c>
      <c r="Q663" t="s">
        <v>8318</v>
      </c>
      <c r="R663" t="s">
        <v>8320</v>
      </c>
      <c r="S663" s="13">
        <v>42666</v>
      </c>
      <c r="T663" s="12">
        <f t="shared" si="10"/>
        <v>42636.645358796297</v>
      </c>
    </row>
    <row r="664" spans="1:20" ht="32" x14ac:dyDescent="0.2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5">
        <f>Table1[[#This Row],[pledged]]/Table1[[#This Row],[goal]]</f>
        <v>4.0000000000000001E-3</v>
      </c>
      <c r="P664" s="8">
        <f>Table1[[#This Row],[pledged]]/Table1[[#This Row],[backers_count]]</f>
        <v>39</v>
      </c>
      <c r="Q664" t="s">
        <v>8318</v>
      </c>
      <c r="R664" t="s">
        <v>8320</v>
      </c>
      <c r="S664" s="13">
        <v>42020</v>
      </c>
      <c r="T664" s="12">
        <f t="shared" si="10"/>
        <v>41990.438043981485</v>
      </c>
    </row>
    <row r="665" spans="1:20" ht="48" x14ac:dyDescent="0.2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5">
        <f>Table1[[#This Row],[pledged]]/Table1[[#This Row],[goal]]</f>
        <v>3.5000000000000001E-3</v>
      </c>
      <c r="P665" s="8">
        <f>Table1[[#This Row],[pledged]]/Table1[[#This Row],[backers_count]]</f>
        <v>100</v>
      </c>
      <c r="Q665" t="s">
        <v>8318</v>
      </c>
      <c r="R665" t="s">
        <v>8320</v>
      </c>
      <c r="S665" s="13">
        <v>42203</v>
      </c>
      <c r="T665" s="12">
        <f t="shared" si="10"/>
        <v>42173.843240740738</v>
      </c>
    </row>
    <row r="666" spans="1:20" ht="48" x14ac:dyDescent="0.2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5">
        <f>Table1[[#This Row],[pledged]]/Table1[[#This Row],[goal]]</f>
        <v>7.5333333333333335E-2</v>
      </c>
      <c r="P666" s="8">
        <f>Table1[[#This Row],[pledged]]/Table1[[#This Row],[backers_count]]</f>
        <v>31.172413793103448</v>
      </c>
      <c r="Q666" t="s">
        <v>8318</v>
      </c>
      <c r="R666" t="s">
        <v>8320</v>
      </c>
      <c r="S666" s="13">
        <v>42107</v>
      </c>
      <c r="T666" s="12">
        <f t="shared" si="10"/>
        <v>42077.666377314818</v>
      </c>
    </row>
    <row r="667" spans="1:20" ht="48" x14ac:dyDescent="0.2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5">
        <f>Table1[[#This Row],[pledged]]/Table1[[#This Row],[goal]]</f>
        <v>0.18640000000000001</v>
      </c>
      <c r="P667" s="8">
        <f>Table1[[#This Row],[pledged]]/Table1[[#This Row],[backers_count]]</f>
        <v>155.33333333333334</v>
      </c>
      <c r="Q667" t="s">
        <v>8318</v>
      </c>
      <c r="R667" t="s">
        <v>8320</v>
      </c>
      <c r="S667" s="13">
        <v>42748</v>
      </c>
      <c r="T667" s="12">
        <f t="shared" si="10"/>
        <v>42688.711354166662</v>
      </c>
    </row>
    <row r="668" spans="1:20" ht="48" x14ac:dyDescent="0.2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5">
        <f>Table1[[#This Row],[pledged]]/Table1[[#This Row],[goal]]</f>
        <v>4.0000000000000003E-5</v>
      </c>
      <c r="P668" s="8">
        <f>Table1[[#This Row],[pledged]]/Table1[[#This Row],[backers_count]]</f>
        <v>2</v>
      </c>
      <c r="Q668" t="s">
        <v>8318</v>
      </c>
      <c r="R668" t="s">
        <v>8320</v>
      </c>
      <c r="S668" s="13">
        <v>41868</v>
      </c>
      <c r="T668" s="12">
        <f t="shared" si="10"/>
        <v>41838.832152777781</v>
      </c>
    </row>
    <row r="669" spans="1:20" ht="48" x14ac:dyDescent="0.2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5">
        <f>Table1[[#This Row],[pledged]]/Table1[[#This Row],[goal]]</f>
        <v>0.1002</v>
      </c>
      <c r="P669" s="8">
        <f>Table1[[#This Row],[pledged]]/Table1[[#This Row],[backers_count]]</f>
        <v>178.92857142857142</v>
      </c>
      <c r="Q669" t="s">
        <v>8318</v>
      </c>
      <c r="R669" t="s">
        <v>8320</v>
      </c>
      <c r="S669" s="13">
        <v>42672</v>
      </c>
      <c r="T669" s="12">
        <f t="shared" si="10"/>
        <v>42632.373414351852</v>
      </c>
    </row>
    <row r="670" spans="1:20" ht="48" x14ac:dyDescent="0.2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5">
        <f>Table1[[#This Row],[pledged]]/Table1[[#This Row],[goal]]</f>
        <v>4.5600000000000002E-2</v>
      </c>
      <c r="P670" s="8">
        <f>Table1[[#This Row],[pledged]]/Table1[[#This Row],[backers_count]]</f>
        <v>27.36</v>
      </c>
      <c r="Q670" t="s">
        <v>8318</v>
      </c>
      <c r="R670" t="s">
        <v>8320</v>
      </c>
      <c r="S670" s="13">
        <v>42135</v>
      </c>
      <c r="T670" s="12">
        <f t="shared" si="10"/>
        <v>42090.831273148149</v>
      </c>
    </row>
    <row r="671" spans="1:20" ht="64" x14ac:dyDescent="0.2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5">
        <f>Table1[[#This Row],[pledged]]/Table1[[#This Row],[goal]]</f>
        <v>0.21507499999999999</v>
      </c>
      <c r="P671" s="8">
        <f>Table1[[#This Row],[pledged]]/Table1[[#This Row],[backers_count]]</f>
        <v>1536.25</v>
      </c>
      <c r="Q671" t="s">
        <v>8318</v>
      </c>
      <c r="R671" t="s">
        <v>8320</v>
      </c>
      <c r="S671" s="13">
        <v>42557</v>
      </c>
      <c r="T671" s="12">
        <f t="shared" si="10"/>
        <v>42527.625671296293</v>
      </c>
    </row>
    <row r="672" spans="1:20" ht="48" x14ac:dyDescent="0.2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5">
        <f>Table1[[#This Row],[pledged]]/Table1[[#This Row],[goal]]</f>
        <v>0.29276666666666668</v>
      </c>
      <c r="P672" s="8">
        <f>Table1[[#This Row],[pledged]]/Table1[[#This Row],[backers_count]]</f>
        <v>84.99677419354839</v>
      </c>
      <c r="Q672" t="s">
        <v>8318</v>
      </c>
      <c r="R672" t="s">
        <v>8320</v>
      </c>
      <c r="S672" s="13">
        <v>42540</v>
      </c>
      <c r="T672" s="12">
        <f t="shared" si="10"/>
        <v>42506.709722222222</v>
      </c>
    </row>
    <row r="673" spans="1:20" ht="48" x14ac:dyDescent="0.2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5">
        <f>Table1[[#This Row],[pledged]]/Table1[[#This Row],[goal]]</f>
        <v>0.39426666666666665</v>
      </c>
      <c r="P673" s="8">
        <f>Table1[[#This Row],[pledged]]/Table1[[#This Row],[backers_count]]</f>
        <v>788.5333333333333</v>
      </c>
      <c r="Q673" t="s">
        <v>8318</v>
      </c>
      <c r="R673" t="s">
        <v>8320</v>
      </c>
      <c r="S673" s="13">
        <v>42018</v>
      </c>
      <c r="T673" s="12">
        <f t="shared" si="10"/>
        <v>41984.692731481482</v>
      </c>
    </row>
    <row r="674" spans="1:20" ht="48" x14ac:dyDescent="0.2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5">
        <f>Table1[[#This Row],[pledged]]/Table1[[#This Row],[goal]]</f>
        <v>0.21628</v>
      </c>
      <c r="P674" s="8">
        <f>Table1[[#This Row],[pledged]]/Table1[[#This Row],[backers_count]]</f>
        <v>50.29767441860465</v>
      </c>
      <c r="Q674" t="s">
        <v>8318</v>
      </c>
      <c r="R674" t="s">
        <v>8320</v>
      </c>
      <c r="S674" s="13">
        <v>42005</v>
      </c>
      <c r="T674" s="12">
        <f t="shared" si="10"/>
        <v>41974.219490740739</v>
      </c>
    </row>
    <row r="675" spans="1:20" ht="48" x14ac:dyDescent="0.2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5">
        <f>Table1[[#This Row],[pledged]]/Table1[[#This Row],[goal]]</f>
        <v>2.0500000000000002E-3</v>
      </c>
      <c r="P675" s="8">
        <f>Table1[[#This Row],[pledged]]/Table1[[#This Row],[backers_count]]</f>
        <v>68.333333333333329</v>
      </c>
      <c r="Q675" t="s">
        <v>8318</v>
      </c>
      <c r="R675" t="s">
        <v>8320</v>
      </c>
      <c r="S675" s="13">
        <v>41883</v>
      </c>
      <c r="T675" s="12">
        <f t="shared" si="10"/>
        <v>41838.840474537035</v>
      </c>
    </row>
    <row r="676" spans="1:20" ht="32" x14ac:dyDescent="0.2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5">
        <f>Table1[[#This Row],[pledged]]/Table1[[#This Row],[goal]]</f>
        <v>2.9999999999999997E-4</v>
      </c>
      <c r="P676" s="8">
        <f>Table1[[#This Row],[pledged]]/Table1[[#This Row],[backers_count]]</f>
        <v>7.5</v>
      </c>
      <c r="Q676" t="s">
        <v>8318</v>
      </c>
      <c r="R676" t="s">
        <v>8320</v>
      </c>
      <c r="S676" s="13">
        <v>41863</v>
      </c>
      <c r="T676" s="12">
        <f t="shared" si="10"/>
        <v>41803.116053240738</v>
      </c>
    </row>
    <row r="677" spans="1:20" ht="48" x14ac:dyDescent="0.2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5">
        <f>Table1[[#This Row],[pledged]]/Table1[[#This Row],[goal]]</f>
        <v>0.14849999999999999</v>
      </c>
      <c r="P677" s="8">
        <f>Table1[[#This Row],[pledged]]/Table1[[#This Row],[backers_count]]</f>
        <v>34.269230769230766</v>
      </c>
      <c r="Q677" t="s">
        <v>8318</v>
      </c>
      <c r="R677" t="s">
        <v>8320</v>
      </c>
      <c r="S677" s="13">
        <v>42005</v>
      </c>
      <c r="T677" s="12">
        <f t="shared" si="10"/>
        <v>41975.930601851855</v>
      </c>
    </row>
    <row r="678" spans="1:20" ht="64" x14ac:dyDescent="0.2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5">
        <f>Table1[[#This Row],[pledged]]/Table1[[#This Row],[goal]]</f>
        <v>1.4710000000000001E-2</v>
      </c>
      <c r="P678" s="8">
        <f>Table1[[#This Row],[pledged]]/Table1[[#This Row],[backers_count]]</f>
        <v>61.291666666666664</v>
      </c>
      <c r="Q678" t="s">
        <v>8318</v>
      </c>
      <c r="R678" t="s">
        <v>8320</v>
      </c>
      <c r="S678" s="13">
        <v>42042</v>
      </c>
      <c r="T678" s="12">
        <f t="shared" si="10"/>
        <v>42012.768298611118</v>
      </c>
    </row>
    <row r="679" spans="1:20" ht="48" x14ac:dyDescent="0.2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5">
        <f>Table1[[#This Row],[pledged]]/Table1[[#This Row],[goal]]</f>
        <v>0.25584000000000001</v>
      </c>
      <c r="P679" s="8">
        <f>Table1[[#This Row],[pledged]]/Table1[[#This Row],[backers_count]]</f>
        <v>133.25</v>
      </c>
      <c r="Q679" t="s">
        <v>8318</v>
      </c>
      <c r="R679" t="s">
        <v>8320</v>
      </c>
      <c r="S679" s="13">
        <v>42549</v>
      </c>
      <c r="T679" s="12">
        <f t="shared" si="10"/>
        <v>42504.403877314813</v>
      </c>
    </row>
    <row r="680" spans="1:20" ht="48" x14ac:dyDescent="0.2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5">
        <f>Table1[[#This Row],[pledged]]/Table1[[#This Row],[goal]]</f>
        <v>3.8206896551724136E-2</v>
      </c>
      <c r="P680" s="8">
        <f>Table1[[#This Row],[pledged]]/Table1[[#This Row],[backers_count]]</f>
        <v>65.17647058823529</v>
      </c>
      <c r="Q680" t="s">
        <v>8318</v>
      </c>
      <c r="R680" t="s">
        <v>8320</v>
      </c>
      <c r="S680" s="13">
        <v>42511</v>
      </c>
      <c r="T680" s="12">
        <f t="shared" si="10"/>
        <v>42481.376597222217</v>
      </c>
    </row>
    <row r="681" spans="1:20" ht="48" x14ac:dyDescent="0.2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5">
        <f>Table1[[#This Row],[pledged]]/Table1[[#This Row],[goal]]</f>
        <v>0.15485964912280703</v>
      </c>
      <c r="P681" s="8">
        <f>Table1[[#This Row],[pledged]]/Table1[[#This Row],[backers_count]]</f>
        <v>93.90425531914893</v>
      </c>
      <c r="Q681" t="s">
        <v>8318</v>
      </c>
      <c r="R681" t="s">
        <v>8320</v>
      </c>
      <c r="S681" s="13">
        <v>42616</v>
      </c>
      <c r="T681" s="12">
        <f t="shared" si="10"/>
        <v>42556.695706018523</v>
      </c>
    </row>
    <row r="682" spans="1:20" ht="48" x14ac:dyDescent="0.2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5">
        <f>Table1[[#This Row],[pledged]]/Table1[[#This Row],[goal]]</f>
        <v>0.25912000000000002</v>
      </c>
      <c r="P682" s="8">
        <f>Table1[[#This Row],[pledged]]/Table1[[#This Row],[backers_count]]</f>
        <v>150.65116279069767</v>
      </c>
      <c r="Q682" t="s">
        <v>8318</v>
      </c>
      <c r="R682" t="s">
        <v>8320</v>
      </c>
      <c r="S682" s="13">
        <v>41899</v>
      </c>
      <c r="T682" s="12">
        <f t="shared" si="10"/>
        <v>41864.501516203702</v>
      </c>
    </row>
    <row r="683" spans="1:20" ht="48" x14ac:dyDescent="0.2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5">
        <f>Table1[[#This Row],[pledged]]/Table1[[#This Row],[goal]]</f>
        <v>4.0000000000000002E-4</v>
      </c>
      <c r="P683" s="8">
        <f>Table1[[#This Row],[pledged]]/Table1[[#This Row],[backers_count]]</f>
        <v>1</v>
      </c>
      <c r="Q683" t="s">
        <v>8318</v>
      </c>
      <c r="R683" t="s">
        <v>8320</v>
      </c>
      <c r="S683" s="13">
        <v>42669</v>
      </c>
      <c r="T683" s="12">
        <f t="shared" si="10"/>
        <v>42639.805601851855</v>
      </c>
    </row>
    <row r="684" spans="1:20" ht="48" x14ac:dyDescent="0.2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5">
        <f>Table1[[#This Row],[pledged]]/Table1[[#This Row],[goal]]</f>
        <v>1.06E-3</v>
      </c>
      <c r="P684" s="8">
        <f>Table1[[#This Row],[pledged]]/Table1[[#This Row],[backers_count]]</f>
        <v>13.25</v>
      </c>
      <c r="Q684" t="s">
        <v>8318</v>
      </c>
      <c r="R684" t="s">
        <v>8320</v>
      </c>
      <c r="S684" s="13">
        <v>42808</v>
      </c>
      <c r="T684" s="12">
        <f t="shared" si="10"/>
        <v>42778.765300925923</v>
      </c>
    </row>
    <row r="685" spans="1:20" ht="48" x14ac:dyDescent="0.2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5">
        <f>Table1[[#This Row],[pledged]]/Table1[[#This Row],[goal]]</f>
        <v>8.5142857142857138E-3</v>
      </c>
      <c r="P685" s="8">
        <f>Table1[[#This Row],[pledged]]/Table1[[#This Row],[backers_count]]</f>
        <v>99.333333333333329</v>
      </c>
      <c r="Q685" t="s">
        <v>8318</v>
      </c>
      <c r="R685" t="s">
        <v>8320</v>
      </c>
      <c r="S685" s="13">
        <v>42674</v>
      </c>
      <c r="T685" s="12">
        <f t="shared" si="10"/>
        <v>42634.900046296301</v>
      </c>
    </row>
    <row r="686" spans="1:20" ht="16" x14ac:dyDescent="0.2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5">
        <f>Table1[[#This Row],[pledged]]/Table1[[#This Row],[goal]]</f>
        <v>7.4837500000000001E-2</v>
      </c>
      <c r="P686" s="8">
        <f>Table1[[#This Row],[pledged]]/Table1[[#This Row],[backers_count]]</f>
        <v>177.39259259259259</v>
      </c>
      <c r="Q686" t="s">
        <v>8318</v>
      </c>
      <c r="R686" t="s">
        <v>8320</v>
      </c>
      <c r="S686" s="13">
        <v>41845</v>
      </c>
      <c r="T686" s="12">
        <f t="shared" si="10"/>
        <v>41809.473275462966</v>
      </c>
    </row>
    <row r="687" spans="1:20" ht="48" x14ac:dyDescent="0.2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5">
        <f>Table1[[#This Row],[pledged]]/Table1[[#This Row],[goal]]</f>
        <v>0.27650000000000002</v>
      </c>
      <c r="P687" s="8">
        <f>Table1[[#This Row],[pledged]]/Table1[[#This Row],[backers_count]]</f>
        <v>55.3</v>
      </c>
      <c r="Q687" t="s">
        <v>8318</v>
      </c>
      <c r="R687" t="s">
        <v>8320</v>
      </c>
      <c r="S687" s="13">
        <v>42016</v>
      </c>
      <c r="T687" s="12">
        <f t="shared" si="10"/>
        <v>41971.866574074069</v>
      </c>
    </row>
    <row r="688" spans="1:20" ht="64" x14ac:dyDescent="0.2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5">
        <f>Table1[[#This Row],[pledged]]/Table1[[#This Row],[goal]]</f>
        <v>0</v>
      </c>
      <c r="P688" s="8" t="e">
        <f>Table1[[#This Row],[pledged]]/Table1[[#This Row],[backers_count]]</f>
        <v>#DIV/0!</v>
      </c>
      <c r="Q688" t="s">
        <v>8318</v>
      </c>
      <c r="R688" t="s">
        <v>8320</v>
      </c>
      <c r="S688" s="13">
        <v>42219</v>
      </c>
      <c r="T688" s="12">
        <f t="shared" si="10"/>
        <v>42189.673263888893</v>
      </c>
    </row>
    <row r="689" spans="1:20" ht="48" x14ac:dyDescent="0.2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5">
        <f>Table1[[#This Row],[pledged]]/Table1[[#This Row],[goal]]</f>
        <v>3.5499999999999997E-2</v>
      </c>
      <c r="P689" s="8">
        <f>Table1[[#This Row],[pledged]]/Table1[[#This Row],[backers_count]]</f>
        <v>591.66666666666663</v>
      </c>
      <c r="Q689" t="s">
        <v>8318</v>
      </c>
      <c r="R689" t="s">
        <v>8320</v>
      </c>
      <c r="S689" s="13">
        <v>42771</v>
      </c>
      <c r="T689" s="12">
        <f t="shared" si="10"/>
        <v>42711.750613425931</v>
      </c>
    </row>
    <row r="690" spans="1:20" ht="48" x14ac:dyDescent="0.2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5">
        <f>Table1[[#This Row],[pledged]]/Table1[[#This Row],[goal]]</f>
        <v>0.72989999999999999</v>
      </c>
      <c r="P690" s="8">
        <f>Table1[[#This Row],[pledged]]/Table1[[#This Row],[backers_count]]</f>
        <v>405.5</v>
      </c>
      <c r="Q690" t="s">
        <v>8318</v>
      </c>
      <c r="R690" t="s">
        <v>8320</v>
      </c>
      <c r="S690" s="13">
        <v>42292</v>
      </c>
      <c r="T690" s="12">
        <f t="shared" si="10"/>
        <v>42262.104780092588</v>
      </c>
    </row>
    <row r="691" spans="1:20" ht="48" x14ac:dyDescent="0.2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5">
        <f>Table1[[#This Row],[pledged]]/Table1[[#This Row],[goal]]</f>
        <v>0.57648750000000004</v>
      </c>
      <c r="P691" s="8">
        <f>Table1[[#This Row],[pledged]]/Table1[[#This Row],[backers_count]]</f>
        <v>343.14732142857144</v>
      </c>
      <c r="Q691" t="s">
        <v>8318</v>
      </c>
      <c r="R691" t="s">
        <v>8320</v>
      </c>
      <c r="S691" s="13">
        <v>42712</v>
      </c>
      <c r="T691" s="12">
        <f t="shared" si="10"/>
        <v>42675.66778935185</v>
      </c>
    </row>
    <row r="692" spans="1:20" ht="32" x14ac:dyDescent="0.2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5">
        <f>Table1[[#This Row],[pledged]]/Table1[[#This Row],[goal]]</f>
        <v>0.1234</v>
      </c>
      <c r="P692" s="8">
        <f>Table1[[#This Row],[pledged]]/Table1[[#This Row],[backers_count]]</f>
        <v>72.588235294117652</v>
      </c>
      <c r="Q692" t="s">
        <v>8318</v>
      </c>
      <c r="R692" t="s">
        <v>8320</v>
      </c>
      <c r="S692" s="13">
        <v>42622</v>
      </c>
      <c r="T692" s="12">
        <f t="shared" si="10"/>
        <v>42579.634733796294</v>
      </c>
    </row>
    <row r="693" spans="1:20" ht="48" x14ac:dyDescent="0.2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5">
        <f>Table1[[#This Row],[pledged]]/Table1[[#This Row],[goal]]</f>
        <v>5.1999999999999998E-3</v>
      </c>
      <c r="P693" s="8">
        <f>Table1[[#This Row],[pledged]]/Table1[[#This Row],[backers_count]]</f>
        <v>26</v>
      </c>
      <c r="Q693" t="s">
        <v>8318</v>
      </c>
      <c r="R693" t="s">
        <v>8320</v>
      </c>
      <c r="S693" s="13">
        <v>42186</v>
      </c>
      <c r="T693" s="12">
        <f t="shared" si="10"/>
        <v>42158.028310185182</v>
      </c>
    </row>
    <row r="694" spans="1:20" ht="48" x14ac:dyDescent="0.2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5">
        <f>Table1[[#This Row],[pledged]]/Table1[[#This Row],[goal]]</f>
        <v>6.5299999999999997E-2</v>
      </c>
      <c r="P694" s="8">
        <f>Table1[[#This Row],[pledged]]/Table1[[#This Row],[backers_count]]</f>
        <v>6.4975124378109452</v>
      </c>
      <c r="Q694" t="s">
        <v>8318</v>
      </c>
      <c r="R694" t="s">
        <v>8320</v>
      </c>
      <c r="S694" s="13">
        <v>42726</v>
      </c>
      <c r="T694" s="12">
        <f t="shared" si="10"/>
        <v>42696.37572916667</v>
      </c>
    </row>
    <row r="695" spans="1:20" ht="32" x14ac:dyDescent="0.2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5">
        <f>Table1[[#This Row],[pledged]]/Table1[[#This Row],[goal]]</f>
        <v>0.35338000000000003</v>
      </c>
      <c r="P695" s="8">
        <f>Table1[[#This Row],[pledged]]/Table1[[#This Row],[backers_count]]</f>
        <v>119.38513513513513</v>
      </c>
      <c r="Q695" t="s">
        <v>8318</v>
      </c>
      <c r="R695" t="s">
        <v>8320</v>
      </c>
      <c r="S695" s="13">
        <v>42124</v>
      </c>
      <c r="T695" s="12">
        <f t="shared" si="10"/>
        <v>42094.808182870373</v>
      </c>
    </row>
    <row r="696" spans="1:20" ht="48" x14ac:dyDescent="0.2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5">
        <f>Table1[[#This Row],[pledged]]/Table1[[#This Row],[goal]]</f>
        <v>3.933333333333333E-3</v>
      </c>
      <c r="P696" s="8">
        <f>Table1[[#This Row],[pledged]]/Table1[[#This Row],[backers_count]]</f>
        <v>84.285714285714292</v>
      </c>
      <c r="Q696" t="s">
        <v>8318</v>
      </c>
      <c r="R696" t="s">
        <v>8320</v>
      </c>
      <c r="S696" s="13">
        <v>42767</v>
      </c>
      <c r="T696" s="12">
        <f t="shared" si="10"/>
        <v>42737.663877314815</v>
      </c>
    </row>
    <row r="697" spans="1:20" ht="48" x14ac:dyDescent="0.2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5">
        <f>Table1[[#This Row],[pledged]]/Table1[[#This Row],[goal]]</f>
        <v>1.06E-2</v>
      </c>
      <c r="P697" s="8">
        <f>Table1[[#This Row],[pledged]]/Table1[[#This Row],[backers_count]]</f>
        <v>90.857142857142861</v>
      </c>
      <c r="Q697" t="s">
        <v>8318</v>
      </c>
      <c r="R697" t="s">
        <v>8320</v>
      </c>
      <c r="S697" s="13">
        <v>41943</v>
      </c>
      <c r="T697" s="12">
        <f t="shared" si="10"/>
        <v>41913.521064814813</v>
      </c>
    </row>
    <row r="698" spans="1:20" ht="32" x14ac:dyDescent="0.2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5">
        <f>Table1[[#This Row],[pledged]]/Table1[[#This Row],[goal]]</f>
        <v>5.7142857142857145E-6</v>
      </c>
      <c r="P698" s="8">
        <f>Table1[[#This Row],[pledged]]/Table1[[#This Row],[backers_count]]</f>
        <v>1</v>
      </c>
      <c r="Q698" t="s">
        <v>8318</v>
      </c>
      <c r="R698" t="s">
        <v>8320</v>
      </c>
      <c r="S698" s="13">
        <v>41845</v>
      </c>
      <c r="T698" s="12">
        <f t="shared" si="10"/>
        <v>41815.927106481482</v>
      </c>
    </row>
    <row r="699" spans="1:20" ht="48" x14ac:dyDescent="0.2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5">
        <f>Table1[[#This Row],[pledged]]/Table1[[#This Row],[goal]]</f>
        <v>0.46379999999999999</v>
      </c>
      <c r="P699" s="8">
        <f>Table1[[#This Row],[pledged]]/Table1[[#This Row],[backers_count]]</f>
        <v>20.342105263157894</v>
      </c>
      <c r="Q699" t="s">
        <v>8318</v>
      </c>
      <c r="R699" t="s">
        <v>8320</v>
      </c>
      <c r="S699" s="13">
        <v>42403</v>
      </c>
      <c r="T699" s="12">
        <f t="shared" si="10"/>
        <v>42388.523020833338</v>
      </c>
    </row>
    <row r="700" spans="1:20" ht="48" x14ac:dyDescent="0.2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5">
        <f>Table1[[#This Row],[pledged]]/Table1[[#This Row],[goal]]</f>
        <v>0.15390000000000001</v>
      </c>
      <c r="P700" s="8">
        <f>Table1[[#This Row],[pledged]]/Table1[[#This Row],[backers_count]]</f>
        <v>530.68965517241384</v>
      </c>
      <c r="Q700" t="s">
        <v>8318</v>
      </c>
      <c r="R700" t="s">
        <v>8320</v>
      </c>
      <c r="S700" s="13">
        <v>41900</v>
      </c>
      <c r="T700" s="12">
        <f t="shared" si="10"/>
        <v>41866.931076388886</v>
      </c>
    </row>
    <row r="701" spans="1:20" ht="48" x14ac:dyDescent="0.2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5">
        <f>Table1[[#This Row],[pledged]]/Table1[[#This Row],[goal]]</f>
        <v>0.824221076923077</v>
      </c>
      <c r="P701" s="8">
        <f>Table1[[#This Row],[pledged]]/Table1[[#This Row],[backers_count]]</f>
        <v>120.39184269662923</v>
      </c>
      <c r="Q701" t="s">
        <v>8318</v>
      </c>
      <c r="R701" t="s">
        <v>8320</v>
      </c>
      <c r="S701" s="13">
        <v>41600</v>
      </c>
      <c r="T701" s="12">
        <f t="shared" si="10"/>
        <v>41563.485509259262</v>
      </c>
    </row>
    <row r="702" spans="1:20" ht="48" x14ac:dyDescent="0.2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5">
        <f>Table1[[#This Row],[pledged]]/Table1[[#This Row],[goal]]</f>
        <v>2.6866666666666667E-2</v>
      </c>
      <c r="P702" s="8">
        <f>Table1[[#This Row],[pledged]]/Table1[[#This Row],[backers_count]]</f>
        <v>13</v>
      </c>
      <c r="Q702" t="s">
        <v>8318</v>
      </c>
      <c r="R702" t="s">
        <v>8320</v>
      </c>
      <c r="S702" s="13">
        <v>42745</v>
      </c>
      <c r="T702" s="12">
        <f t="shared" si="10"/>
        <v>42715.688437500001</v>
      </c>
    </row>
    <row r="703" spans="1:20" ht="48" x14ac:dyDescent="0.2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5">
        <f>Table1[[#This Row],[pledged]]/Table1[[#This Row],[goal]]</f>
        <v>0.26600000000000001</v>
      </c>
      <c r="P703" s="8">
        <f>Table1[[#This Row],[pledged]]/Table1[[#This Row],[backers_count]]</f>
        <v>291.33333333333331</v>
      </c>
      <c r="Q703" t="s">
        <v>8318</v>
      </c>
      <c r="R703" t="s">
        <v>8320</v>
      </c>
      <c r="S703" s="13">
        <v>41843</v>
      </c>
      <c r="T703" s="12">
        <f t="shared" si="10"/>
        <v>41813.662962962961</v>
      </c>
    </row>
    <row r="704" spans="1:20" ht="48" x14ac:dyDescent="0.2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5">
        <f>Table1[[#This Row],[pledged]]/Table1[[#This Row],[goal]]</f>
        <v>0.30813400000000002</v>
      </c>
      <c r="P704" s="8">
        <f>Table1[[#This Row],[pledged]]/Table1[[#This Row],[backers_count]]</f>
        <v>124.9191891891892</v>
      </c>
      <c r="Q704" t="s">
        <v>8318</v>
      </c>
      <c r="R704" t="s">
        <v>8320</v>
      </c>
      <c r="S704" s="13">
        <v>42698</v>
      </c>
      <c r="T704" s="12">
        <f t="shared" si="10"/>
        <v>42668.726701388892</v>
      </c>
    </row>
    <row r="705" spans="1:20" ht="48" x14ac:dyDescent="0.2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5">
        <f>Table1[[#This Row],[pledged]]/Table1[[#This Row],[goal]]</f>
        <v>5.5800000000000002E-2</v>
      </c>
      <c r="P705" s="8">
        <f>Table1[[#This Row],[pledged]]/Table1[[#This Row],[backers_count]]</f>
        <v>119.57142857142857</v>
      </c>
      <c r="Q705" t="s">
        <v>8318</v>
      </c>
      <c r="R705" t="s">
        <v>8320</v>
      </c>
      <c r="S705" s="13">
        <v>42766</v>
      </c>
      <c r="T705" s="12">
        <f t="shared" si="10"/>
        <v>42711.950798611113</v>
      </c>
    </row>
    <row r="706" spans="1:20" ht="48" x14ac:dyDescent="0.2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5">
        <f>Table1[[#This Row],[pledged]]/Table1[[#This Row],[goal]]</f>
        <v>8.7454545454545458E-3</v>
      </c>
      <c r="P706" s="8">
        <f>Table1[[#This Row],[pledged]]/Table1[[#This Row],[backers_count]]</f>
        <v>120.25</v>
      </c>
      <c r="Q706" t="s">
        <v>8318</v>
      </c>
      <c r="R706" t="s">
        <v>8320</v>
      </c>
      <c r="S706" s="13">
        <v>42786</v>
      </c>
      <c r="T706" s="12">
        <f t="shared" ref="T706:T769" si="11">(((J706/60)/60)/24)+DATE(1970,1,1)</f>
        <v>42726.192916666667</v>
      </c>
    </row>
    <row r="707" spans="1:20" ht="32" x14ac:dyDescent="0.2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5">
        <f>Table1[[#This Row],[pledged]]/Table1[[#This Row],[goal]]</f>
        <v>9.7699999999999992E-3</v>
      </c>
      <c r="P707" s="8">
        <f>Table1[[#This Row],[pledged]]/Table1[[#This Row],[backers_count]]</f>
        <v>195.4</v>
      </c>
      <c r="Q707" t="s">
        <v>8318</v>
      </c>
      <c r="R707" t="s">
        <v>8320</v>
      </c>
      <c r="S707" s="13">
        <v>42756</v>
      </c>
      <c r="T707" s="12">
        <f t="shared" si="11"/>
        <v>42726.491643518515</v>
      </c>
    </row>
    <row r="708" spans="1:20" ht="48" x14ac:dyDescent="0.2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5">
        <f>Table1[[#This Row],[pledged]]/Table1[[#This Row],[goal]]</f>
        <v>0</v>
      </c>
      <c r="P708" s="8" t="e">
        <f>Table1[[#This Row],[pledged]]/Table1[[#This Row],[backers_count]]</f>
        <v>#DIV/0!</v>
      </c>
      <c r="Q708" t="s">
        <v>8318</v>
      </c>
      <c r="R708" t="s">
        <v>8320</v>
      </c>
      <c r="S708" s="13">
        <v>42718</v>
      </c>
      <c r="T708" s="12">
        <f t="shared" si="11"/>
        <v>42676.995173611111</v>
      </c>
    </row>
    <row r="709" spans="1:20" ht="48" x14ac:dyDescent="0.2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5">
        <f>Table1[[#This Row],[pledged]]/Table1[[#This Row],[goal]]</f>
        <v>0.78927352941176465</v>
      </c>
      <c r="P709" s="8">
        <f>Table1[[#This Row],[pledged]]/Table1[[#This Row],[backers_count]]</f>
        <v>117.69868421052631</v>
      </c>
      <c r="Q709" t="s">
        <v>8318</v>
      </c>
      <c r="R709" t="s">
        <v>8320</v>
      </c>
      <c r="S709" s="13">
        <v>42736</v>
      </c>
      <c r="T709" s="12">
        <f t="shared" si="11"/>
        <v>42696.663506944446</v>
      </c>
    </row>
    <row r="710" spans="1:20" ht="48" x14ac:dyDescent="0.2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5">
        <f>Table1[[#This Row],[pledged]]/Table1[[#This Row],[goal]]</f>
        <v>0.22092500000000001</v>
      </c>
      <c r="P710" s="8">
        <f>Table1[[#This Row],[pledged]]/Table1[[#This Row],[backers_count]]</f>
        <v>23.948509485094849</v>
      </c>
      <c r="Q710" t="s">
        <v>8318</v>
      </c>
      <c r="R710" t="s">
        <v>8320</v>
      </c>
      <c r="S710" s="13">
        <v>41895</v>
      </c>
      <c r="T710" s="12">
        <f t="shared" si="11"/>
        <v>41835.581018518518</v>
      </c>
    </row>
    <row r="711" spans="1:20" ht="32" x14ac:dyDescent="0.2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5">
        <f>Table1[[#This Row],[pledged]]/Table1[[#This Row],[goal]]</f>
        <v>4.0666666666666663E-3</v>
      </c>
      <c r="P711" s="8">
        <f>Table1[[#This Row],[pledged]]/Table1[[#This Row],[backers_count]]</f>
        <v>30.5</v>
      </c>
      <c r="Q711" t="s">
        <v>8318</v>
      </c>
      <c r="R711" t="s">
        <v>8320</v>
      </c>
      <c r="S711" s="13">
        <v>41978</v>
      </c>
      <c r="T711" s="12">
        <f t="shared" si="11"/>
        <v>41948.041192129633</v>
      </c>
    </row>
    <row r="712" spans="1:20" ht="32" x14ac:dyDescent="0.2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5">
        <f>Table1[[#This Row],[pledged]]/Table1[[#This Row],[goal]]</f>
        <v>0</v>
      </c>
      <c r="P712" s="8" t="e">
        <f>Table1[[#This Row],[pledged]]/Table1[[#This Row],[backers_count]]</f>
        <v>#DIV/0!</v>
      </c>
      <c r="Q712" t="s">
        <v>8318</v>
      </c>
      <c r="R712" t="s">
        <v>8320</v>
      </c>
      <c r="S712" s="13">
        <v>41871</v>
      </c>
      <c r="T712" s="12">
        <f t="shared" si="11"/>
        <v>41837.984976851854</v>
      </c>
    </row>
    <row r="713" spans="1:20" ht="48" x14ac:dyDescent="0.2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5">
        <f>Table1[[#This Row],[pledged]]/Table1[[#This Row],[goal]]</f>
        <v>0.33790999999999999</v>
      </c>
      <c r="P713" s="8">
        <f>Table1[[#This Row],[pledged]]/Table1[[#This Row],[backers_count]]</f>
        <v>99.973372781065095</v>
      </c>
      <c r="Q713" t="s">
        <v>8318</v>
      </c>
      <c r="R713" t="s">
        <v>8320</v>
      </c>
      <c r="S713" s="13">
        <v>42718</v>
      </c>
      <c r="T713" s="12">
        <f t="shared" si="11"/>
        <v>42678.459120370375</v>
      </c>
    </row>
    <row r="714" spans="1:20" ht="48" x14ac:dyDescent="0.2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5">
        <f>Table1[[#This Row],[pledged]]/Table1[[#This Row],[goal]]</f>
        <v>2.1649484536082476E-3</v>
      </c>
      <c r="P714" s="8">
        <f>Table1[[#This Row],[pledged]]/Table1[[#This Row],[backers_count]]</f>
        <v>26.25</v>
      </c>
      <c r="Q714" t="s">
        <v>8318</v>
      </c>
      <c r="R714" t="s">
        <v>8320</v>
      </c>
      <c r="S714" s="13">
        <v>42414</v>
      </c>
      <c r="T714" s="12">
        <f t="shared" si="11"/>
        <v>42384.680925925932</v>
      </c>
    </row>
    <row r="715" spans="1:20" ht="48" x14ac:dyDescent="0.2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5">
        <f>Table1[[#This Row],[pledged]]/Table1[[#This Row],[goal]]</f>
        <v>7.9600000000000001E-3</v>
      </c>
      <c r="P715" s="8">
        <f>Table1[[#This Row],[pledged]]/Table1[[#This Row],[backers_count]]</f>
        <v>199</v>
      </c>
      <c r="Q715" t="s">
        <v>8318</v>
      </c>
      <c r="R715" t="s">
        <v>8320</v>
      </c>
      <c r="S715" s="13">
        <v>42526</v>
      </c>
      <c r="T715" s="12">
        <f t="shared" si="11"/>
        <v>42496.529305555552</v>
      </c>
    </row>
    <row r="716" spans="1:20" ht="48" x14ac:dyDescent="0.2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5">
        <f>Table1[[#This Row],[pledged]]/Table1[[#This Row],[goal]]</f>
        <v>0.14993333333333334</v>
      </c>
      <c r="P716" s="8">
        <f>Table1[[#This Row],[pledged]]/Table1[[#This Row],[backers_count]]</f>
        <v>80.321428571428569</v>
      </c>
      <c r="Q716" t="s">
        <v>8318</v>
      </c>
      <c r="R716" t="s">
        <v>8320</v>
      </c>
      <c r="S716" s="13">
        <v>42794</v>
      </c>
      <c r="T716" s="12">
        <f t="shared" si="11"/>
        <v>42734.787986111114</v>
      </c>
    </row>
    <row r="717" spans="1:20" ht="48" x14ac:dyDescent="0.2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5">
        <f>Table1[[#This Row],[pledged]]/Table1[[#This Row],[goal]]</f>
        <v>5.0509090909090906E-2</v>
      </c>
      <c r="P717" s="8">
        <f>Table1[[#This Row],[pledged]]/Table1[[#This Row],[backers_count]]</f>
        <v>115.75</v>
      </c>
      <c r="Q717" t="s">
        <v>8318</v>
      </c>
      <c r="R717" t="s">
        <v>8320</v>
      </c>
      <c r="S717" s="13">
        <v>42313</v>
      </c>
      <c r="T717" s="12">
        <f t="shared" si="11"/>
        <v>42273.090740740736</v>
      </c>
    </row>
    <row r="718" spans="1:20" ht="48" x14ac:dyDescent="0.2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5">
        <f>Table1[[#This Row],[pledged]]/Table1[[#This Row],[goal]]</f>
        <v>0.10214285714285715</v>
      </c>
      <c r="P718" s="8">
        <f>Table1[[#This Row],[pledged]]/Table1[[#This Row],[backers_count]]</f>
        <v>44.6875</v>
      </c>
      <c r="Q718" t="s">
        <v>8318</v>
      </c>
      <c r="R718" t="s">
        <v>8320</v>
      </c>
      <c r="S718" s="13">
        <v>41974</v>
      </c>
      <c r="T718" s="12">
        <f t="shared" si="11"/>
        <v>41940.658645833333</v>
      </c>
    </row>
    <row r="719" spans="1:20" ht="16" x14ac:dyDescent="0.2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5">
        <f>Table1[[#This Row],[pledged]]/Table1[[#This Row],[goal]]</f>
        <v>3.0500000000000002E-3</v>
      </c>
      <c r="P719" s="8">
        <f>Table1[[#This Row],[pledged]]/Table1[[#This Row],[backers_count]]</f>
        <v>76.25</v>
      </c>
      <c r="Q719" t="s">
        <v>8318</v>
      </c>
      <c r="R719" t="s">
        <v>8320</v>
      </c>
      <c r="S719" s="13">
        <v>41887</v>
      </c>
      <c r="T719" s="12">
        <f t="shared" si="11"/>
        <v>41857.854189814818</v>
      </c>
    </row>
    <row r="720" spans="1:20" ht="48" x14ac:dyDescent="0.2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5">
        <f>Table1[[#This Row],[pledged]]/Table1[[#This Row],[goal]]</f>
        <v>7.4999999999999997E-3</v>
      </c>
      <c r="P720" s="8">
        <f>Table1[[#This Row],[pledged]]/Table1[[#This Row],[backers_count]]</f>
        <v>22.5</v>
      </c>
      <c r="Q720" t="s">
        <v>8318</v>
      </c>
      <c r="R720" t="s">
        <v>8320</v>
      </c>
      <c r="S720" s="13">
        <v>42784</v>
      </c>
      <c r="T720" s="12">
        <f t="shared" si="11"/>
        <v>42752.845451388886</v>
      </c>
    </row>
    <row r="721" spans="1:20" ht="48" x14ac:dyDescent="0.2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5">
        <f>Table1[[#This Row],[pledged]]/Table1[[#This Row],[goal]]</f>
        <v>1.2933333333333333E-2</v>
      </c>
      <c r="P721" s="8">
        <f>Table1[[#This Row],[pledged]]/Table1[[#This Row],[backers_count]]</f>
        <v>19.399999999999999</v>
      </c>
      <c r="Q721" t="s">
        <v>8318</v>
      </c>
      <c r="R721" t="s">
        <v>8320</v>
      </c>
      <c r="S721" s="13">
        <v>42423</v>
      </c>
      <c r="T721" s="12">
        <f t="shared" si="11"/>
        <v>42409.040231481486</v>
      </c>
    </row>
    <row r="722" spans="1:20" ht="48" x14ac:dyDescent="0.2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5">
        <f>Table1[[#This Row],[pledged]]/Table1[[#This Row],[goal]]</f>
        <v>1.4394736842105262</v>
      </c>
      <c r="P722" s="8">
        <f>Table1[[#This Row],[pledged]]/Table1[[#This Row],[backers_count]]</f>
        <v>66.707317073170728</v>
      </c>
      <c r="Q722" t="s">
        <v>8321</v>
      </c>
      <c r="R722" t="s">
        <v>8322</v>
      </c>
      <c r="S722" s="13">
        <v>40937</v>
      </c>
      <c r="T722" s="12">
        <f t="shared" si="11"/>
        <v>40909.649201388893</v>
      </c>
    </row>
    <row r="723" spans="1:20" ht="48" x14ac:dyDescent="0.2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5">
        <f>Table1[[#This Row],[pledged]]/Table1[[#This Row],[goal]]</f>
        <v>1.2210975609756098</v>
      </c>
      <c r="P723" s="8">
        <f>Table1[[#This Row],[pledged]]/Table1[[#This Row],[backers_count]]</f>
        <v>84.142857142857139</v>
      </c>
      <c r="Q723" t="s">
        <v>8321</v>
      </c>
      <c r="R723" t="s">
        <v>8322</v>
      </c>
      <c r="S723" s="13">
        <v>41852</v>
      </c>
      <c r="T723" s="12">
        <f t="shared" si="11"/>
        <v>41807.571840277778</v>
      </c>
    </row>
    <row r="724" spans="1:20" ht="48" x14ac:dyDescent="0.2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5">
        <f>Table1[[#This Row],[pledged]]/Table1[[#This Row],[goal]]</f>
        <v>1.3202400000000001</v>
      </c>
      <c r="P724" s="8">
        <f>Table1[[#This Row],[pledged]]/Table1[[#This Row],[backers_count]]</f>
        <v>215.72549019607843</v>
      </c>
      <c r="Q724" t="s">
        <v>8321</v>
      </c>
      <c r="R724" t="s">
        <v>8322</v>
      </c>
      <c r="S724" s="13">
        <v>41007</v>
      </c>
      <c r="T724" s="12">
        <f t="shared" si="11"/>
        <v>40977.805300925924</v>
      </c>
    </row>
    <row r="725" spans="1:20" ht="32" x14ac:dyDescent="0.2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5">
        <f>Table1[[#This Row],[pledged]]/Table1[[#This Row],[goal]]</f>
        <v>1.0938000000000001</v>
      </c>
      <c r="P725" s="8">
        <f>Table1[[#This Row],[pledged]]/Table1[[#This Row],[backers_count]]</f>
        <v>54.69</v>
      </c>
      <c r="Q725" t="s">
        <v>8321</v>
      </c>
      <c r="R725" t="s">
        <v>8322</v>
      </c>
      <c r="S725" s="13">
        <v>42215</v>
      </c>
      <c r="T725" s="12">
        <f t="shared" si="11"/>
        <v>42184.816539351858</v>
      </c>
    </row>
    <row r="726" spans="1:20" ht="48" x14ac:dyDescent="0.2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5">
        <f>Table1[[#This Row],[pledged]]/Table1[[#This Row],[goal]]</f>
        <v>1.0547157142857144</v>
      </c>
      <c r="P726" s="8">
        <f>Table1[[#This Row],[pledged]]/Table1[[#This Row],[backers_count]]</f>
        <v>51.62944055944056</v>
      </c>
      <c r="Q726" t="s">
        <v>8321</v>
      </c>
      <c r="R726" t="s">
        <v>8322</v>
      </c>
      <c r="S726" s="13">
        <v>40724</v>
      </c>
      <c r="T726" s="12">
        <f t="shared" si="11"/>
        <v>40694.638460648144</v>
      </c>
    </row>
    <row r="727" spans="1:20" ht="48" x14ac:dyDescent="0.2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5">
        <f>Table1[[#This Row],[pledged]]/Table1[[#This Row],[goal]]</f>
        <v>1.0035000000000001</v>
      </c>
      <c r="P727" s="8">
        <f>Table1[[#This Row],[pledged]]/Table1[[#This Row],[backers_count]]</f>
        <v>143.35714285714286</v>
      </c>
      <c r="Q727" t="s">
        <v>8321</v>
      </c>
      <c r="R727" t="s">
        <v>8322</v>
      </c>
      <c r="S727" s="13">
        <v>42351</v>
      </c>
      <c r="T727" s="12">
        <f t="shared" si="11"/>
        <v>42321.626296296294</v>
      </c>
    </row>
    <row r="728" spans="1:20" ht="48" x14ac:dyDescent="0.2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5">
        <f>Table1[[#This Row],[pledged]]/Table1[[#This Row],[goal]]</f>
        <v>1.014</v>
      </c>
      <c r="P728" s="8">
        <f>Table1[[#This Row],[pledged]]/Table1[[#This Row],[backers_count]]</f>
        <v>72.428571428571431</v>
      </c>
      <c r="Q728" t="s">
        <v>8321</v>
      </c>
      <c r="R728" t="s">
        <v>8322</v>
      </c>
      <c r="S728" s="13">
        <v>41376</v>
      </c>
      <c r="T728" s="12">
        <f t="shared" si="11"/>
        <v>41346.042673611111</v>
      </c>
    </row>
    <row r="729" spans="1:20" ht="48" x14ac:dyDescent="0.2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5">
        <f>Table1[[#This Row],[pledged]]/Table1[[#This Row],[goal]]</f>
        <v>1.5551428571428572</v>
      </c>
      <c r="P729" s="8">
        <f>Table1[[#This Row],[pledged]]/Table1[[#This Row],[backers_count]]</f>
        <v>36.530201342281877</v>
      </c>
      <c r="Q729" t="s">
        <v>8321</v>
      </c>
      <c r="R729" t="s">
        <v>8322</v>
      </c>
      <c r="S729" s="13">
        <v>41288</v>
      </c>
      <c r="T729" s="12">
        <f t="shared" si="11"/>
        <v>41247.020243055551</v>
      </c>
    </row>
    <row r="730" spans="1:20" ht="48" x14ac:dyDescent="0.2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5">
        <f>Table1[[#This Row],[pledged]]/Table1[[#This Row],[goal]]</f>
        <v>1.05566</v>
      </c>
      <c r="P730" s="8">
        <f>Table1[[#This Row],[pledged]]/Table1[[#This Row],[backers_count]]</f>
        <v>60.903461538461535</v>
      </c>
      <c r="Q730" t="s">
        <v>8321</v>
      </c>
      <c r="R730" t="s">
        <v>8322</v>
      </c>
      <c r="S730" s="13">
        <v>40776</v>
      </c>
      <c r="T730" s="12">
        <f t="shared" si="11"/>
        <v>40731.837465277778</v>
      </c>
    </row>
    <row r="731" spans="1:20" ht="48" x14ac:dyDescent="0.2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5">
        <f>Table1[[#This Row],[pledged]]/Table1[[#This Row],[goal]]</f>
        <v>1.3065</v>
      </c>
      <c r="P731" s="8">
        <f>Table1[[#This Row],[pledged]]/Table1[[#This Row],[backers_count]]</f>
        <v>43.55</v>
      </c>
      <c r="Q731" t="s">
        <v>8321</v>
      </c>
      <c r="R731" t="s">
        <v>8322</v>
      </c>
      <c r="S731" s="13">
        <v>41171</v>
      </c>
      <c r="T731" s="12">
        <f t="shared" si="11"/>
        <v>41111.185891203706</v>
      </c>
    </row>
    <row r="732" spans="1:20" ht="32" x14ac:dyDescent="0.2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5">
        <f>Table1[[#This Row],[pledged]]/Table1[[#This Row],[goal]]</f>
        <v>1.3219000000000001</v>
      </c>
      <c r="P732" s="8">
        <f>Table1[[#This Row],[pledged]]/Table1[[#This Row],[backers_count]]</f>
        <v>99.766037735849054</v>
      </c>
      <c r="Q732" t="s">
        <v>8321</v>
      </c>
      <c r="R732" t="s">
        <v>8322</v>
      </c>
      <c r="S732" s="13">
        <v>40884</v>
      </c>
      <c r="T732" s="12">
        <f t="shared" si="11"/>
        <v>40854.745266203703</v>
      </c>
    </row>
    <row r="733" spans="1:20" ht="48" x14ac:dyDescent="0.2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5">
        <f>Table1[[#This Row],[pledged]]/Table1[[#This Row],[goal]]</f>
        <v>1.26</v>
      </c>
      <c r="P733" s="8">
        <f>Table1[[#This Row],[pledged]]/Table1[[#This Row],[backers_count]]</f>
        <v>88.732394366197184</v>
      </c>
      <c r="Q733" t="s">
        <v>8321</v>
      </c>
      <c r="R733" t="s">
        <v>8322</v>
      </c>
      <c r="S733" s="13">
        <v>40930</v>
      </c>
      <c r="T733" s="12">
        <f t="shared" si="11"/>
        <v>40879.795682870368</v>
      </c>
    </row>
    <row r="734" spans="1:20" ht="48" x14ac:dyDescent="0.2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5">
        <f>Table1[[#This Row],[pledged]]/Table1[[#This Row],[goal]]</f>
        <v>1.6</v>
      </c>
      <c r="P734" s="8">
        <f>Table1[[#This Row],[pledged]]/Table1[[#This Row],[backers_count]]</f>
        <v>4.9230769230769234</v>
      </c>
      <c r="Q734" t="s">
        <v>8321</v>
      </c>
      <c r="R734" t="s">
        <v>8322</v>
      </c>
      <c r="S734" s="13">
        <v>41546</v>
      </c>
      <c r="T734" s="12">
        <f t="shared" si="11"/>
        <v>41486.424317129626</v>
      </c>
    </row>
    <row r="735" spans="1:20" ht="48" x14ac:dyDescent="0.2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5">
        <f>Table1[[#This Row],[pledged]]/Table1[[#This Row],[goal]]</f>
        <v>1.2048000000000001</v>
      </c>
      <c r="P735" s="8">
        <f>Table1[[#This Row],[pledged]]/Table1[[#This Row],[backers_count]]</f>
        <v>17.822485207100591</v>
      </c>
      <c r="Q735" t="s">
        <v>8321</v>
      </c>
      <c r="R735" t="s">
        <v>8322</v>
      </c>
      <c r="S735" s="13">
        <v>41628</v>
      </c>
      <c r="T735" s="12">
        <f t="shared" si="11"/>
        <v>41598.420046296298</v>
      </c>
    </row>
    <row r="736" spans="1:20" ht="32" x14ac:dyDescent="0.2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5">
        <f>Table1[[#This Row],[pledged]]/Table1[[#This Row],[goal]]</f>
        <v>1.2552941176470589</v>
      </c>
      <c r="P736" s="8">
        <f>Table1[[#This Row],[pledged]]/Table1[[#This Row],[backers_count]]</f>
        <v>187.19298245614036</v>
      </c>
      <c r="Q736" t="s">
        <v>8321</v>
      </c>
      <c r="R736" t="s">
        <v>8322</v>
      </c>
      <c r="S736" s="13">
        <v>42133</v>
      </c>
      <c r="T736" s="12">
        <f t="shared" si="11"/>
        <v>42102.164583333331</v>
      </c>
    </row>
    <row r="737" spans="1:20" ht="48" x14ac:dyDescent="0.2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5">
        <f>Table1[[#This Row],[pledged]]/Table1[[#This Row],[goal]]</f>
        <v>1.1440638297872341</v>
      </c>
      <c r="P737" s="8">
        <f>Table1[[#This Row],[pledged]]/Table1[[#This Row],[backers_count]]</f>
        <v>234.80786026200875</v>
      </c>
      <c r="Q737" t="s">
        <v>8321</v>
      </c>
      <c r="R737" t="s">
        <v>8322</v>
      </c>
      <c r="S737" s="13">
        <v>41977</v>
      </c>
      <c r="T737" s="12">
        <f t="shared" si="11"/>
        <v>41946.029467592591</v>
      </c>
    </row>
    <row r="738" spans="1:20" ht="48" x14ac:dyDescent="0.2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5">
        <f>Table1[[#This Row],[pledged]]/Table1[[#This Row],[goal]]</f>
        <v>3.151388888888889</v>
      </c>
      <c r="P738" s="8">
        <f>Table1[[#This Row],[pledged]]/Table1[[#This Row],[backers_count]]</f>
        <v>105.04629629629629</v>
      </c>
      <c r="Q738" t="s">
        <v>8321</v>
      </c>
      <c r="R738" t="s">
        <v>8322</v>
      </c>
      <c r="S738" s="13">
        <v>41599</v>
      </c>
      <c r="T738" s="12">
        <f t="shared" si="11"/>
        <v>41579.734259259261</v>
      </c>
    </row>
    <row r="739" spans="1:20" ht="48" x14ac:dyDescent="0.2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5">
        <f>Table1[[#This Row],[pledged]]/Table1[[#This Row],[goal]]</f>
        <v>1.224</v>
      </c>
      <c r="P739" s="8">
        <f>Table1[[#This Row],[pledged]]/Table1[[#This Row],[backers_count]]</f>
        <v>56.666666666666664</v>
      </c>
      <c r="Q739" t="s">
        <v>8321</v>
      </c>
      <c r="R739" t="s">
        <v>8322</v>
      </c>
      <c r="S739" s="13">
        <v>41684</v>
      </c>
      <c r="T739" s="12">
        <f t="shared" si="11"/>
        <v>41667.275312500002</v>
      </c>
    </row>
    <row r="740" spans="1:20" ht="32" x14ac:dyDescent="0.2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5">
        <f>Table1[[#This Row],[pledged]]/Table1[[#This Row],[goal]]</f>
        <v>1.0673333333333332</v>
      </c>
      <c r="P740" s="8">
        <f>Table1[[#This Row],[pledged]]/Table1[[#This Row],[backers_count]]</f>
        <v>39.048780487804876</v>
      </c>
      <c r="Q740" t="s">
        <v>8321</v>
      </c>
      <c r="R740" t="s">
        <v>8322</v>
      </c>
      <c r="S740" s="13">
        <v>41974</v>
      </c>
      <c r="T740" s="12">
        <f t="shared" si="11"/>
        <v>41943.604097222218</v>
      </c>
    </row>
    <row r="741" spans="1:20" ht="48" x14ac:dyDescent="0.2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5">
        <f>Table1[[#This Row],[pledged]]/Table1[[#This Row],[goal]]</f>
        <v>1.5833333333333333</v>
      </c>
      <c r="P741" s="8">
        <f>Table1[[#This Row],[pledged]]/Table1[[#This Row],[backers_count]]</f>
        <v>68.345323741007192</v>
      </c>
      <c r="Q741" t="s">
        <v>8321</v>
      </c>
      <c r="R741" t="s">
        <v>8322</v>
      </c>
      <c r="S741" s="13">
        <v>41862</v>
      </c>
      <c r="T741" s="12">
        <f t="shared" si="11"/>
        <v>41829.502650462964</v>
      </c>
    </row>
    <row r="742" spans="1:20" ht="48" x14ac:dyDescent="0.2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5">
        <f>Table1[[#This Row],[pledged]]/Table1[[#This Row],[goal]]</f>
        <v>1.0740000000000001</v>
      </c>
      <c r="P742" s="8">
        <f>Table1[[#This Row],[pledged]]/Table1[[#This Row],[backers_count]]</f>
        <v>169.57894736842104</v>
      </c>
      <c r="Q742" t="s">
        <v>8321</v>
      </c>
      <c r="R742" t="s">
        <v>8322</v>
      </c>
      <c r="S742" s="13">
        <v>42176</v>
      </c>
      <c r="T742" s="12">
        <f t="shared" si="11"/>
        <v>42162.146782407406</v>
      </c>
    </row>
    <row r="743" spans="1:20" ht="32" x14ac:dyDescent="0.2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5">
        <f>Table1[[#This Row],[pledged]]/Table1[[#This Row],[goal]]</f>
        <v>1.0226</v>
      </c>
      <c r="P743" s="8">
        <f>Table1[[#This Row],[pledged]]/Table1[[#This Row],[backers_count]]</f>
        <v>141.42340425531913</v>
      </c>
      <c r="Q743" t="s">
        <v>8321</v>
      </c>
      <c r="R743" t="s">
        <v>8322</v>
      </c>
      <c r="S743" s="13">
        <v>41436</v>
      </c>
      <c r="T743" s="12">
        <f t="shared" si="11"/>
        <v>41401.648217592592</v>
      </c>
    </row>
    <row r="744" spans="1:20" ht="48" x14ac:dyDescent="0.2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5">
        <f>Table1[[#This Row],[pledged]]/Table1[[#This Row],[goal]]</f>
        <v>1.1071428571428572</v>
      </c>
      <c r="P744" s="8">
        <f>Table1[[#This Row],[pledged]]/Table1[[#This Row],[backers_count]]</f>
        <v>67.391304347826093</v>
      </c>
      <c r="Q744" t="s">
        <v>8321</v>
      </c>
      <c r="R744" t="s">
        <v>8322</v>
      </c>
      <c r="S744" s="13">
        <v>41719</v>
      </c>
      <c r="T744" s="12">
        <f t="shared" si="11"/>
        <v>41689.917962962965</v>
      </c>
    </row>
    <row r="745" spans="1:20" ht="48" x14ac:dyDescent="0.2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5">
        <f>Table1[[#This Row],[pledged]]/Table1[[#This Row],[goal]]</f>
        <v>1.48</v>
      </c>
      <c r="P745" s="8">
        <f>Table1[[#This Row],[pledged]]/Table1[[#This Row],[backers_count]]</f>
        <v>54.266666666666666</v>
      </c>
      <c r="Q745" t="s">
        <v>8321</v>
      </c>
      <c r="R745" t="s">
        <v>8322</v>
      </c>
      <c r="S745" s="13">
        <v>41015</v>
      </c>
      <c r="T745" s="12">
        <f t="shared" si="11"/>
        <v>40990.709317129629</v>
      </c>
    </row>
    <row r="746" spans="1:20" ht="32" x14ac:dyDescent="0.2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5">
        <f>Table1[[#This Row],[pledged]]/Table1[[#This Row],[goal]]</f>
        <v>1.0232000000000001</v>
      </c>
      <c r="P746" s="8">
        <f>Table1[[#This Row],[pledged]]/Table1[[#This Row],[backers_count]]</f>
        <v>82.516129032258064</v>
      </c>
      <c r="Q746" t="s">
        <v>8321</v>
      </c>
      <c r="R746" t="s">
        <v>8322</v>
      </c>
      <c r="S746" s="13">
        <v>41256</v>
      </c>
      <c r="T746" s="12">
        <f t="shared" si="11"/>
        <v>41226.95721064815</v>
      </c>
    </row>
    <row r="747" spans="1:20" ht="48" x14ac:dyDescent="0.2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5">
        <f>Table1[[#This Row],[pledged]]/Table1[[#This Row],[goal]]</f>
        <v>1.7909909909909909</v>
      </c>
      <c r="P747" s="8">
        <f>Table1[[#This Row],[pledged]]/Table1[[#This Row],[backers_count]]</f>
        <v>53.729729729729726</v>
      </c>
      <c r="Q747" t="s">
        <v>8321</v>
      </c>
      <c r="R747" t="s">
        <v>8322</v>
      </c>
      <c r="S747" s="13">
        <v>41397</v>
      </c>
      <c r="T747" s="12">
        <f t="shared" si="11"/>
        <v>41367.572280092594</v>
      </c>
    </row>
    <row r="748" spans="1:20" ht="16" x14ac:dyDescent="0.2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5">
        <f>Table1[[#This Row],[pledged]]/Table1[[#This Row],[goal]]</f>
        <v>1.1108135252761968</v>
      </c>
      <c r="P748" s="8">
        <f>Table1[[#This Row],[pledged]]/Table1[[#This Row],[backers_count]]</f>
        <v>34.206185567010309</v>
      </c>
      <c r="Q748" t="s">
        <v>8321</v>
      </c>
      <c r="R748" t="s">
        <v>8322</v>
      </c>
      <c r="S748" s="13">
        <v>41175</v>
      </c>
      <c r="T748" s="12">
        <f t="shared" si="11"/>
        <v>41157.042928240742</v>
      </c>
    </row>
    <row r="749" spans="1:20" ht="48" x14ac:dyDescent="0.2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5">
        <f>Table1[[#This Row],[pledged]]/Table1[[#This Row],[goal]]</f>
        <v>1.0004285714285714</v>
      </c>
      <c r="P749" s="8">
        <f>Table1[[#This Row],[pledged]]/Table1[[#This Row],[backers_count]]</f>
        <v>127.32727272727273</v>
      </c>
      <c r="Q749" t="s">
        <v>8321</v>
      </c>
      <c r="R749" t="s">
        <v>8322</v>
      </c>
      <c r="S749" s="13">
        <v>42019</v>
      </c>
      <c r="T749" s="12">
        <f t="shared" si="11"/>
        <v>41988.548831018517</v>
      </c>
    </row>
    <row r="750" spans="1:20" ht="48" x14ac:dyDescent="0.2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5">
        <f>Table1[[#This Row],[pledged]]/Table1[[#This Row],[goal]]</f>
        <v>1.0024999999999999</v>
      </c>
      <c r="P750" s="8">
        <f>Table1[[#This Row],[pledged]]/Table1[[#This Row],[backers_count]]</f>
        <v>45.56818181818182</v>
      </c>
      <c r="Q750" t="s">
        <v>8321</v>
      </c>
      <c r="R750" t="s">
        <v>8322</v>
      </c>
      <c r="S750" s="13">
        <v>41861</v>
      </c>
      <c r="T750" s="12">
        <f t="shared" si="11"/>
        <v>41831.846828703703</v>
      </c>
    </row>
    <row r="751" spans="1:20" ht="48" x14ac:dyDescent="0.2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5">
        <f>Table1[[#This Row],[pledged]]/Table1[[#This Row],[goal]]</f>
        <v>1.0556000000000001</v>
      </c>
      <c r="P751" s="8">
        <f>Table1[[#This Row],[pledged]]/Table1[[#This Row],[backers_count]]</f>
        <v>95.963636363636368</v>
      </c>
      <c r="Q751" t="s">
        <v>8321</v>
      </c>
      <c r="R751" t="s">
        <v>8322</v>
      </c>
      <c r="S751" s="13">
        <v>42763</v>
      </c>
      <c r="T751" s="12">
        <f t="shared" si="11"/>
        <v>42733.94131944445</v>
      </c>
    </row>
    <row r="752" spans="1:20" ht="48" x14ac:dyDescent="0.2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5">
        <f>Table1[[#This Row],[pledged]]/Table1[[#This Row],[goal]]</f>
        <v>1.0258775877587758</v>
      </c>
      <c r="P752" s="8">
        <f>Table1[[#This Row],[pledged]]/Table1[[#This Row],[backers_count]]</f>
        <v>77.271186440677965</v>
      </c>
      <c r="Q752" t="s">
        <v>8321</v>
      </c>
      <c r="R752" t="s">
        <v>8322</v>
      </c>
      <c r="S752" s="13">
        <v>41329</v>
      </c>
      <c r="T752" s="12">
        <f t="shared" si="11"/>
        <v>41299.878148148149</v>
      </c>
    </row>
    <row r="753" spans="1:20" ht="48" x14ac:dyDescent="0.2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5">
        <f>Table1[[#This Row],[pledged]]/Table1[[#This Row],[goal]]</f>
        <v>1.1850000000000001</v>
      </c>
      <c r="P753" s="8">
        <f>Table1[[#This Row],[pledged]]/Table1[[#This Row],[backers_count]]</f>
        <v>57.338709677419352</v>
      </c>
      <c r="Q753" t="s">
        <v>8321</v>
      </c>
      <c r="R753" t="s">
        <v>8322</v>
      </c>
      <c r="S753" s="13">
        <v>40759</v>
      </c>
      <c r="T753" s="12">
        <f t="shared" si="11"/>
        <v>40713.630497685182</v>
      </c>
    </row>
    <row r="754" spans="1:20" ht="48" x14ac:dyDescent="0.2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5">
        <f>Table1[[#This Row],[pledged]]/Table1[[#This Row],[goal]]</f>
        <v>1.117</v>
      </c>
      <c r="P754" s="8">
        <f>Table1[[#This Row],[pledged]]/Table1[[#This Row],[backers_count]]</f>
        <v>53.19047619047619</v>
      </c>
      <c r="Q754" t="s">
        <v>8321</v>
      </c>
      <c r="R754" t="s">
        <v>8322</v>
      </c>
      <c r="S754" s="13">
        <v>42659</v>
      </c>
      <c r="T754" s="12">
        <f t="shared" si="11"/>
        <v>42639.421493055561</v>
      </c>
    </row>
    <row r="755" spans="1:20" ht="48" x14ac:dyDescent="0.2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5">
        <f>Table1[[#This Row],[pledged]]/Table1[[#This Row],[goal]]</f>
        <v>1.28</v>
      </c>
      <c r="P755" s="8">
        <f>Table1[[#This Row],[pledged]]/Table1[[#This Row],[backers_count]]</f>
        <v>492.30769230769232</v>
      </c>
      <c r="Q755" t="s">
        <v>8321</v>
      </c>
      <c r="R755" t="s">
        <v>8322</v>
      </c>
      <c r="S755" s="13">
        <v>42049</v>
      </c>
      <c r="T755" s="12">
        <f t="shared" si="11"/>
        <v>42019.590173611112</v>
      </c>
    </row>
    <row r="756" spans="1:20" ht="48" x14ac:dyDescent="0.2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5">
        <f>Table1[[#This Row],[pledged]]/Table1[[#This Row],[goal]]</f>
        <v>1.0375000000000001</v>
      </c>
      <c r="P756" s="8">
        <f>Table1[[#This Row],[pledged]]/Table1[[#This Row],[backers_count]]</f>
        <v>42.346938775510203</v>
      </c>
      <c r="Q756" t="s">
        <v>8321</v>
      </c>
      <c r="R756" t="s">
        <v>8322</v>
      </c>
      <c r="S756" s="13">
        <v>41279</v>
      </c>
      <c r="T756" s="12">
        <f t="shared" si="11"/>
        <v>41249.749085648145</v>
      </c>
    </row>
    <row r="757" spans="1:20" ht="48" x14ac:dyDescent="0.2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5">
        <f>Table1[[#This Row],[pledged]]/Table1[[#This Row],[goal]]</f>
        <v>1.0190760000000001</v>
      </c>
      <c r="P757" s="8">
        <f>Table1[[#This Row],[pledged]]/Table1[[#This Row],[backers_count]]</f>
        <v>37.466029411764708</v>
      </c>
      <c r="Q757" t="s">
        <v>8321</v>
      </c>
      <c r="R757" t="s">
        <v>8322</v>
      </c>
      <c r="S757" s="13">
        <v>41414</v>
      </c>
      <c r="T757" s="12">
        <f t="shared" si="11"/>
        <v>41383.605057870373</v>
      </c>
    </row>
    <row r="758" spans="1:20" ht="48" x14ac:dyDescent="0.2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5">
        <f>Table1[[#This Row],[pledged]]/Table1[[#This Row],[goal]]</f>
        <v>1.177142857142857</v>
      </c>
      <c r="P758" s="8">
        <f>Table1[[#This Row],[pledged]]/Table1[[#This Row],[backers_count]]</f>
        <v>37.454545454545453</v>
      </c>
      <c r="Q758" t="s">
        <v>8321</v>
      </c>
      <c r="R758" t="s">
        <v>8322</v>
      </c>
      <c r="S758" s="13">
        <v>40651</v>
      </c>
      <c r="T758" s="12">
        <f t="shared" si="11"/>
        <v>40590.766886574071</v>
      </c>
    </row>
    <row r="759" spans="1:20" ht="48" x14ac:dyDescent="0.2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5">
        <f>Table1[[#This Row],[pledged]]/Table1[[#This Row],[goal]]</f>
        <v>2.38</v>
      </c>
      <c r="P759" s="8">
        <f>Table1[[#This Row],[pledged]]/Table1[[#This Row],[backers_count]]</f>
        <v>33.055555555555557</v>
      </c>
      <c r="Q759" t="s">
        <v>8321</v>
      </c>
      <c r="R759" t="s">
        <v>8322</v>
      </c>
      <c r="S759" s="13">
        <v>41249</v>
      </c>
      <c r="T759" s="12">
        <f t="shared" si="11"/>
        <v>41235.054560185185</v>
      </c>
    </row>
    <row r="760" spans="1:20" ht="32" x14ac:dyDescent="0.2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5">
        <f>Table1[[#This Row],[pledged]]/Table1[[#This Row],[goal]]</f>
        <v>1.02</v>
      </c>
      <c r="P760" s="8">
        <f>Table1[[#This Row],[pledged]]/Table1[[#This Row],[backers_count]]</f>
        <v>134.21052631578948</v>
      </c>
      <c r="Q760" t="s">
        <v>8321</v>
      </c>
      <c r="R760" t="s">
        <v>8322</v>
      </c>
      <c r="S760" s="13">
        <v>40459</v>
      </c>
      <c r="T760" s="12">
        <f t="shared" si="11"/>
        <v>40429.836435185185</v>
      </c>
    </row>
    <row r="761" spans="1:20" ht="48" x14ac:dyDescent="0.2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5">
        <f>Table1[[#This Row],[pledged]]/Table1[[#This Row],[goal]]</f>
        <v>1.0192000000000001</v>
      </c>
      <c r="P761" s="8">
        <f>Table1[[#This Row],[pledged]]/Table1[[#This Row],[backers_count]]</f>
        <v>51.474747474747474</v>
      </c>
      <c r="Q761" t="s">
        <v>8321</v>
      </c>
      <c r="R761" t="s">
        <v>8322</v>
      </c>
      <c r="S761" s="13">
        <v>41829</v>
      </c>
      <c r="T761" s="12">
        <f t="shared" si="11"/>
        <v>41789.330312500002</v>
      </c>
    </row>
    <row r="762" spans="1:20" ht="48" x14ac:dyDescent="0.2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5">
        <f>Table1[[#This Row],[pledged]]/Table1[[#This Row],[goal]]</f>
        <v>0</v>
      </c>
      <c r="P762" s="8" t="e">
        <f>Table1[[#This Row],[pledged]]/Table1[[#This Row],[backers_count]]</f>
        <v>#DIV/0!</v>
      </c>
      <c r="Q762" t="s">
        <v>8321</v>
      </c>
      <c r="R762" t="s">
        <v>8323</v>
      </c>
      <c r="S762" s="13">
        <v>42700</v>
      </c>
      <c r="T762" s="12">
        <f t="shared" si="11"/>
        <v>42670.764039351852</v>
      </c>
    </row>
    <row r="763" spans="1:20" ht="48" x14ac:dyDescent="0.2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5">
        <f>Table1[[#This Row],[pledged]]/Table1[[#This Row],[goal]]</f>
        <v>4.7E-2</v>
      </c>
      <c r="P763" s="8">
        <f>Table1[[#This Row],[pledged]]/Table1[[#This Row],[backers_count]]</f>
        <v>39.166666666666664</v>
      </c>
      <c r="Q763" t="s">
        <v>8321</v>
      </c>
      <c r="R763" t="s">
        <v>8323</v>
      </c>
      <c r="S763" s="13">
        <v>41672</v>
      </c>
      <c r="T763" s="12">
        <f t="shared" si="11"/>
        <v>41642.751458333332</v>
      </c>
    </row>
    <row r="764" spans="1:20" ht="48" x14ac:dyDescent="0.2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5">
        <f>Table1[[#This Row],[pledged]]/Table1[[#This Row],[goal]]</f>
        <v>0</v>
      </c>
      <c r="P764" s="8" t="e">
        <f>Table1[[#This Row],[pledged]]/Table1[[#This Row],[backers_count]]</f>
        <v>#DIV/0!</v>
      </c>
      <c r="Q764" t="s">
        <v>8321</v>
      </c>
      <c r="R764" t="s">
        <v>8323</v>
      </c>
      <c r="S764" s="13">
        <v>42708</v>
      </c>
      <c r="T764" s="12">
        <f t="shared" si="11"/>
        <v>42690.858449074076</v>
      </c>
    </row>
    <row r="765" spans="1:20" ht="48" x14ac:dyDescent="0.2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5">
        <f>Table1[[#This Row],[pledged]]/Table1[[#This Row],[goal]]</f>
        <v>1.1655011655011655E-3</v>
      </c>
      <c r="P765" s="8">
        <f>Table1[[#This Row],[pledged]]/Table1[[#This Row],[backers_count]]</f>
        <v>5</v>
      </c>
      <c r="Q765" t="s">
        <v>8321</v>
      </c>
      <c r="R765" t="s">
        <v>8323</v>
      </c>
      <c r="S765" s="13">
        <v>41501</v>
      </c>
      <c r="T765" s="12">
        <f t="shared" si="11"/>
        <v>41471.446851851848</v>
      </c>
    </row>
    <row r="766" spans="1:20" ht="48" x14ac:dyDescent="0.2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5">
        <f>Table1[[#This Row],[pledged]]/Table1[[#This Row],[goal]]</f>
        <v>0</v>
      </c>
      <c r="P766" s="8" t="e">
        <f>Table1[[#This Row],[pledged]]/Table1[[#This Row],[backers_count]]</f>
        <v>#DIV/0!</v>
      </c>
      <c r="Q766" t="s">
        <v>8321</v>
      </c>
      <c r="R766" t="s">
        <v>8323</v>
      </c>
      <c r="S766" s="13">
        <v>42257</v>
      </c>
      <c r="T766" s="12">
        <f t="shared" si="11"/>
        <v>42227.173159722224</v>
      </c>
    </row>
    <row r="767" spans="1:20" ht="48" x14ac:dyDescent="0.2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5">
        <f>Table1[[#This Row],[pledged]]/Table1[[#This Row],[goal]]</f>
        <v>0.36014285714285715</v>
      </c>
      <c r="P767" s="8">
        <f>Table1[[#This Row],[pledged]]/Table1[[#This Row],[backers_count]]</f>
        <v>57.295454545454547</v>
      </c>
      <c r="Q767" t="s">
        <v>8321</v>
      </c>
      <c r="R767" t="s">
        <v>8323</v>
      </c>
      <c r="S767" s="13">
        <v>41931</v>
      </c>
      <c r="T767" s="12">
        <f t="shared" si="11"/>
        <v>41901.542638888888</v>
      </c>
    </row>
    <row r="768" spans="1:20" ht="48" x14ac:dyDescent="0.2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5">
        <f>Table1[[#This Row],[pledged]]/Table1[[#This Row],[goal]]</f>
        <v>0</v>
      </c>
      <c r="P768" s="8" t="e">
        <f>Table1[[#This Row],[pledged]]/Table1[[#This Row],[backers_count]]</f>
        <v>#DIV/0!</v>
      </c>
      <c r="Q768" t="s">
        <v>8321</v>
      </c>
      <c r="R768" t="s">
        <v>8323</v>
      </c>
      <c r="S768" s="13">
        <v>42051</v>
      </c>
      <c r="T768" s="12">
        <f t="shared" si="11"/>
        <v>42021.783368055556</v>
      </c>
    </row>
    <row r="769" spans="1:20" ht="64" x14ac:dyDescent="0.2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5">
        <f>Table1[[#This Row],[pledged]]/Table1[[#This Row],[goal]]</f>
        <v>3.5400000000000001E-2</v>
      </c>
      <c r="P769" s="8">
        <f>Table1[[#This Row],[pledged]]/Table1[[#This Row],[backers_count]]</f>
        <v>59</v>
      </c>
      <c r="Q769" t="s">
        <v>8321</v>
      </c>
      <c r="R769" t="s">
        <v>8323</v>
      </c>
      <c r="S769" s="13">
        <v>42145</v>
      </c>
      <c r="T769" s="12">
        <f t="shared" si="11"/>
        <v>42115.143634259264</v>
      </c>
    </row>
    <row r="770" spans="1:20" ht="48" x14ac:dyDescent="0.2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5">
        <f>Table1[[#This Row],[pledged]]/Table1[[#This Row],[goal]]</f>
        <v>0</v>
      </c>
      <c r="P770" s="8" t="e">
        <f>Table1[[#This Row],[pledged]]/Table1[[#This Row],[backers_count]]</f>
        <v>#DIV/0!</v>
      </c>
      <c r="Q770" t="s">
        <v>8321</v>
      </c>
      <c r="R770" t="s">
        <v>8323</v>
      </c>
      <c r="S770" s="13">
        <v>41624</v>
      </c>
      <c r="T770" s="12">
        <f t="shared" ref="T770:T833" si="12">(((J770/60)/60)/24)+DATE(1970,1,1)</f>
        <v>41594.207060185188</v>
      </c>
    </row>
    <row r="771" spans="1:20" ht="48" x14ac:dyDescent="0.2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5">
        <f>Table1[[#This Row],[pledged]]/Table1[[#This Row],[goal]]</f>
        <v>0.41399999999999998</v>
      </c>
      <c r="P771" s="8">
        <f>Table1[[#This Row],[pledged]]/Table1[[#This Row],[backers_count]]</f>
        <v>31.846153846153847</v>
      </c>
      <c r="Q771" t="s">
        <v>8321</v>
      </c>
      <c r="R771" t="s">
        <v>8323</v>
      </c>
      <c r="S771" s="13">
        <v>41634</v>
      </c>
      <c r="T771" s="12">
        <f t="shared" si="12"/>
        <v>41604.996458333335</v>
      </c>
    </row>
    <row r="772" spans="1:20" ht="48" x14ac:dyDescent="0.2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5">
        <f>Table1[[#This Row],[pledged]]/Table1[[#This Row],[goal]]</f>
        <v>0</v>
      </c>
      <c r="P772" s="8" t="e">
        <f>Table1[[#This Row],[pledged]]/Table1[[#This Row],[backers_count]]</f>
        <v>#DIV/0!</v>
      </c>
      <c r="Q772" t="s">
        <v>8321</v>
      </c>
      <c r="R772" t="s">
        <v>8323</v>
      </c>
      <c r="S772" s="13">
        <v>41329</v>
      </c>
      <c r="T772" s="12">
        <f t="shared" si="12"/>
        <v>41289.999641203707</v>
      </c>
    </row>
    <row r="773" spans="1:20" ht="48" x14ac:dyDescent="0.2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5">
        <f>Table1[[#This Row],[pledged]]/Table1[[#This Row],[goal]]</f>
        <v>2.631578947368421E-4</v>
      </c>
      <c r="P773" s="8">
        <f>Table1[[#This Row],[pledged]]/Table1[[#This Row],[backers_count]]</f>
        <v>10</v>
      </c>
      <c r="Q773" t="s">
        <v>8321</v>
      </c>
      <c r="R773" t="s">
        <v>8323</v>
      </c>
      <c r="S773" s="13">
        <v>42399</v>
      </c>
      <c r="T773" s="12">
        <f t="shared" si="12"/>
        <v>42349.824097222227</v>
      </c>
    </row>
    <row r="774" spans="1:20" ht="64" x14ac:dyDescent="0.2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5">
        <f>Table1[[#This Row],[pledged]]/Table1[[#This Row],[goal]]</f>
        <v>3.3333333333333333E-2</v>
      </c>
      <c r="P774" s="8">
        <f>Table1[[#This Row],[pledged]]/Table1[[#This Row],[backers_count]]</f>
        <v>50</v>
      </c>
      <c r="Q774" t="s">
        <v>8321</v>
      </c>
      <c r="R774" t="s">
        <v>8323</v>
      </c>
      <c r="S774" s="13">
        <v>40118</v>
      </c>
      <c r="T774" s="12">
        <f t="shared" si="12"/>
        <v>40068.056932870371</v>
      </c>
    </row>
    <row r="775" spans="1:20" ht="48" x14ac:dyDescent="0.2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5">
        <f>Table1[[#This Row],[pledged]]/Table1[[#This Row],[goal]]</f>
        <v>8.5129023676509714E-3</v>
      </c>
      <c r="P775" s="8">
        <f>Table1[[#This Row],[pledged]]/Table1[[#This Row],[backers_count]]</f>
        <v>16</v>
      </c>
      <c r="Q775" t="s">
        <v>8321</v>
      </c>
      <c r="R775" t="s">
        <v>8323</v>
      </c>
      <c r="S775" s="13">
        <v>42134</v>
      </c>
      <c r="T775" s="12">
        <f t="shared" si="12"/>
        <v>42100.735937499994</v>
      </c>
    </row>
    <row r="776" spans="1:20" ht="48" x14ac:dyDescent="0.2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5">
        <f>Table1[[#This Row],[pledged]]/Table1[[#This Row],[goal]]</f>
        <v>0.70199999999999996</v>
      </c>
      <c r="P776" s="8">
        <f>Table1[[#This Row],[pledged]]/Table1[[#This Row],[backers_count]]</f>
        <v>39</v>
      </c>
      <c r="Q776" t="s">
        <v>8321</v>
      </c>
      <c r="R776" t="s">
        <v>8323</v>
      </c>
      <c r="S776" s="13">
        <v>41693</v>
      </c>
      <c r="T776" s="12">
        <f t="shared" si="12"/>
        <v>41663.780300925922</v>
      </c>
    </row>
    <row r="777" spans="1:20" ht="48" x14ac:dyDescent="0.2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5">
        <f>Table1[[#This Row],[pledged]]/Table1[[#This Row],[goal]]</f>
        <v>1.7000000000000001E-2</v>
      </c>
      <c r="P777" s="8">
        <f>Table1[[#This Row],[pledged]]/Table1[[#This Row],[backers_count]]</f>
        <v>34</v>
      </c>
      <c r="Q777" t="s">
        <v>8321</v>
      </c>
      <c r="R777" t="s">
        <v>8323</v>
      </c>
      <c r="S777" s="13">
        <v>40893</v>
      </c>
      <c r="T777" s="12">
        <f t="shared" si="12"/>
        <v>40863.060127314813</v>
      </c>
    </row>
    <row r="778" spans="1:20" ht="48" x14ac:dyDescent="0.2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5">
        <f>Table1[[#This Row],[pledged]]/Table1[[#This Row],[goal]]</f>
        <v>0.51400000000000001</v>
      </c>
      <c r="P778" s="8">
        <f>Table1[[#This Row],[pledged]]/Table1[[#This Row],[backers_count]]</f>
        <v>63.122807017543863</v>
      </c>
      <c r="Q778" t="s">
        <v>8321</v>
      </c>
      <c r="R778" t="s">
        <v>8323</v>
      </c>
      <c r="S778" s="13">
        <v>42288</v>
      </c>
      <c r="T778" s="12">
        <f t="shared" si="12"/>
        <v>42250.685706018514</v>
      </c>
    </row>
    <row r="779" spans="1:20" ht="48" x14ac:dyDescent="0.2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5">
        <f>Table1[[#This Row],[pledged]]/Table1[[#This Row],[goal]]</f>
        <v>7.0000000000000001E-3</v>
      </c>
      <c r="P779" s="8">
        <f>Table1[[#This Row],[pledged]]/Table1[[#This Row],[backers_count]]</f>
        <v>7</v>
      </c>
      <c r="Q779" t="s">
        <v>8321</v>
      </c>
      <c r="R779" t="s">
        <v>8323</v>
      </c>
      <c r="S779" s="13">
        <v>41486</v>
      </c>
      <c r="T779" s="12">
        <f t="shared" si="12"/>
        <v>41456.981215277774</v>
      </c>
    </row>
    <row r="780" spans="1:20" ht="48" x14ac:dyDescent="0.2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5">
        <f>Table1[[#This Row],[pledged]]/Table1[[#This Row],[goal]]</f>
        <v>4.0000000000000001E-3</v>
      </c>
      <c r="P780" s="8">
        <f>Table1[[#This Row],[pledged]]/Table1[[#This Row],[backers_count]]</f>
        <v>2</v>
      </c>
      <c r="Q780" t="s">
        <v>8321</v>
      </c>
      <c r="R780" t="s">
        <v>8323</v>
      </c>
      <c r="S780" s="13">
        <v>41759</v>
      </c>
      <c r="T780" s="12">
        <f t="shared" si="12"/>
        <v>41729.702314814815</v>
      </c>
    </row>
    <row r="781" spans="1:20" ht="48" x14ac:dyDescent="0.2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5">
        <f>Table1[[#This Row],[pledged]]/Table1[[#This Row],[goal]]</f>
        <v>2.6666666666666668E-2</v>
      </c>
      <c r="P781" s="8">
        <f>Table1[[#This Row],[pledged]]/Table1[[#This Row],[backers_count]]</f>
        <v>66.666666666666671</v>
      </c>
      <c r="Q781" t="s">
        <v>8321</v>
      </c>
      <c r="R781" t="s">
        <v>8323</v>
      </c>
      <c r="S781" s="13">
        <v>40466</v>
      </c>
      <c r="T781" s="12">
        <f t="shared" si="12"/>
        <v>40436.68408564815</v>
      </c>
    </row>
    <row r="782" spans="1:20" ht="32" x14ac:dyDescent="0.2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5">
        <f>Table1[[#This Row],[pledged]]/Table1[[#This Row],[goal]]</f>
        <v>1.04</v>
      </c>
      <c r="P782" s="8">
        <f>Table1[[#This Row],[pledged]]/Table1[[#This Row],[backers_count]]</f>
        <v>38.518518518518519</v>
      </c>
      <c r="Q782" t="s">
        <v>8324</v>
      </c>
      <c r="R782" t="s">
        <v>8325</v>
      </c>
      <c r="S782" s="13">
        <v>40666</v>
      </c>
      <c r="T782" s="12">
        <f t="shared" si="12"/>
        <v>40636.673900462964</v>
      </c>
    </row>
    <row r="783" spans="1:20" ht="48" x14ac:dyDescent="0.2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5">
        <f>Table1[[#This Row],[pledged]]/Table1[[#This Row],[goal]]</f>
        <v>1.3315375</v>
      </c>
      <c r="P783" s="8">
        <f>Table1[[#This Row],[pledged]]/Table1[[#This Row],[backers_count]]</f>
        <v>42.609200000000001</v>
      </c>
      <c r="Q783" t="s">
        <v>8324</v>
      </c>
      <c r="R783" t="s">
        <v>8325</v>
      </c>
      <c r="S783" s="13">
        <v>41433</v>
      </c>
      <c r="T783" s="12">
        <f t="shared" si="12"/>
        <v>41403.000856481485</v>
      </c>
    </row>
    <row r="784" spans="1:20" ht="48" x14ac:dyDescent="0.2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5">
        <f>Table1[[#This Row],[pledged]]/Table1[[#This Row],[goal]]</f>
        <v>1</v>
      </c>
      <c r="P784" s="8">
        <f>Table1[[#This Row],[pledged]]/Table1[[#This Row],[backers_count]]</f>
        <v>50</v>
      </c>
      <c r="Q784" t="s">
        <v>8324</v>
      </c>
      <c r="R784" t="s">
        <v>8325</v>
      </c>
      <c r="S784" s="13">
        <v>41146</v>
      </c>
      <c r="T784" s="12">
        <f t="shared" si="12"/>
        <v>41116.758125</v>
      </c>
    </row>
    <row r="785" spans="1:20" ht="48" x14ac:dyDescent="0.2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5">
        <f>Table1[[#This Row],[pledged]]/Table1[[#This Row],[goal]]</f>
        <v>1.4813333333333334</v>
      </c>
      <c r="P785" s="8">
        <f>Table1[[#This Row],[pledged]]/Table1[[#This Row],[backers_count]]</f>
        <v>63.485714285714288</v>
      </c>
      <c r="Q785" t="s">
        <v>8324</v>
      </c>
      <c r="R785" t="s">
        <v>8325</v>
      </c>
      <c r="S785" s="13">
        <v>41026</v>
      </c>
      <c r="T785" s="12">
        <f t="shared" si="12"/>
        <v>40987.773715277777</v>
      </c>
    </row>
    <row r="786" spans="1:20" ht="48" x14ac:dyDescent="0.2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5">
        <f>Table1[[#This Row],[pledged]]/Table1[[#This Row],[goal]]</f>
        <v>1.0249999999999999</v>
      </c>
      <c r="P786" s="8">
        <f>Table1[[#This Row],[pledged]]/Table1[[#This Row],[backers_count]]</f>
        <v>102.5</v>
      </c>
      <c r="Q786" t="s">
        <v>8324</v>
      </c>
      <c r="R786" t="s">
        <v>8325</v>
      </c>
      <c r="S786" s="13">
        <v>41715</v>
      </c>
      <c r="T786" s="12">
        <f t="shared" si="12"/>
        <v>41675.149525462963</v>
      </c>
    </row>
    <row r="787" spans="1:20" ht="48" x14ac:dyDescent="0.2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5">
        <f>Table1[[#This Row],[pledged]]/Table1[[#This Row],[goal]]</f>
        <v>1.8062799999999999</v>
      </c>
      <c r="P787" s="8">
        <f>Table1[[#This Row],[pledged]]/Table1[[#This Row],[backers_count]]</f>
        <v>31.142758620689655</v>
      </c>
      <c r="Q787" t="s">
        <v>8324</v>
      </c>
      <c r="R787" t="s">
        <v>8325</v>
      </c>
      <c r="S787" s="13">
        <v>41333</v>
      </c>
      <c r="T787" s="12">
        <f t="shared" si="12"/>
        <v>41303.593923611108</v>
      </c>
    </row>
    <row r="788" spans="1:20" ht="48" x14ac:dyDescent="0.2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5">
        <f>Table1[[#This Row],[pledged]]/Table1[[#This Row],[goal]]</f>
        <v>1.4279999999999999</v>
      </c>
      <c r="P788" s="8">
        <f>Table1[[#This Row],[pledged]]/Table1[[#This Row],[backers_count]]</f>
        <v>162.27272727272728</v>
      </c>
      <c r="Q788" t="s">
        <v>8324</v>
      </c>
      <c r="R788" t="s">
        <v>8325</v>
      </c>
      <c r="S788" s="13">
        <v>41040</v>
      </c>
      <c r="T788" s="12">
        <f t="shared" si="12"/>
        <v>40983.055949074071</v>
      </c>
    </row>
    <row r="789" spans="1:20" ht="48" x14ac:dyDescent="0.2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5">
        <f>Table1[[#This Row],[pledged]]/Table1[[#This Row],[goal]]</f>
        <v>1.1416666666666666</v>
      </c>
      <c r="P789" s="8">
        <f>Table1[[#This Row],[pledged]]/Table1[[#This Row],[backers_count]]</f>
        <v>80.588235294117652</v>
      </c>
      <c r="Q789" t="s">
        <v>8324</v>
      </c>
      <c r="R789" t="s">
        <v>8325</v>
      </c>
      <c r="S789" s="13">
        <v>41579</v>
      </c>
      <c r="T789" s="12">
        <f t="shared" si="12"/>
        <v>41549.627615740741</v>
      </c>
    </row>
    <row r="790" spans="1:20" ht="48" x14ac:dyDescent="0.2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5">
        <f>Table1[[#This Row],[pledged]]/Table1[[#This Row],[goal]]</f>
        <v>2.03505</v>
      </c>
      <c r="P790" s="8">
        <f>Table1[[#This Row],[pledged]]/Table1[[#This Row],[backers_count]]</f>
        <v>59.85441176470588</v>
      </c>
      <c r="Q790" t="s">
        <v>8324</v>
      </c>
      <c r="R790" t="s">
        <v>8325</v>
      </c>
      <c r="S790" s="13">
        <v>41097</v>
      </c>
      <c r="T790" s="12">
        <f t="shared" si="12"/>
        <v>41059.006805555553</v>
      </c>
    </row>
    <row r="791" spans="1:20" ht="48" x14ac:dyDescent="0.2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5">
        <f>Table1[[#This Row],[pledged]]/Table1[[#This Row],[goal]]</f>
        <v>1.0941176470588236</v>
      </c>
      <c r="P791" s="8">
        <f>Table1[[#This Row],[pledged]]/Table1[[#This Row],[backers_count]]</f>
        <v>132.85714285714286</v>
      </c>
      <c r="Q791" t="s">
        <v>8324</v>
      </c>
      <c r="R791" t="s">
        <v>8325</v>
      </c>
      <c r="S791" s="13">
        <v>41295</v>
      </c>
      <c r="T791" s="12">
        <f t="shared" si="12"/>
        <v>41277.186111111114</v>
      </c>
    </row>
    <row r="792" spans="1:20" ht="48" x14ac:dyDescent="0.2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5">
        <f>Table1[[#This Row],[pledged]]/Table1[[#This Row],[goal]]</f>
        <v>1.443746</v>
      </c>
      <c r="P792" s="8">
        <f>Table1[[#This Row],[pledged]]/Table1[[#This Row],[backers_count]]</f>
        <v>92.547820512820508</v>
      </c>
      <c r="Q792" t="s">
        <v>8324</v>
      </c>
      <c r="R792" t="s">
        <v>8325</v>
      </c>
      <c r="S792" s="13">
        <v>41306</v>
      </c>
      <c r="T792" s="12">
        <f t="shared" si="12"/>
        <v>41276.047905092593</v>
      </c>
    </row>
    <row r="793" spans="1:20" ht="48" x14ac:dyDescent="0.2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5">
        <f>Table1[[#This Row],[pledged]]/Table1[[#This Row],[goal]]</f>
        <v>1.0386666666666666</v>
      </c>
      <c r="P793" s="8">
        <f>Table1[[#This Row],[pledged]]/Table1[[#This Row],[backers_count]]</f>
        <v>60.859375</v>
      </c>
      <c r="Q793" t="s">
        <v>8324</v>
      </c>
      <c r="R793" t="s">
        <v>8325</v>
      </c>
      <c r="S793" s="13">
        <v>41591</v>
      </c>
      <c r="T793" s="12">
        <f t="shared" si="12"/>
        <v>41557.780624999999</v>
      </c>
    </row>
    <row r="794" spans="1:20" ht="32" x14ac:dyDescent="0.2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5">
        <f>Table1[[#This Row],[pledged]]/Table1[[#This Row],[goal]]</f>
        <v>1.0044440000000001</v>
      </c>
      <c r="P794" s="8">
        <f>Table1[[#This Row],[pledged]]/Table1[[#This Row],[backers_count]]</f>
        <v>41.851833333333339</v>
      </c>
      <c r="Q794" t="s">
        <v>8324</v>
      </c>
      <c r="R794" t="s">
        <v>8325</v>
      </c>
      <c r="S794" s="13">
        <v>41585</v>
      </c>
      <c r="T794" s="12">
        <f t="shared" si="12"/>
        <v>41555.873645833337</v>
      </c>
    </row>
    <row r="795" spans="1:20" ht="48" x14ac:dyDescent="0.2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5">
        <f>Table1[[#This Row],[pledged]]/Table1[[#This Row],[goal]]</f>
        <v>1.0277927272727272</v>
      </c>
      <c r="P795" s="8">
        <f>Table1[[#This Row],[pledged]]/Table1[[#This Row],[backers_count]]</f>
        <v>88.325937499999995</v>
      </c>
      <c r="Q795" t="s">
        <v>8324</v>
      </c>
      <c r="R795" t="s">
        <v>8325</v>
      </c>
      <c r="S795" s="13">
        <v>41458</v>
      </c>
      <c r="T795" s="12">
        <f t="shared" si="12"/>
        <v>41442.741249999999</v>
      </c>
    </row>
    <row r="796" spans="1:20" ht="48" x14ac:dyDescent="0.2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5">
        <f>Table1[[#This Row],[pledged]]/Table1[[#This Row],[goal]]</f>
        <v>1.0531250000000001</v>
      </c>
      <c r="P796" s="8">
        <f>Table1[[#This Row],[pledged]]/Table1[[#This Row],[backers_count]]</f>
        <v>158.96226415094338</v>
      </c>
      <c r="Q796" t="s">
        <v>8324</v>
      </c>
      <c r="R796" t="s">
        <v>8325</v>
      </c>
      <c r="S796" s="13">
        <v>40791</v>
      </c>
      <c r="T796" s="12">
        <f t="shared" si="12"/>
        <v>40736.115011574075</v>
      </c>
    </row>
    <row r="797" spans="1:20" ht="48" x14ac:dyDescent="0.2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5">
        <f>Table1[[#This Row],[pledged]]/Table1[[#This Row],[goal]]</f>
        <v>1.1178571428571429</v>
      </c>
      <c r="P797" s="8">
        <f>Table1[[#This Row],[pledged]]/Table1[[#This Row],[backers_count]]</f>
        <v>85.054347826086953</v>
      </c>
      <c r="Q797" t="s">
        <v>8324</v>
      </c>
      <c r="R797" t="s">
        <v>8325</v>
      </c>
      <c r="S797" s="13">
        <v>41006</v>
      </c>
      <c r="T797" s="12">
        <f t="shared" si="12"/>
        <v>40963.613032407404</v>
      </c>
    </row>
    <row r="798" spans="1:20" ht="64" x14ac:dyDescent="0.2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5">
        <f>Table1[[#This Row],[pledged]]/Table1[[#This Row],[goal]]</f>
        <v>1.0135000000000001</v>
      </c>
      <c r="P798" s="8">
        <f>Table1[[#This Row],[pledged]]/Table1[[#This Row],[backers_count]]</f>
        <v>112.61111111111111</v>
      </c>
      <c r="Q798" t="s">
        <v>8324</v>
      </c>
      <c r="R798" t="s">
        <v>8325</v>
      </c>
      <c r="S798" s="13">
        <v>41532</v>
      </c>
      <c r="T798" s="12">
        <f t="shared" si="12"/>
        <v>41502.882928240739</v>
      </c>
    </row>
    <row r="799" spans="1:20" ht="48" x14ac:dyDescent="0.2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5">
        <f>Table1[[#This Row],[pledged]]/Table1[[#This Row],[goal]]</f>
        <v>1.0753333333333333</v>
      </c>
      <c r="P799" s="8">
        <f>Table1[[#This Row],[pledged]]/Table1[[#This Row],[backers_count]]</f>
        <v>45.436619718309856</v>
      </c>
      <c r="Q799" t="s">
        <v>8324</v>
      </c>
      <c r="R799" t="s">
        <v>8325</v>
      </c>
      <c r="S799" s="13">
        <v>41028</v>
      </c>
      <c r="T799" s="12">
        <f t="shared" si="12"/>
        <v>40996.994074074071</v>
      </c>
    </row>
    <row r="800" spans="1:20" ht="48" x14ac:dyDescent="0.2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5">
        <f>Table1[[#This Row],[pledged]]/Table1[[#This Row],[goal]]</f>
        <v>1.1488571428571428</v>
      </c>
      <c r="P800" s="8">
        <f>Table1[[#This Row],[pledged]]/Table1[[#This Row],[backers_count]]</f>
        <v>46.218390804597703</v>
      </c>
      <c r="Q800" t="s">
        <v>8324</v>
      </c>
      <c r="R800" t="s">
        <v>8325</v>
      </c>
      <c r="S800" s="13">
        <v>41912</v>
      </c>
      <c r="T800" s="12">
        <f t="shared" si="12"/>
        <v>41882.590127314819</v>
      </c>
    </row>
    <row r="801" spans="1:20" ht="48" x14ac:dyDescent="0.2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5">
        <f>Table1[[#This Row],[pledged]]/Table1[[#This Row],[goal]]</f>
        <v>1.0002</v>
      </c>
      <c r="P801" s="8">
        <f>Table1[[#This Row],[pledged]]/Table1[[#This Row],[backers_count]]</f>
        <v>178.60714285714286</v>
      </c>
      <c r="Q801" t="s">
        <v>8324</v>
      </c>
      <c r="R801" t="s">
        <v>8325</v>
      </c>
      <c r="S801" s="13">
        <v>41026</v>
      </c>
      <c r="T801" s="12">
        <f t="shared" si="12"/>
        <v>40996.667199074072</v>
      </c>
    </row>
    <row r="802" spans="1:20" ht="48" x14ac:dyDescent="0.2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5">
        <f>Table1[[#This Row],[pledged]]/Table1[[#This Row],[goal]]</f>
        <v>1.5213333333333334</v>
      </c>
      <c r="P802" s="8">
        <f>Table1[[#This Row],[pledged]]/Table1[[#This Row],[backers_count]]</f>
        <v>40.75</v>
      </c>
      <c r="Q802" t="s">
        <v>8324</v>
      </c>
      <c r="R802" t="s">
        <v>8325</v>
      </c>
      <c r="S802" s="13">
        <v>41893</v>
      </c>
      <c r="T802" s="12">
        <f t="shared" si="12"/>
        <v>41863.433495370373</v>
      </c>
    </row>
    <row r="803" spans="1:20" ht="48" x14ac:dyDescent="0.2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5">
        <f>Table1[[#This Row],[pledged]]/Table1[[#This Row],[goal]]</f>
        <v>1.1152149999999998</v>
      </c>
      <c r="P803" s="8">
        <f>Table1[[#This Row],[pledged]]/Table1[[#This Row],[backers_count]]</f>
        <v>43.733921568627444</v>
      </c>
      <c r="Q803" t="s">
        <v>8324</v>
      </c>
      <c r="R803" t="s">
        <v>8325</v>
      </c>
      <c r="S803" s="13">
        <v>40725</v>
      </c>
      <c r="T803" s="12">
        <f t="shared" si="12"/>
        <v>40695.795370370368</v>
      </c>
    </row>
    <row r="804" spans="1:20" ht="48" x14ac:dyDescent="0.2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5">
        <f>Table1[[#This Row],[pledged]]/Table1[[#This Row],[goal]]</f>
        <v>1.0133333333333334</v>
      </c>
      <c r="P804" s="8">
        <f>Table1[[#This Row],[pledged]]/Table1[[#This Row],[backers_count]]</f>
        <v>81.066666666666663</v>
      </c>
      <c r="Q804" t="s">
        <v>8324</v>
      </c>
      <c r="R804" t="s">
        <v>8325</v>
      </c>
      <c r="S804" s="13">
        <v>41169</v>
      </c>
      <c r="T804" s="12">
        <f t="shared" si="12"/>
        <v>41123.022268518522</v>
      </c>
    </row>
    <row r="805" spans="1:20" ht="48" x14ac:dyDescent="0.2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5">
        <f>Table1[[#This Row],[pledged]]/Table1[[#This Row],[goal]]</f>
        <v>1.232608695652174</v>
      </c>
      <c r="P805" s="8">
        <f>Table1[[#This Row],[pledged]]/Table1[[#This Row],[backers_count]]</f>
        <v>74.60526315789474</v>
      </c>
      <c r="Q805" t="s">
        <v>8324</v>
      </c>
      <c r="R805" t="s">
        <v>8325</v>
      </c>
      <c r="S805" s="13">
        <v>40692</v>
      </c>
      <c r="T805" s="12">
        <f t="shared" si="12"/>
        <v>40665.949976851851</v>
      </c>
    </row>
    <row r="806" spans="1:20" ht="48" x14ac:dyDescent="0.2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5">
        <f>Table1[[#This Row],[pledged]]/Table1[[#This Row],[goal]]</f>
        <v>1</v>
      </c>
      <c r="P806" s="8">
        <f>Table1[[#This Row],[pledged]]/Table1[[#This Row],[backers_count]]</f>
        <v>305.55555555555554</v>
      </c>
      <c r="Q806" t="s">
        <v>8324</v>
      </c>
      <c r="R806" t="s">
        <v>8325</v>
      </c>
      <c r="S806" s="13">
        <v>40747</v>
      </c>
      <c r="T806" s="12">
        <f t="shared" si="12"/>
        <v>40730.105625000004</v>
      </c>
    </row>
    <row r="807" spans="1:20" ht="48" x14ac:dyDescent="0.2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5">
        <f>Table1[[#This Row],[pledged]]/Table1[[#This Row],[goal]]</f>
        <v>1.05</v>
      </c>
      <c r="P807" s="8">
        <f>Table1[[#This Row],[pledged]]/Table1[[#This Row],[backers_count]]</f>
        <v>58.333333333333336</v>
      </c>
      <c r="Q807" t="s">
        <v>8324</v>
      </c>
      <c r="R807" t="s">
        <v>8325</v>
      </c>
      <c r="S807" s="13">
        <v>40740</v>
      </c>
      <c r="T807" s="12">
        <f t="shared" si="12"/>
        <v>40690.823055555556</v>
      </c>
    </row>
    <row r="808" spans="1:20" ht="16" x14ac:dyDescent="0.2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5">
        <f>Table1[[#This Row],[pledged]]/Table1[[#This Row],[goal]]</f>
        <v>1.0443750000000001</v>
      </c>
      <c r="P808" s="8">
        <f>Table1[[#This Row],[pledged]]/Table1[[#This Row],[backers_count]]</f>
        <v>117.67605633802818</v>
      </c>
      <c r="Q808" t="s">
        <v>8324</v>
      </c>
      <c r="R808" t="s">
        <v>8325</v>
      </c>
      <c r="S808" s="13">
        <v>40793</v>
      </c>
      <c r="T808" s="12">
        <f t="shared" si="12"/>
        <v>40763.691423611112</v>
      </c>
    </row>
    <row r="809" spans="1:20" ht="32" x14ac:dyDescent="0.2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5">
        <f>Table1[[#This Row],[pledged]]/Table1[[#This Row],[goal]]</f>
        <v>1.05125</v>
      </c>
      <c r="P809" s="8">
        <f>Table1[[#This Row],[pledged]]/Table1[[#This Row],[backers_count]]</f>
        <v>73.771929824561397</v>
      </c>
      <c r="Q809" t="s">
        <v>8324</v>
      </c>
      <c r="R809" t="s">
        <v>8325</v>
      </c>
      <c r="S809" s="13">
        <v>42795</v>
      </c>
      <c r="T809" s="12">
        <f t="shared" si="12"/>
        <v>42759.628599537042</v>
      </c>
    </row>
    <row r="810" spans="1:20" ht="48" x14ac:dyDescent="0.2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5">
        <f>Table1[[#This Row],[pledged]]/Table1[[#This Row],[goal]]</f>
        <v>1</v>
      </c>
      <c r="P810" s="8">
        <f>Table1[[#This Row],[pledged]]/Table1[[#This Row],[backers_count]]</f>
        <v>104.65116279069767</v>
      </c>
      <c r="Q810" t="s">
        <v>8324</v>
      </c>
      <c r="R810" t="s">
        <v>8325</v>
      </c>
      <c r="S810" s="13">
        <v>41995</v>
      </c>
      <c r="T810" s="12">
        <f t="shared" si="12"/>
        <v>41962.100532407407</v>
      </c>
    </row>
    <row r="811" spans="1:20" ht="32" x14ac:dyDescent="0.2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5">
        <f>Table1[[#This Row],[pledged]]/Table1[[#This Row],[goal]]</f>
        <v>1.03775</v>
      </c>
      <c r="P811" s="8">
        <f>Table1[[#This Row],[pledged]]/Table1[[#This Row],[backers_count]]</f>
        <v>79.82692307692308</v>
      </c>
      <c r="Q811" t="s">
        <v>8324</v>
      </c>
      <c r="R811" t="s">
        <v>8325</v>
      </c>
      <c r="S811" s="13">
        <v>41658</v>
      </c>
      <c r="T811" s="12">
        <f t="shared" si="12"/>
        <v>41628.833680555559</v>
      </c>
    </row>
    <row r="812" spans="1:20" ht="48" x14ac:dyDescent="0.2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5">
        <f>Table1[[#This Row],[pledged]]/Table1[[#This Row],[goal]]</f>
        <v>1.05</v>
      </c>
      <c r="P812" s="8">
        <f>Table1[[#This Row],[pledged]]/Table1[[#This Row],[backers_count]]</f>
        <v>58.333333333333336</v>
      </c>
      <c r="Q812" t="s">
        <v>8324</v>
      </c>
      <c r="R812" t="s">
        <v>8325</v>
      </c>
      <c r="S812" s="13">
        <v>41153</v>
      </c>
      <c r="T812" s="12">
        <f t="shared" si="12"/>
        <v>41123.056273148148</v>
      </c>
    </row>
    <row r="813" spans="1:20" ht="32" x14ac:dyDescent="0.2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5">
        <f>Table1[[#This Row],[pledged]]/Table1[[#This Row],[goal]]</f>
        <v>1.04</v>
      </c>
      <c r="P813" s="8">
        <f>Table1[[#This Row],[pledged]]/Table1[[#This Row],[backers_count]]</f>
        <v>86.666666666666671</v>
      </c>
      <c r="Q813" t="s">
        <v>8324</v>
      </c>
      <c r="R813" t="s">
        <v>8325</v>
      </c>
      <c r="S813" s="13">
        <v>41465</v>
      </c>
      <c r="T813" s="12">
        <f t="shared" si="12"/>
        <v>41443.643541666665</v>
      </c>
    </row>
    <row r="814" spans="1:20" ht="48" x14ac:dyDescent="0.2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5">
        <f>Table1[[#This Row],[pledged]]/Table1[[#This Row],[goal]]</f>
        <v>1.5183333333333333</v>
      </c>
      <c r="P814" s="8">
        <f>Table1[[#This Row],[pledged]]/Table1[[#This Row],[backers_count]]</f>
        <v>27.606060606060606</v>
      </c>
      <c r="Q814" t="s">
        <v>8324</v>
      </c>
      <c r="R814" t="s">
        <v>8325</v>
      </c>
      <c r="S814" s="13">
        <v>41334</v>
      </c>
      <c r="T814" s="12">
        <f t="shared" si="12"/>
        <v>41282.017962962964</v>
      </c>
    </row>
    <row r="815" spans="1:20" ht="32" x14ac:dyDescent="0.2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5">
        <f>Table1[[#This Row],[pledged]]/Table1[[#This Row],[goal]]</f>
        <v>1.59996</v>
      </c>
      <c r="P815" s="8">
        <f>Table1[[#This Row],[pledged]]/Table1[[#This Row],[backers_count]]</f>
        <v>24.999375000000001</v>
      </c>
      <c r="Q815" t="s">
        <v>8324</v>
      </c>
      <c r="R815" t="s">
        <v>8325</v>
      </c>
      <c r="S815" s="13">
        <v>41110</v>
      </c>
      <c r="T815" s="12">
        <f t="shared" si="12"/>
        <v>41080.960243055553</v>
      </c>
    </row>
    <row r="816" spans="1:20" ht="48" x14ac:dyDescent="0.2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5">
        <f>Table1[[#This Row],[pledged]]/Table1[[#This Row],[goal]]</f>
        <v>1.2729999999999999</v>
      </c>
      <c r="P816" s="8">
        <f>Table1[[#This Row],[pledged]]/Table1[[#This Row],[backers_count]]</f>
        <v>45.464285714285715</v>
      </c>
      <c r="Q816" t="s">
        <v>8324</v>
      </c>
      <c r="R816" t="s">
        <v>8325</v>
      </c>
      <c r="S816" s="13">
        <v>40694</v>
      </c>
      <c r="T816" s="12">
        <f t="shared" si="12"/>
        <v>40679.743067129632</v>
      </c>
    </row>
    <row r="817" spans="1:20" ht="32" x14ac:dyDescent="0.2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5">
        <f>Table1[[#This Row],[pledged]]/Table1[[#This Row],[goal]]</f>
        <v>1.07</v>
      </c>
      <c r="P817" s="8">
        <f>Table1[[#This Row],[pledged]]/Table1[[#This Row],[backers_count]]</f>
        <v>99.534883720930239</v>
      </c>
      <c r="Q817" t="s">
        <v>8324</v>
      </c>
      <c r="R817" t="s">
        <v>8325</v>
      </c>
      <c r="S817" s="13">
        <v>41944</v>
      </c>
      <c r="T817" s="12">
        <f t="shared" si="12"/>
        <v>41914.917858796296</v>
      </c>
    </row>
    <row r="818" spans="1:20" ht="32" x14ac:dyDescent="0.2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5">
        <f>Table1[[#This Row],[pledged]]/Table1[[#This Row],[goal]]</f>
        <v>1.1512214285714286</v>
      </c>
      <c r="P818" s="8">
        <f>Table1[[#This Row],[pledged]]/Table1[[#This Row],[backers_count]]</f>
        <v>39.31</v>
      </c>
      <c r="Q818" t="s">
        <v>8324</v>
      </c>
      <c r="R818" t="s">
        <v>8325</v>
      </c>
      <c r="S818" s="13">
        <v>41373</v>
      </c>
      <c r="T818" s="12">
        <f t="shared" si="12"/>
        <v>41341.870868055557</v>
      </c>
    </row>
    <row r="819" spans="1:20" ht="48" x14ac:dyDescent="0.2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5">
        <f>Table1[[#This Row],[pledged]]/Table1[[#This Row],[goal]]</f>
        <v>1.3711066666666665</v>
      </c>
      <c r="P819" s="8">
        <f>Table1[[#This Row],[pledged]]/Table1[[#This Row],[backers_count]]</f>
        <v>89.419999999999987</v>
      </c>
      <c r="Q819" t="s">
        <v>8324</v>
      </c>
      <c r="R819" t="s">
        <v>8325</v>
      </c>
      <c r="S819" s="13">
        <v>40979</v>
      </c>
      <c r="T819" s="12">
        <f t="shared" si="12"/>
        <v>40925.599664351852</v>
      </c>
    </row>
    <row r="820" spans="1:20" ht="48" x14ac:dyDescent="0.2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5">
        <f>Table1[[#This Row],[pledged]]/Table1[[#This Row],[goal]]</f>
        <v>1.5571428571428572</v>
      </c>
      <c r="P820" s="8">
        <f>Table1[[#This Row],[pledged]]/Table1[[#This Row],[backers_count]]</f>
        <v>28.684210526315791</v>
      </c>
      <c r="Q820" t="s">
        <v>8324</v>
      </c>
      <c r="R820" t="s">
        <v>8325</v>
      </c>
      <c r="S820" s="13">
        <v>41128</v>
      </c>
      <c r="T820" s="12">
        <f t="shared" si="12"/>
        <v>41120.882881944446</v>
      </c>
    </row>
    <row r="821" spans="1:20" ht="32" x14ac:dyDescent="0.2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5">
        <f>Table1[[#This Row],[pledged]]/Table1[[#This Row],[goal]]</f>
        <v>1.0874999999999999</v>
      </c>
      <c r="P821" s="8">
        <f>Table1[[#This Row],[pledged]]/Table1[[#This Row],[backers_count]]</f>
        <v>31.071428571428573</v>
      </c>
      <c r="Q821" t="s">
        <v>8324</v>
      </c>
      <c r="R821" t="s">
        <v>8325</v>
      </c>
      <c r="S821" s="13">
        <v>41629</v>
      </c>
      <c r="T821" s="12">
        <f t="shared" si="12"/>
        <v>41619.998310185183</v>
      </c>
    </row>
    <row r="822" spans="1:20" ht="48" x14ac:dyDescent="0.2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5">
        <f>Table1[[#This Row],[pledged]]/Table1[[#This Row],[goal]]</f>
        <v>1.3405</v>
      </c>
      <c r="P822" s="8">
        <f>Table1[[#This Row],[pledged]]/Table1[[#This Row],[backers_count]]</f>
        <v>70.55263157894737</v>
      </c>
      <c r="Q822" t="s">
        <v>8324</v>
      </c>
      <c r="R822" t="s">
        <v>8325</v>
      </c>
      <c r="S822" s="13">
        <v>41799</v>
      </c>
      <c r="T822" s="12">
        <f t="shared" si="12"/>
        <v>41768.841921296298</v>
      </c>
    </row>
    <row r="823" spans="1:20" ht="48" x14ac:dyDescent="0.2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5">
        <f>Table1[[#This Row],[pledged]]/Table1[[#This Row],[goal]]</f>
        <v>1</v>
      </c>
      <c r="P823" s="8">
        <f>Table1[[#This Row],[pledged]]/Table1[[#This Row],[backers_count]]</f>
        <v>224.12820512820514</v>
      </c>
      <c r="Q823" t="s">
        <v>8324</v>
      </c>
      <c r="R823" t="s">
        <v>8325</v>
      </c>
      <c r="S823" s="13">
        <v>42128</v>
      </c>
      <c r="T823" s="12">
        <f t="shared" si="12"/>
        <v>42093.922048611115</v>
      </c>
    </row>
    <row r="824" spans="1:20" ht="32" x14ac:dyDescent="0.2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5">
        <f>Table1[[#This Row],[pledged]]/Table1[[#This Row],[goal]]</f>
        <v>1.1916666666666667</v>
      </c>
      <c r="P824" s="8">
        <f>Table1[[#This Row],[pledged]]/Table1[[#This Row],[backers_count]]</f>
        <v>51.811594202898547</v>
      </c>
      <c r="Q824" t="s">
        <v>8324</v>
      </c>
      <c r="R824" t="s">
        <v>8325</v>
      </c>
      <c r="S824" s="13">
        <v>41187</v>
      </c>
      <c r="T824" s="12">
        <f t="shared" si="12"/>
        <v>41157.947337962964</v>
      </c>
    </row>
    <row r="825" spans="1:20" ht="48" x14ac:dyDescent="0.2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5">
        <f>Table1[[#This Row],[pledged]]/Table1[[#This Row],[goal]]</f>
        <v>1.7949999999999999</v>
      </c>
      <c r="P825" s="8">
        <f>Table1[[#This Row],[pledged]]/Table1[[#This Row],[backers_count]]</f>
        <v>43.515151515151516</v>
      </c>
      <c r="Q825" t="s">
        <v>8324</v>
      </c>
      <c r="R825" t="s">
        <v>8325</v>
      </c>
      <c r="S825" s="13">
        <v>42085</v>
      </c>
      <c r="T825" s="12">
        <f t="shared" si="12"/>
        <v>42055.972824074073</v>
      </c>
    </row>
    <row r="826" spans="1:20" ht="48" x14ac:dyDescent="0.2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5">
        <f>Table1[[#This Row],[pledged]]/Table1[[#This Row],[goal]]</f>
        <v>1.3438124999999999</v>
      </c>
      <c r="P826" s="8">
        <f>Table1[[#This Row],[pledged]]/Table1[[#This Row],[backers_count]]</f>
        <v>39.816666666666663</v>
      </c>
      <c r="Q826" t="s">
        <v>8324</v>
      </c>
      <c r="R826" t="s">
        <v>8325</v>
      </c>
      <c r="S826" s="13">
        <v>40286</v>
      </c>
      <c r="T826" s="12">
        <f t="shared" si="12"/>
        <v>40250.242106481484</v>
      </c>
    </row>
    <row r="827" spans="1:20" ht="32" x14ac:dyDescent="0.2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5">
        <f>Table1[[#This Row],[pledged]]/Table1[[#This Row],[goal]]</f>
        <v>1.0043200000000001</v>
      </c>
      <c r="P827" s="8">
        <f>Table1[[#This Row],[pledged]]/Table1[[#This Row],[backers_count]]</f>
        <v>126.8080808080808</v>
      </c>
      <c r="Q827" t="s">
        <v>8324</v>
      </c>
      <c r="R827" t="s">
        <v>8325</v>
      </c>
      <c r="S827" s="13">
        <v>41211</v>
      </c>
      <c r="T827" s="12">
        <f t="shared" si="12"/>
        <v>41186.306527777779</v>
      </c>
    </row>
    <row r="828" spans="1:20" ht="48" x14ac:dyDescent="0.2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5">
        <f>Table1[[#This Row],[pledged]]/Table1[[#This Row],[goal]]</f>
        <v>1.0145454545454546</v>
      </c>
      <c r="P828" s="8">
        <f>Table1[[#This Row],[pledged]]/Table1[[#This Row],[backers_count]]</f>
        <v>113.87755102040816</v>
      </c>
      <c r="Q828" t="s">
        <v>8324</v>
      </c>
      <c r="R828" t="s">
        <v>8325</v>
      </c>
      <c r="S828" s="13">
        <v>40993</v>
      </c>
      <c r="T828" s="12">
        <f t="shared" si="12"/>
        <v>40973.038541666669</v>
      </c>
    </row>
    <row r="829" spans="1:20" ht="48" x14ac:dyDescent="0.2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5">
        <f>Table1[[#This Row],[pledged]]/Table1[[#This Row],[goal]]</f>
        <v>1.0333333333333334</v>
      </c>
      <c r="P829" s="8">
        <f>Table1[[#This Row],[pledged]]/Table1[[#This Row],[backers_count]]</f>
        <v>28.181818181818183</v>
      </c>
      <c r="Q829" t="s">
        <v>8324</v>
      </c>
      <c r="R829" t="s">
        <v>8325</v>
      </c>
      <c r="S829" s="13">
        <v>40953</v>
      </c>
      <c r="T829" s="12">
        <f t="shared" si="12"/>
        <v>40927.473460648151</v>
      </c>
    </row>
    <row r="830" spans="1:20" ht="48" x14ac:dyDescent="0.2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5">
        <f>Table1[[#This Row],[pledged]]/Table1[[#This Row],[goal]]</f>
        <v>1.07</v>
      </c>
      <c r="P830" s="8">
        <f>Table1[[#This Row],[pledged]]/Table1[[#This Row],[backers_count]]</f>
        <v>36.60526315789474</v>
      </c>
      <c r="Q830" t="s">
        <v>8324</v>
      </c>
      <c r="R830" t="s">
        <v>8325</v>
      </c>
      <c r="S830" s="13">
        <v>41085</v>
      </c>
      <c r="T830" s="12">
        <f t="shared" si="12"/>
        <v>41073.050717592596</v>
      </c>
    </row>
    <row r="831" spans="1:20" ht="48" x14ac:dyDescent="0.2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5">
        <f>Table1[[#This Row],[pledged]]/Table1[[#This Row],[goal]]</f>
        <v>1.04</v>
      </c>
      <c r="P831" s="8">
        <f>Table1[[#This Row],[pledged]]/Table1[[#This Row],[backers_count]]</f>
        <v>32.5</v>
      </c>
      <c r="Q831" t="s">
        <v>8324</v>
      </c>
      <c r="R831" t="s">
        <v>8325</v>
      </c>
      <c r="S831" s="13">
        <v>42564</v>
      </c>
      <c r="T831" s="12">
        <f t="shared" si="12"/>
        <v>42504.801388888889</v>
      </c>
    </row>
    <row r="832" spans="1:20" ht="48" x14ac:dyDescent="0.2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5">
        <f>Table1[[#This Row],[pledged]]/Table1[[#This Row],[goal]]</f>
        <v>1.0783333333333334</v>
      </c>
      <c r="P832" s="8">
        <f>Table1[[#This Row],[pledged]]/Table1[[#This Row],[backers_count]]</f>
        <v>60.65625</v>
      </c>
      <c r="Q832" t="s">
        <v>8324</v>
      </c>
      <c r="R832" t="s">
        <v>8325</v>
      </c>
      <c r="S832" s="13">
        <v>41355</v>
      </c>
      <c r="T832" s="12">
        <f t="shared" si="12"/>
        <v>41325.525752314818</v>
      </c>
    </row>
    <row r="833" spans="1:20" ht="32" x14ac:dyDescent="0.2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5">
        <f>Table1[[#This Row],[pledged]]/Table1[[#This Row],[goal]]</f>
        <v>2.3333333333333335</v>
      </c>
      <c r="P833" s="8">
        <f>Table1[[#This Row],[pledged]]/Table1[[#This Row],[backers_count]]</f>
        <v>175</v>
      </c>
      <c r="Q833" t="s">
        <v>8324</v>
      </c>
      <c r="R833" t="s">
        <v>8325</v>
      </c>
      <c r="S833" s="13">
        <v>41026</v>
      </c>
      <c r="T833" s="12">
        <f t="shared" si="12"/>
        <v>40996.646921296298</v>
      </c>
    </row>
    <row r="834" spans="1:20" ht="48" x14ac:dyDescent="0.2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5">
        <f>Table1[[#This Row],[pledged]]/Table1[[#This Row],[goal]]</f>
        <v>1.0060706666666666</v>
      </c>
      <c r="P834" s="8">
        <f>Table1[[#This Row],[pledged]]/Table1[[#This Row],[backers_count]]</f>
        <v>97.993896103896105</v>
      </c>
      <c r="Q834" t="s">
        <v>8324</v>
      </c>
      <c r="R834" t="s">
        <v>8325</v>
      </c>
      <c r="S834" s="13">
        <v>40929</v>
      </c>
      <c r="T834" s="12">
        <f t="shared" ref="T834:T897" si="13">(((J834/60)/60)/24)+DATE(1970,1,1)</f>
        <v>40869.675173611111</v>
      </c>
    </row>
    <row r="835" spans="1:20" ht="16" x14ac:dyDescent="0.2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5">
        <f>Table1[[#This Row],[pledged]]/Table1[[#This Row],[goal]]</f>
        <v>1.0166666666666666</v>
      </c>
      <c r="P835" s="8">
        <f>Table1[[#This Row],[pledged]]/Table1[[#This Row],[backers_count]]</f>
        <v>148.78048780487805</v>
      </c>
      <c r="Q835" t="s">
        <v>8324</v>
      </c>
      <c r="R835" t="s">
        <v>8325</v>
      </c>
      <c r="S835" s="13">
        <v>41748</v>
      </c>
      <c r="T835" s="12">
        <f t="shared" si="13"/>
        <v>41718.878182870372</v>
      </c>
    </row>
    <row r="836" spans="1:20" ht="48" x14ac:dyDescent="0.2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5">
        <f>Table1[[#This Row],[pledged]]/Table1[[#This Row],[goal]]</f>
        <v>1.3101818181818181</v>
      </c>
      <c r="P836" s="8">
        <f>Table1[[#This Row],[pledged]]/Table1[[#This Row],[backers_count]]</f>
        <v>96.08</v>
      </c>
      <c r="Q836" t="s">
        <v>8324</v>
      </c>
      <c r="R836" t="s">
        <v>8325</v>
      </c>
      <c r="S836" s="13">
        <v>41456</v>
      </c>
      <c r="T836" s="12">
        <f t="shared" si="13"/>
        <v>41422.822824074072</v>
      </c>
    </row>
    <row r="837" spans="1:20" ht="48" x14ac:dyDescent="0.2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5">
        <f>Table1[[#This Row],[pledged]]/Table1[[#This Row],[goal]]</f>
        <v>1.1725000000000001</v>
      </c>
      <c r="P837" s="8">
        <f>Table1[[#This Row],[pledged]]/Table1[[#This Row],[backers_count]]</f>
        <v>58.625</v>
      </c>
      <c r="Q837" t="s">
        <v>8324</v>
      </c>
      <c r="R837" t="s">
        <v>8325</v>
      </c>
      <c r="S837" s="13">
        <v>41048</v>
      </c>
      <c r="T837" s="12">
        <f t="shared" si="13"/>
        <v>41005.45784722222</v>
      </c>
    </row>
    <row r="838" spans="1:20" ht="16" x14ac:dyDescent="0.2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5">
        <f>Table1[[#This Row],[pledged]]/Table1[[#This Row],[goal]]</f>
        <v>1.009304</v>
      </c>
      <c r="P838" s="8">
        <f>Table1[[#This Row],[pledged]]/Table1[[#This Row],[backers_count]]</f>
        <v>109.70695652173914</v>
      </c>
      <c r="Q838" t="s">
        <v>8324</v>
      </c>
      <c r="R838" t="s">
        <v>8325</v>
      </c>
      <c r="S838" s="13">
        <v>41554</v>
      </c>
      <c r="T838" s="12">
        <f t="shared" si="13"/>
        <v>41524.056921296295</v>
      </c>
    </row>
    <row r="839" spans="1:20" ht="32" x14ac:dyDescent="0.2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5">
        <f>Table1[[#This Row],[pledged]]/Table1[[#This Row],[goal]]</f>
        <v>1.218</v>
      </c>
      <c r="P839" s="8">
        <f>Table1[[#This Row],[pledged]]/Table1[[#This Row],[backers_count]]</f>
        <v>49.112903225806448</v>
      </c>
      <c r="Q839" t="s">
        <v>8324</v>
      </c>
      <c r="R839" t="s">
        <v>8325</v>
      </c>
      <c r="S839" s="13">
        <v>41760</v>
      </c>
      <c r="T839" s="12">
        <f t="shared" si="13"/>
        <v>41730.998402777775</v>
      </c>
    </row>
    <row r="840" spans="1:20" ht="48" x14ac:dyDescent="0.2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5">
        <f>Table1[[#This Row],[pledged]]/Table1[[#This Row],[goal]]</f>
        <v>1.454</v>
      </c>
      <c r="P840" s="8">
        <f>Table1[[#This Row],[pledged]]/Table1[[#This Row],[backers_count]]</f>
        <v>47.672131147540981</v>
      </c>
      <c r="Q840" t="s">
        <v>8324</v>
      </c>
      <c r="R840" t="s">
        <v>8325</v>
      </c>
      <c r="S840" s="13">
        <v>40925</v>
      </c>
      <c r="T840" s="12">
        <f t="shared" si="13"/>
        <v>40895.897974537038</v>
      </c>
    </row>
    <row r="841" spans="1:20" ht="48" x14ac:dyDescent="0.2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5">
        <f>Table1[[#This Row],[pledged]]/Table1[[#This Row],[goal]]</f>
        <v>1.166166</v>
      </c>
      <c r="P841" s="8">
        <f>Table1[[#This Row],[pledged]]/Table1[[#This Row],[backers_count]]</f>
        <v>60.737812499999997</v>
      </c>
      <c r="Q841" t="s">
        <v>8324</v>
      </c>
      <c r="R841" t="s">
        <v>8325</v>
      </c>
      <c r="S841" s="13">
        <v>41174</v>
      </c>
      <c r="T841" s="12">
        <f t="shared" si="13"/>
        <v>41144.763379629629</v>
      </c>
    </row>
    <row r="842" spans="1:20" ht="32" x14ac:dyDescent="0.2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5">
        <f>Table1[[#This Row],[pledged]]/Table1[[#This Row],[goal]]</f>
        <v>1.2041660000000001</v>
      </c>
      <c r="P842" s="8">
        <f>Table1[[#This Row],[pledged]]/Table1[[#This Row],[backers_count]]</f>
        <v>63.37715789473684</v>
      </c>
      <c r="Q842" t="s">
        <v>8324</v>
      </c>
      <c r="R842" t="s">
        <v>8326</v>
      </c>
      <c r="S842" s="13">
        <v>42637</v>
      </c>
      <c r="T842" s="12">
        <f t="shared" si="13"/>
        <v>42607.226701388892</v>
      </c>
    </row>
    <row r="843" spans="1:20" ht="48" x14ac:dyDescent="0.2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5">
        <f>Table1[[#This Row],[pledged]]/Table1[[#This Row],[goal]]</f>
        <v>1.0132000000000001</v>
      </c>
      <c r="P843" s="8">
        <f>Table1[[#This Row],[pledged]]/Table1[[#This Row],[backers_count]]</f>
        <v>53.893617021276597</v>
      </c>
      <c r="Q843" t="s">
        <v>8324</v>
      </c>
      <c r="R843" t="s">
        <v>8326</v>
      </c>
      <c r="S843" s="13">
        <v>41953</v>
      </c>
      <c r="T843" s="12">
        <f t="shared" si="13"/>
        <v>41923.838692129626</v>
      </c>
    </row>
    <row r="844" spans="1:20" ht="48" x14ac:dyDescent="0.2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5">
        <f>Table1[[#This Row],[pledged]]/Table1[[#This Row],[goal]]</f>
        <v>1.0431999999999999</v>
      </c>
      <c r="P844" s="8">
        <f>Table1[[#This Row],[pledged]]/Table1[[#This Row],[backers_count]]</f>
        <v>66.871794871794876</v>
      </c>
      <c r="Q844" t="s">
        <v>8324</v>
      </c>
      <c r="R844" t="s">
        <v>8326</v>
      </c>
      <c r="S844" s="13">
        <v>41561</v>
      </c>
      <c r="T844" s="12">
        <f t="shared" si="13"/>
        <v>41526.592395833337</v>
      </c>
    </row>
    <row r="845" spans="1:20" ht="48" x14ac:dyDescent="0.2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5">
        <f>Table1[[#This Row],[pledged]]/Table1[[#This Row],[goal]]</f>
        <v>2.6713333333333331</v>
      </c>
      <c r="P845" s="8">
        <f>Table1[[#This Row],[pledged]]/Table1[[#This Row],[backers_count]]</f>
        <v>63.102362204724407</v>
      </c>
      <c r="Q845" t="s">
        <v>8324</v>
      </c>
      <c r="R845" t="s">
        <v>8326</v>
      </c>
      <c r="S845" s="13">
        <v>42712</v>
      </c>
      <c r="T845" s="12">
        <f t="shared" si="13"/>
        <v>42695.257870370369</v>
      </c>
    </row>
    <row r="846" spans="1:20" ht="48" x14ac:dyDescent="0.2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5">
        <f>Table1[[#This Row],[pledged]]/Table1[[#This Row],[goal]]</f>
        <v>1.9413333333333334</v>
      </c>
      <c r="P846" s="8">
        <f>Table1[[#This Row],[pledged]]/Table1[[#This Row],[backers_count]]</f>
        <v>36.628930817610062</v>
      </c>
      <c r="Q846" t="s">
        <v>8324</v>
      </c>
      <c r="R846" t="s">
        <v>8326</v>
      </c>
      <c r="S846" s="13">
        <v>41944</v>
      </c>
      <c r="T846" s="12">
        <f t="shared" si="13"/>
        <v>41905.684629629628</v>
      </c>
    </row>
    <row r="847" spans="1:20" ht="48" x14ac:dyDescent="0.2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5">
        <f>Table1[[#This Row],[pledged]]/Table1[[#This Row],[goal]]</f>
        <v>1.203802</v>
      </c>
      <c r="P847" s="8">
        <f>Table1[[#This Row],[pledged]]/Table1[[#This Row],[backers_count]]</f>
        <v>34.005706214689269</v>
      </c>
      <c r="Q847" t="s">
        <v>8324</v>
      </c>
      <c r="R847" t="s">
        <v>8326</v>
      </c>
      <c r="S847" s="13">
        <v>42618</v>
      </c>
      <c r="T847" s="12">
        <f t="shared" si="13"/>
        <v>42578.205972222218</v>
      </c>
    </row>
    <row r="848" spans="1:20" ht="32" x14ac:dyDescent="0.2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5">
        <f>Table1[[#This Row],[pledged]]/Table1[[#This Row],[goal]]</f>
        <v>1.2200090909090908</v>
      </c>
      <c r="P848" s="8">
        <f>Table1[[#This Row],[pledged]]/Table1[[#This Row],[backers_count]]</f>
        <v>28.553404255319148</v>
      </c>
      <c r="Q848" t="s">
        <v>8324</v>
      </c>
      <c r="R848" t="s">
        <v>8326</v>
      </c>
      <c r="S848" s="13">
        <v>41708</v>
      </c>
      <c r="T848" s="12">
        <f t="shared" si="13"/>
        <v>41694.391840277778</v>
      </c>
    </row>
    <row r="849" spans="1:20" ht="16" x14ac:dyDescent="0.2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5">
        <f>Table1[[#This Row],[pledged]]/Table1[[#This Row],[goal]]</f>
        <v>1</v>
      </c>
      <c r="P849" s="8">
        <f>Table1[[#This Row],[pledged]]/Table1[[#This Row],[backers_count]]</f>
        <v>10</v>
      </c>
      <c r="Q849" t="s">
        <v>8324</v>
      </c>
      <c r="R849" t="s">
        <v>8326</v>
      </c>
      <c r="S849" s="13">
        <v>42195</v>
      </c>
      <c r="T849" s="12">
        <f t="shared" si="13"/>
        <v>42165.79833333334</v>
      </c>
    </row>
    <row r="850" spans="1:20" ht="48" x14ac:dyDescent="0.2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5">
        <f>Table1[[#This Row],[pledged]]/Table1[[#This Row],[goal]]</f>
        <v>1</v>
      </c>
      <c r="P850" s="8">
        <f>Table1[[#This Row],[pledged]]/Table1[[#This Row],[backers_count]]</f>
        <v>18.75</v>
      </c>
      <c r="Q850" t="s">
        <v>8324</v>
      </c>
      <c r="R850" t="s">
        <v>8326</v>
      </c>
      <c r="S850" s="13">
        <v>42108</v>
      </c>
      <c r="T850" s="12">
        <f t="shared" si="13"/>
        <v>42078.792048611111</v>
      </c>
    </row>
    <row r="851" spans="1:20" ht="64" x14ac:dyDescent="0.2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5">
        <f>Table1[[#This Row],[pledged]]/Table1[[#This Row],[goal]]</f>
        <v>1.1990000000000001</v>
      </c>
      <c r="P851" s="8">
        <f>Table1[[#This Row],[pledged]]/Table1[[#This Row],[backers_count]]</f>
        <v>41.704347826086959</v>
      </c>
      <c r="Q851" t="s">
        <v>8324</v>
      </c>
      <c r="R851" t="s">
        <v>8326</v>
      </c>
      <c r="S851" s="13">
        <v>42079</v>
      </c>
      <c r="T851" s="12">
        <f t="shared" si="13"/>
        <v>42051.148888888885</v>
      </c>
    </row>
    <row r="852" spans="1:20" ht="48" x14ac:dyDescent="0.2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5">
        <f>Table1[[#This Row],[pledged]]/Table1[[#This Row],[goal]]</f>
        <v>1.55175</v>
      </c>
      <c r="P852" s="8">
        <f>Table1[[#This Row],[pledged]]/Table1[[#This Row],[backers_count]]</f>
        <v>46.669172932330824</v>
      </c>
      <c r="Q852" t="s">
        <v>8324</v>
      </c>
      <c r="R852" t="s">
        <v>8326</v>
      </c>
      <c r="S852" s="13">
        <v>42485</v>
      </c>
      <c r="T852" s="12">
        <f t="shared" si="13"/>
        <v>42452.827743055561</v>
      </c>
    </row>
    <row r="853" spans="1:20" ht="32" x14ac:dyDescent="0.2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5">
        <f>Table1[[#This Row],[pledged]]/Table1[[#This Row],[goal]]</f>
        <v>1.3045</v>
      </c>
      <c r="P853" s="8">
        <f>Table1[[#This Row],[pledged]]/Table1[[#This Row],[backers_count]]</f>
        <v>37.271428571428572</v>
      </c>
      <c r="Q853" t="s">
        <v>8324</v>
      </c>
      <c r="R853" t="s">
        <v>8326</v>
      </c>
      <c r="S853" s="13">
        <v>42582</v>
      </c>
      <c r="T853" s="12">
        <f t="shared" si="13"/>
        <v>42522.880243055552</v>
      </c>
    </row>
    <row r="854" spans="1:20" ht="32" x14ac:dyDescent="0.2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5">
        <f>Table1[[#This Row],[pledged]]/Table1[[#This Row],[goal]]</f>
        <v>1.0497142857142858</v>
      </c>
      <c r="P854" s="8">
        <f>Table1[[#This Row],[pledged]]/Table1[[#This Row],[backers_count]]</f>
        <v>59.258064516129032</v>
      </c>
      <c r="Q854" t="s">
        <v>8324</v>
      </c>
      <c r="R854" t="s">
        <v>8326</v>
      </c>
      <c r="S854" s="13">
        <v>42667</v>
      </c>
      <c r="T854" s="12">
        <f t="shared" si="13"/>
        <v>42656.805497685185</v>
      </c>
    </row>
    <row r="855" spans="1:20" ht="48" x14ac:dyDescent="0.2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5">
        <f>Table1[[#This Row],[pledged]]/Table1[[#This Row],[goal]]</f>
        <v>1</v>
      </c>
      <c r="P855" s="8">
        <f>Table1[[#This Row],[pledged]]/Table1[[#This Row],[backers_count]]</f>
        <v>30</v>
      </c>
      <c r="Q855" t="s">
        <v>8324</v>
      </c>
      <c r="R855" t="s">
        <v>8326</v>
      </c>
      <c r="S855" s="13">
        <v>42051</v>
      </c>
      <c r="T855" s="12">
        <f t="shared" si="13"/>
        <v>42021.832280092596</v>
      </c>
    </row>
    <row r="856" spans="1:20" ht="48" x14ac:dyDescent="0.2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5">
        <f>Table1[[#This Row],[pledged]]/Table1[[#This Row],[goal]]</f>
        <v>1.1822050359712231</v>
      </c>
      <c r="P856" s="8">
        <f>Table1[[#This Row],[pledged]]/Table1[[#This Row],[backers_count]]</f>
        <v>65.8623246492986</v>
      </c>
      <c r="Q856" t="s">
        <v>8324</v>
      </c>
      <c r="R856" t="s">
        <v>8326</v>
      </c>
      <c r="S856" s="13">
        <v>42732</v>
      </c>
      <c r="T856" s="12">
        <f t="shared" si="13"/>
        <v>42702.212337962963</v>
      </c>
    </row>
    <row r="857" spans="1:20" ht="32" x14ac:dyDescent="0.2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5">
        <f>Table1[[#This Row],[pledged]]/Table1[[#This Row],[goal]]</f>
        <v>1.0344827586206897</v>
      </c>
      <c r="P857" s="8">
        <f>Table1[[#This Row],[pledged]]/Table1[[#This Row],[backers_count]]</f>
        <v>31.914893617021278</v>
      </c>
      <c r="Q857" t="s">
        <v>8324</v>
      </c>
      <c r="R857" t="s">
        <v>8326</v>
      </c>
      <c r="S857" s="13">
        <v>42575</v>
      </c>
      <c r="T857" s="12">
        <f t="shared" si="13"/>
        <v>42545.125196759262</v>
      </c>
    </row>
    <row r="858" spans="1:20" ht="48" x14ac:dyDescent="0.2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5">
        <f>Table1[[#This Row],[pledged]]/Table1[[#This Row],[goal]]</f>
        <v>2.1800000000000002</v>
      </c>
      <c r="P858" s="8">
        <f>Table1[[#This Row],[pledged]]/Table1[[#This Row],[backers_count]]</f>
        <v>19.464285714285715</v>
      </c>
      <c r="Q858" t="s">
        <v>8324</v>
      </c>
      <c r="R858" t="s">
        <v>8326</v>
      </c>
      <c r="S858" s="13">
        <v>42668</v>
      </c>
      <c r="T858" s="12">
        <f t="shared" si="13"/>
        <v>42609.311990740738</v>
      </c>
    </row>
    <row r="859" spans="1:20" ht="32" x14ac:dyDescent="0.2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5">
        <f>Table1[[#This Row],[pledged]]/Table1[[#This Row],[goal]]</f>
        <v>1</v>
      </c>
      <c r="P859" s="8">
        <f>Table1[[#This Row],[pledged]]/Table1[[#This Row],[backers_count]]</f>
        <v>50</v>
      </c>
      <c r="Q859" t="s">
        <v>8324</v>
      </c>
      <c r="R859" t="s">
        <v>8326</v>
      </c>
      <c r="S859" s="13">
        <v>42333</v>
      </c>
      <c r="T859" s="12">
        <f t="shared" si="13"/>
        <v>42291.581377314811</v>
      </c>
    </row>
    <row r="860" spans="1:20" ht="48" x14ac:dyDescent="0.2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5">
        <f>Table1[[#This Row],[pledged]]/Table1[[#This Row],[goal]]</f>
        <v>1.4400583333333332</v>
      </c>
      <c r="P860" s="8">
        <f>Table1[[#This Row],[pledged]]/Table1[[#This Row],[backers_count]]</f>
        <v>22.737763157894737</v>
      </c>
      <c r="Q860" t="s">
        <v>8324</v>
      </c>
      <c r="R860" t="s">
        <v>8326</v>
      </c>
      <c r="S860" s="13">
        <v>42109</v>
      </c>
      <c r="T860" s="12">
        <f t="shared" si="13"/>
        <v>42079.745578703703</v>
      </c>
    </row>
    <row r="861" spans="1:20" ht="32" x14ac:dyDescent="0.2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5">
        <f>Table1[[#This Row],[pledged]]/Table1[[#This Row],[goal]]</f>
        <v>1.0467500000000001</v>
      </c>
      <c r="P861" s="8">
        <f>Table1[[#This Row],[pledged]]/Table1[[#This Row],[backers_count]]</f>
        <v>42.724489795918366</v>
      </c>
      <c r="Q861" t="s">
        <v>8324</v>
      </c>
      <c r="R861" t="s">
        <v>8326</v>
      </c>
      <c r="S861" s="13">
        <v>42159</v>
      </c>
      <c r="T861" s="12">
        <f t="shared" si="13"/>
        <v>42128.820231481484</v>
      </c>
    </row>
    <row r="862" spans="1:20" ht="48" x14ac:dyDescent="0.2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5">
        <f>Table1[[#This Row],[pledged]]/Table1[[#This Row],[goal]]</f>
        <v>0.18142857142857144</v>
      </c>
      <c r="P862" s="8">
        <f>Table1[[#This Row],[pledged]]/Table1[[#This Row],[backers_count]]</f>
        <v>52.916666666666664</v>
      </c>
      <c r="Q862" t="s">
        <v>8324</v>
      </c>
      <c r="R862" t="s">
        <v>8327</v>
      </c>
      <c r="S862" s="13">
        <v>41600</v>
      </c>
      <c r="T862" s="12">
        <f t="shared" si="13"/>
        <v>41570.482789351852</v>
      </c>
    </row>
    <row r="863" spans="1:20" ht="48" x14ac:dyDescent="0.2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5">
        <f>Table1[[#This Row],[pledged]]/Table1[[#This Row],[goal]]</f>
        <v>2.2444444444444444E-2</v>
      </c>
      <c r="P863" s="8">
        <f>Table1[[#This Row],[pledged]]/Table1[[#This Row],[backers_count]]</f>
        <v>50.5</v>
      </c>
      <c r="Q863" t="s">
        <v>8324</v>
      </c>
      <c r="R863" t="s">
        <v>8327</v>
      </c>
      <c r="S863" s="13">
        <v>42629</v>
      </c>
      <c r="T863" s="12">
        <f t="shared" si="13"/>
        <v>42599.965324074074</v>
      </c>
    </row>
    <row r="864" spans="1:20" ht="48" x14ac:dyDescent="0.2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5">
        <f>Table1[[#This Row],[pledged]]/Table1[[#This Row],[goal]]</f>
        <v>3.3999999999999998E-3</v>
      </c>
      <c r="P864" s="8">
        <f>Table1[[#This Row],[pledged]]/Table1[[#This Row],[backers_count]]</f>
        <v>42.5</v>
      </c>
      <c r="Q864" t="s">
        <v>8324</v>
      </c>
      <c r="R864" t="s">
        <v>8327</v>
      </c>
      <c r="S864" s="13">
        <v>41589</v>
      </c>
      <c r="T864" s="12">
        <f t="shared" si="13"/>
        <v>41559.5549537037</v>
      </c>
    </row>
    <row r="865" spans="1:20" ht="48" x14ac:dyDescent="0.2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5">
        <f>Table1[[#This Row],[pledged]]/Table1[[#This Row],[goal]]</f>
        <v>4.4999999999999998E-2</v>
      </c>
      <c r="P865" s="8">
        <f>Table1[[#This Row],[pledged]]/Table1[[#This Row],[backers_count]]</f>
        <v>18</v>
      </c>
      <c r="Q865" t="s">
        <v>8324</v>
      </c>
      <c r="R865" t="s">
        <v>8327</v>
      </c>
      <c r="S865" s="13">
        <v>40951</v>
      </c>
      <c r="T865" s="12">
        <f t="shared" si="13"/>
        <v>40921.117662037039</v>
      </c>
    </row>
    <row r="866" spans="1:20" ht="48" x14ac:dyDescent="0.2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5">
        <f>Table1[[#This Row],[pledged]]/Table1[[#This Row],[goal]]</f>
        <v>0.41538461538461541</v>
      </c>
      <c r="P866" s="8">
        <f>Table1[[#This Row],[pledged]]/Table1[[#This Row],[backers_count]]</f>
        <v>34.177215189873415</v>
      </c>
      <c r="Q866" t="s">
        <v>8324</v>
      </c>
      <c r="R866" t="s">
        <v>8327</v>
      </c>
      <c r="S866" s="13">
        <v>41563</v>
      </c>
      <c r="T866" s="12">
        <f t="shared" si="13"/>
        <v>41541.106921296298</v>
      </c>
    </row>
    <row r="867" spans="1:20" ht="48" x14ac:dyDescent="0.2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5">
        <f>Table1[[#This Row],[pledged]]/Table1[[#This Row],[goal]]</f>
        <v>2.0454545454545454E-2</v>
      </c>
      <c r="P867" s="8">
        <f>Table1[[#This Row],[pledged]]/Table1[[#This Row],[backers_count]]</f>
        <v>22.5</v>
      </c>
      <c r="Q867" t="s">
        <v>8324</v>
      </c>
      <c r="R867" t="s">
        <v>8327</v>
      </c>
      <c r="S867" s="13">
        <v>41290</v>
      </c>
      <c r="T867" s="12">
        <f t="shared" si="13"/>
        <v>41230.77311342593</v>
      </c>
    </row>
    <row r="868" spans="1:20" ht="48" x14ac:dyDescent="0.2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5">
        <f>Table1[[#This Row],[pledged]]/Table1[[#This Row],[goal]]</f>
        <v>0.18285714285714286</v>
      </c>
      <c r="P868" s="8">
        <f>Table1[[#This Row],[pledged]]/Table1[[#This Row],[backers_count]]</f>
        <v>58.18181818181818</v>
      </c>
      <c r="Q868" t="s">
        <v>8324</v>
      </c>
      <c r="R868" t="s">
        <v>8327</v>
      </c>
      <c r="S868" s="13">
        <v>42063</v>
      </c>
      <c r="T868" s="12">
        <f t="shared" si="13"/>
        <v>42025.637939814813</v>
      </c>
    </row>
    <row r="869" spans="1:20" ht="48" x14ac:dyDescent="0.2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5">
        <f>Table1[[#This Row],[pledged]]/Table1[[#This Row],[goal]]</f>
        <v>0.2402</v>
      </c>
      <c r="P869" s="8">
        <f>Table1[[#This Row],[pledged]]/Table1[[#This Row],[backers_count]]</f>
        <v>109.18181818181819</v>
      </c>
      <c r="Q869" t="s">
        <v>8324</v>
      </c>
      <c r="R869" t="s">
        <v>8327</v>
      </c>
      <c r="S869" s="13">
        <v>40148</v>
      </c>
      <c r="T869" s="12">
        <f t="shared" si="13"/>
        <v>40088.105393518519</v>
      </c>
    </row>
    <row r="870" spans="1:20" ht="64" x14ac:dyDescent="0.2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5">
        <f>Table1[[#This Row],[pledged]]/Table1[[#This Row],[goal]]</f>
        <v>1.1111111111111111E-3</v>
      </c>
      <c r="P870" s="8">
        <f>Table1[[#This Row],[pledged]]/Table1[[#This Row],[backers_count]]</f>
        <v>50</v>
      </c>
      <c r="Q870" t="s">
        <v>8324</v>
      </c>
      <c r="R870" t="s">
        <v>8327</v>
      </c>
      <c r="S870" s="13">
        <v>41646</v>
      </c>
      <c r="T870" s="12">
        <f t="shared" si="13"/>
        <v>41616.027754629627</v>
      </c>
    </row>
    <row r="871" spans="1:20" ht="48" x14ac:dyDescent="0.2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5">
        <f>Table1[[#This Row],[pledged]]/Table1[[#This Row],[goal]]</f>
        <v>0.11818181818181818</v>
      </c>
      <c r="P871" s="8">
        <f>Table1[[#This Row],[pledged]]/Table1[[#This Row],[backers_count]]</f>
        <v>346.66666666666669</v>
      </c>
      <c r="Q871" t="s">
        <v>8324</v>
      </c>
      <c r="R871" t="s">
        <v>8327</v>
      </c>
      <c r="S871" s="13">
        <v>41372</v>
      </c>
      <c r="T871" s="12">
        <f t="shared" si="13"/>
        <v>41342.845567129632</v>
      </c>
    </row>
    <row r="872" spans="1:20" ht="48" x14ac:dyDescent="0.2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5">
        <f>Table1[[#This Row],[pledged]]/Table1[[#This Row],[goal]]</f>
        <v>3.0999999999999999E-3</v>
      </c>
      <c r="P872" s="8">
        <f>Table1[[#This Row],[pledged]]/Table1[[#This Row],[backers_count]]</f>
        <v>12.4</v>
      </c>
      <c r="Q872" t="s">
        <v>8324</v>
      </c>
      <c r="R872" t="s">
        <v>8327</v>
      </c>
      <c r="S872" s="13">
        <v>41518</v>
      </c>
      <c r="T872" s="12">
        <f t="shared" si="13"/>
        <v>41488.022256944445</v>
      </c>
    </row>
    <row r="873" spans="1:20" ht="48" x14ac:dyDescent="0.2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5">
        <f>Table1[[#This Row],[pledged]]/Table1[[#This Row],[goal]]</f>
        <v>5.4166666666666669E-2</v>
      </c>
      <c r="P873" s="8">
        <f>Table1[[#This Row],[pledged]]/Table1[[#This Row],[backers_count]]</f>
        <v>27.083333333333332</v>
      </c>
      <c r="Q873" t="s">
        <v>8324</v>
      </c>
      <c r="R873" t="s">
        <v>8327</v>
      </c>
      <c r="S873" s="13">
        <v>41607</v>
      </c>
      <c r="T873" s="12">
        <f t="shared" si="13"/>
        <v>41577.561284722222</v>
      </c>
    </row>
    <row r="874" spans="1:20" ht="48" x14ac:dyDescent="0.2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5">
        <f>Table1[[#This Row],[pledged]]/Table1[[#This Row],[goal]]</f>
        <v>8.1250000000000003E-3</v>
      </c>
      <c r="P874" s="8">
        <f>Table1[[#This Row],[pledged]]/Table1[[#This Row],[backers_count]]</f>
        <v>32.5</v>
      </c>
      <c r="Q874" t="s">
        <v>8324</v>
      </c>
      <c r="R874" t="s">
        <v>8327</v>
      </c>
      <c r="S874" s="13">
        <v>40612</v>
      </c>
      <c r="T874" s="12">
        <f t="shared" si="13"/>
        <v>40567.825543981482</v>
      </c>
    </row>
    <row r="875" spans="1:20" ht="32" x14ac:dyDescent="0.2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5">
        <f>Table1[[#This Row],[pledged]]/Table1[[#This Row],[goal]]</f>
        <v>1.2857142857142857E-2</v>
      </c>
      <c r="P875" s="8">
        <f>Table1[[#This Row],[pledged]]/Table1[[#This Row],[backers_count]]</f>
        <v>9</v>
      </c>
      <c r="Q875" t="s">
        <v>8324</v>
      </c>
      <c r="R875" t="s">
        <v>8327</v>
      </c>
      <c r="S875" s="13">
        <v>41224</v>
      </c>
      <c r="T875" s="12">
        <f t="shared" si="13"/>
        <v>41184.167129629634</v>
      </c>
    </row>
    <row r="876" spans="1:20" ht="48" x14ac:dyDescent="0.2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5">
        <f>Table1[[#This Row],[pledged]]/Table1[[#This Row],[goal]]</f>
        <v>0.24333333333333335</v>
      </c>
      <c r="P876" s="8">
        <f>Table1[[#This Row],[pledged]]/Table1[[#This Row],[backers_count]]</f>
        <v>34.761904761904759</v>
      </c>
      <c r="Q876" t="s">
        <v>8324</v>
      </c>
      <c r="R876" t="s">
        <v>8327</v>
      </c>
      <c r="S876" s="13">
        <v>41398</v>
      </c>
      <c r="T876" s="12">
        <f t="shared" si="13"/>
        <v>41368.583726851852</v>
      </c>
    </row>
    <row r="877" spans="1:20" ht="64" x14ac:dyDescent="0.2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5">
        <f>Table1[[#This Row],[pledged]]/Table1[[#This Row],[goal]]</f>
        <v>0</v>
      </c>
      <c r="P877" s="8" t="e">
        <f>Table1[[#This Row],[pledged]]/Table1[[#This Row],[backers_count]]</f>
        <v>#DIV/0!</v>
      </c>
      <c r="Q877" t="s">
        <v>8324</v>
      </c>
      <c r="R877" t="s">
        <v>8327</v>
      </c>
      <c r="S877" s="13">
        <v>42268</v>
      </c>
      <c r="T877" s="12">
        <f t="shared" si="13"/>
        <v>42248.723738425921</v>
      </c>
    </row>
    <row r="878" spans="1:20" ht="16" x14ac:dyDescent="0.2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5">
        <f>Table1[[#This Row],[pledged]]/Table1[[#This Row],[goal]]</f>
        <v>0.40799492385786801</v>
      </c>
      <c r="P878" s="8">
        <f>Table1[[#This Row],[pledged]]/Table1[[#This Row],[backers_count]]</f>
        <v>28.577777777777779</v>
      </c>
      <c r="Q878" t="s">
        <v>8324</v>
      </c>
      <c r="R878" t="s">
        <v>8327</v>
      </c>
      <c r="S878" s="13">
        <v>41309</v>
      </c>
      <c r="T878" s="12">
        <f t="shared" si="13"/>
        <v>41276.496840277774</v>
      </c>
    </row>
    <row r="879" spans="1:20" ht="48" x14ac:dyDescent="0.2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5">
        <f>Table1[[#This Row],[pledged]]/Table1[[#This Row],[goal]]</f>
        <v>0.67549999999999999</v>
      </c>
      <c r="P879" s="8">
        <f>Table1[[#This Row],[pledged]]/Table1[[#This Row],[backers_count]]</f>
        <v>46.586206896551722</v>
      </c>
      <c r="Q879" t="s">
        <v>8324</v>
      </c>
      <c r="R879" t="s">
        <v>8327</v>
      </c>
      <c r="S879" s="13">
        <v>41627</v>
      </c>
      <c r="T879" s="12">
        <f t="shared" si="13"/>
        <v>41597.788888888892</v>
      </c>
    </row>
    <row r="880" spans="1:20" ht="48" x14ac:dyDescent="0.2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5">
        <f>Table1[[#This Row],[pledged]]/Table1[[#This Row],[goal]]</f>
        <v>1.2999999999999999E-2</v>
      </c>
      <c r="P880" s="8">
        <f>Table1[[#This Row],[pledged]]/Table1[[#This Row],[backers_count]]</f>
        <v>32.5</v>
      </c>
      <c r="Q880" t="s">
        <v>8324</v>
      </c>
      <c r="R880" t="s">
        <v>8327</v>
      </c>
      <c r="S880" s="13">
        <v>40535</v>
      </c>
      <c r="T880" s="12">
        <f t="shared" si="13"/>
        <v>40505.232916666668</v>
      </c>
    </row>
    <row r="881" spans="1:20" ht="48" x14ac:dyDescent="0.2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5">
        <f>Table1[[#This Row],[pledged]]/Table1[[#This Row],[goal]]</f>
        <v>0.30666666666666664</v>
      </c>
      <c r="P881" s="8">
        <f>Table1[[#This Row],[pledged]]/Table1[[#This Row],[backers_count]]</f>
        <v>21.466666666666665</v>
      </c>
      <c r="Q881" t="s">
        <v>8324</v>
      </c>
      <c r="R881" t="s">
        <v>8327</v>
      </c>
      <c r="S881" s="13">
        <v>41058</v>
      </c>
      <c r="T881" s="12">
        <f t="shared" si="13"/>
        <v>41037.829918981479</v>
      </c>
    </row>
    <row r="882" spans="1:20" ht="48" x14ac:dyDescent="0.2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5">
        <f>Table1[[#This Row],[pledged]]/Table1[[#This Row],[goal]]</f>
        <v>2.9894179894179893E-2</v>
      </c>
      <c r="P882" s="8">
        <f>Table1[[#This Row],[pledged]]/Table1[[#This Row],[backers_count]]</f>
        <v>14.125</v>
      </c>
      <c r="Q882" t="s">
        <v>8324</v>
      </c>
      <c r="R882" t="s">
        <v>8328</v>
      </c>
      <c r="S882" s="13">
        <v>41212</v>
      </c>
      <c r="T882" s="12">
        <f t="shared" si="13"/>
        <v>41179.32104166667</v>
      </c>
    </row>
    <row r="883" spans="1:20" ht="48" x14ac:dyDescent="0.2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5">
        <f>Table1[[#This Row],[pledged]]/Table1[[#This Row],[goal]]</f>
        <v>8.0000000000000002E-3</v>
      </c>
      <c r="P883" s="8">
        <f>Table1[[#This Row],[pledged]]/Table1[[#This Row],[backers_count]]</f>
        <v>30</v>
      </c>
      <c r="Q883" t="s">
        <v>8324</v>
      </c>
      <c r="R883" t="s">
        <v>8328</v>
      </c>
      <c r="S883" s="13">
        <v>40922</v>
      </c>
      <c r="T883" s="12">
        <f t="shared" si="13"/>
        <v>40877.25099537037</v>
      </c>
    </row>
    <row r="884" spans="1:20" ht="48" x14ac:dyDescent="0.2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5">
        <f>Table1[[#This Row],[pledged]]/Table1[[#This Row],[goal]]</f>
        <v>0.20133333333333334</v>
      </c>
      <c r="P884" s="8">
        <f>Table1[[#This Row],[pledged]]/Table1[[#This Row],[backers_count]]</f>
        <v>21.571428571428573</v>
      </c>
      <c r="Q884" t="s">
        <v>8324</v>
      </c>
      <c r="R884" t="s">
        <v>8328</v>
      </c>
      <c r="S884" s="13">
        <v>40792</v>
      </c>
      <c r="T884" s="12">
        <f t="shared" si="13"/>
        <v>40759.860532407409</v>
      </c>
    </row>
    <row r="885" spans="1:20" ht="48" x14ac:dyDescent="0.2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5">
        <f>Table1[[#This Row],[pledged]]/Table1[[#This Row],[goal]]</f>
        <v>0.4002</v>
      </c>
      <c r="P885" s="8">
        <f>Table1[[#This Row],[pledged]]/Table1[[#This Row],[backers_count]]</f>
        <v>83.375</v>
      </c>
      <c r="Q885" t="s">
        <v>8324</v>
      </c>
      <c r="R885" t="s">
        <v>8328</v>
      </c>
      <c r="S885" s="13">
        <v>42431</v>
      </c>
      <c r="T885" s="12">
        <f t="shared" si="13"/>
        <v>42371.935590277775</v>
      </c>
    </row>
    <row r="886" spans="1:20" ht="48" x14ac:dyDescent="0.2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5">
        <f>Table1[[#This Row],[pledged]]/Table1[[#This Row],[goal]]</f>
        <v>0.01</v>
      </c>
      <c r="P886" s="8">
        <f>Table1[[#This Row],[pledged]]/Table1[[#This Row],[backers_count]]</f>
        <v>10</v>
      </c>
      <c r="Q886" t="s">
        <v>8324</v>
      </c>
      <c r="R886" t="s">
        <v>8328</v>
      </c>
      <c r="S886" s="13">
        <v>41041</v>
      </c>
      <c r="T886" s="12">
        <f t="shared" si="13"/>
        <v>40981.802615740737</v>
      </c>
    </row>
    <row r="887" spans="1:20" ht="48" x14ac:dyDescent="0.2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5">
        <f>Table1[[#This Row],[pledged]]/Table1[[#This Row],[goal]]</f>
        <v>0.75</v>
      </c>
      <c r="P887" s="8">
        <f>Table1[[#This Row],[pledged]]/Table1[[#This Row],[backers_count]]</f>
        <v>35.714285714285715</v>
      </c>
      <c r="Q887" t="s">
        <v>8324</v>
      </c>
      <c r="R887" t="s">
        <v>8328</v>
      </c>
      <c r="S887" s="13">
        <v>42734</v>
      </c>
      <c r="T887" s="12">
        <f t="shared" si="13"/>
        <v>42713.941099537042</v>
      </c>
    </row>
    <row r="888" spans="1:20" ht="48" x14ac:dyDescent="0.2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5">
        <f>Table1[[#This Row],[pledged]]/Table1[[#This Row],[goal]]</f>
        <v>0.41</v>
      </c>
      <c r="P888" s="8">
        <f>Table1[[#This Row],[pledged]]/Table1[[#This Row],[backers_count]]</f>
        <v>29.285714285714285</v>
      </c>
      <c r="Q888" t="s">
        <v>8324</v>
      </c>
      <c r="R888" t="s">
        <v>8328</v>
      </c>
      <c r="S888" s="13">
        <v>42628</v>
      </c>
      <c r="T888" s="12">
        <f t="shared" si="13"/>
        <v>42603.870520833334</v>
      </c>
    </row>
    <row r="889" spans="1:20" ht="48" x14ac:dyDescent="0.2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5">
        <f>Table1[[#This Row],[pledged]]/Table1[[#This Row],[goal]]</f>
        <v>0</v>
      </c>
      <c r="P889" s="8" t="e">
        <f>Table1[[#This Row],[pledged]]/Table1[[#This Row],[backers_count]]</f>
        <v>#DIV/0!</v>
      </c>
      <c r="Q889" t="s">
        <v>8324</v>
      </c>
      <c r="R889" t="s">
        <v>8328</v>
      </c>
      <c r="S889" s="13">
        <v>41056</v>
      </c>
      <c r="T889" s="12">
        <f t="shared" si="13"/>
        <v>41026.958969907406</v>
      </c>
    </row>
    <row r="890" spans="1:20" ht="48" x14ac:dyDescent="0.2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5">
        <f>Table1[[#This Row],[pledged]]/Table1[[#This Row],[goal]]</f>
        <v>7.1999999999999995E-2</v>
      </c>
      <c r="P890" s="8">
        <f>Table1[[#This Row],[pledged]]/Table1[[#This Row],[backers_count]]</f>
        <v>18</v>
      </c>
      <c r="Q890" t="s">
        <v>8324</v>
      </c>
      <c r="R890" t="s">
        <v>8328</v>
      </c>
      <c r="S890" s="13">
        <v>40787</v>
      </c>
      <c r="T890" s="12">
        <f t="shared" si="13"/>
        <v>40751.753298611111</v>
      </c>
    </row>
    <row r="891" spans="1:20" ht="48" x14ac:dyDescent="0.2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5">
        <f>Table1[[#This Row],[pledged]]/Table1[[#This Row],[goal]]</f>
        <v>9.4412800000000005E-2</v>
      </c>
      <c r="P891" s="8">
        <f>Table1[[#This Row],[pledged]]/Table1[[#This Row],[backers_count]]</f>
        <v>73.760000000000005</v>
      </c>
      <c r="Q891" t="s">
        <v>8324</v>
      </c>
      <c r="R891" t="s">
        <v>8328</v>
      </c>
      <c r="S891" s="13">
        <v>41917</v>
      </c>
      <c r="T891" s="12">
        <f t="shared" si="13"/>
        <v>41887.784062500003</v>
      </c>
    </row>
    <row r="892" spans="1:20" ht="48" x14ac:dyDescent="0.2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5">
        <f>Table1[[#This Row],[pledged]]/Table1[[#This Row],[goal]]</f>
        <v>4.1666666666666664E-2</v>
      </c>
      <c r="P892" s="8">
        <f>Table1[[#This Row],[pledged]]/Table1[[#This Row],[backers_count]]</f>
        <v>31.25</v>
      </c>
      <c r="Q892" t="s">
        <v>8324</v>
      </c>
      <c r="R892" t="s">
        <v>8328</v>
      </c>
      <c r="S892" s="13">
        <v>41599</v>
      </c>
      <c r="T892" s="12">
        <f t="shared" si="13"/>
        <v>41569.698831018519</v>
      </c>
    </row>
    <row r="893" spans="1:20" ht="48" x14ac:dyDescent="0.2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5">
        <f>Table1[[#This Row],[pledged]]/Table1[[#This Row],[goal]]</f>
        <v>3.2500000000000001E-2</v>
      </c>
      <c r="P893" s="8">
        <f>Table1[[#This Row],[pledged]]/Table1[[#This Row],[backers_count]]</f>
        <v>28.888888888888889</v>
      </c>
      <c r="Q893" t="s">
        <v>8324</v>
      </c>
      <c r="R893" t="s">
        <v>8328</v>
      </c>
      <c r="S893" s="13">
        <v>41872</v>
      </c>
      <c r="T893" s="12">
        <f t="shared" si="13"/>
        <v>41842.031597222223</v>
      </c>
    </row>
    <row r="894" spans="1:20" ht="48" x14ac:dyDescent="0.2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5">
        <f>Table1[[#This Row],[pledged]]/Table1[[#This Row],[goal]]</f>
        <v>0.40749999999999997</v>
      </c>
      <c r="P894" s="8">
        <f>Table1[[#This Row],[pledged]]/Table1[[#This Row],[backers_count]]</f>
        <v>143.8235294117647</v>
      </c>
      <c r="Q894" t="s">
        <v>8324</v>
      </c>
      <c r="R894" t="s">
        <v>8328</v>
      </c>
      <c r="S894" s="13">
        <v>40391</v>
      </c>
      <c r="T894" s="12">
        <f t="shared" si="13"/>
        <v>40304.20003472222</v>
      </c>
    </row>
    <row r="895" spans="1:20" ht="48" x14ac:dyDescent="0.2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5">
        <f>Table1[[#This Row],[pledged]]/Table1[[#This Row],[goal]]</f>
        <v>0.1</v>
      </c>
      <c r="P895" s="8">
        <f>Table1[[#This Row],[pledged]]/Table1[[#This Row],[backers_count]]</f>
        <v>40</v>
      </c>
      <c r="Q895" t="s">
        <v>8324</v>
      </c>
      <c r="R895" t="s">
        <v>8328</v>
      </c>
      <c r="S895" s="13">
        <v>42095</v>
      </c>
      <c r="T895" s="12">
        <f t="shared" si="13"/>
        <v>42065.897719907407</v>
      </c>
    </row>
    <row r="896" spans="1:20" ht="48" x14ac:dyDescent="0.2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5">
        <f>Table1[[#This Row],[pledged]]/Table1[[#This Row],[goal]]</f>
        <v>0.39169999999999999</v>
      </c>
      <c r="P896" s="8">
        <f>Table1[[#This Row],[pledged]]/Table1[[#This Row],[backers_count]]</f>
        <v>147.81132075471697</v>
      </c>
      <c r="Q896" t="s">
        <v>8324</v>
      </c>
      <c r="R896" t="s">
        <v>8328</v>
      </c>
      <c r="S896" s="13">
        <v>42526</v>
      </c>
      <c r="T896" s="12">
        <f t="shared" si="13"/>
        <v>42496.981597222228</v>
      </c>
    </row>
    <row r="897" spans="1:20" ht="48" x14ac:dyDescent="0.2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5">
        <f>Table1[[#This Row],[pledged]]/Table1[[#This Row],[goal]]</f>
        <v>2.4375000000000001E-2</v>
      </c>
      <c r="P897" s="8">
        <f>Table1[[#This Row],[pledged]]/Table1[[#This Row],[backers_count]]</f>
        <v>27.857142857142858</v>
      </c>
      <c r="Q897" t="s">
        <v>8324</v>
      </c>
      <c r="R897" t="s">
        <v>8328</v>
      </c>
      <c r="S897" s="13">
        <v>40476</v>
      </c>
      <c r="T897" s="12">
        <f t="shared" si="13"/>
        <v>40431.127650462964</v>
      </c>
    </row>
    <row r="898" spans="1:20" ht="48" x14ac:dyDescent="0.2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5">
        <f>Table1[[#This Row],[pledged]]/Table1[[#This Row],[goal]]</f>
        <v>0.4</v>
      </c>
      <c r="P898" s="8">
        <f>Table1[[#This Row],[pledged]]/Table1[[#This Row],[backers_count]]</f>
        <v>44.444444444444443</v>
      </c>
      <c r="Q898" t="s">
        <v>8324</v>
      </c>
      <c r="R898" t="s">
        <v>8328</v>
      </c>
      <c r="S898" s="13">
        <v>42244</v>
      </c>
      <c r="T898" s="12">
        <f t="shared" ref="T898:T961" si="14">(((J898/60)/60)/24)+DATE(1970,1,1)</f>
        <v>42218.872986111113</v>
      </c>
    </row>
    <row r="899" spans="1:20" ht="48" x14ac:dyDescent="0.2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5">
        <f>Table1[[#This Row],[pledged]]/Table1[[#This Row],[goal]]</f>
        <v>0</v>
      </c>
      <c r="P899" s="8" t="e">
        <f>Table1[[#This Row],[pledged]]/Table1[[#This Row],[backers_count]]</f>
        <v>#DIV/0!</v>
      </c>
      <c r="Q899" t="s">
        <v>8324</v>
      </c>
      <c r="R899" t="s">
        <v>8328</v>
      </c>
      <c r="S899" s="13">
        <v>41241</v>
      </c>
      <c r="T899" s="12">
        <f t="shared" si="14"/>
        <v>41211.688750000001</v>
      </c>
    </row>
    <row r="900" spans="1:20" ht="48" x14ac:dyDescent="0.2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5">
        <f>Table1[[#This Row],[pledged]]/Table1[[#This Row],[goal]]</f>
        <v>2.8000000000000001E-2</v>
      </c>
      <c r="P900" s="8">
        <f>Table1[[#This Row],[pledged]]/Table1[[#This Row],[backers_count]]</f>
        <v>35</v>
      </c>
      <c r="Q900" t="s">
        <v>8324</v>
      </c>
      <c r="R900" t="s">
        <v>8328</v>
      </c>
      <c r="S900" s="13">
        <v>40923</v>
      </c>
      <c r="T900" s="12">
        <f t="shared" si="14"/>
        <v>40878.758217592593</v>
      </c>
    </row>
    <row r="901" spans="1:20" ht="48" x14ac:dyDescent="0.2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5">
        <f>Table1[[#This Row],[pledged]]/Table1[[#This Row],[goal]]</f>
        <v>0.37333333333333335</v>
      </c>
      <c r="P901" s="8">
        <f>Table1[[#This Row],[pledged]]/Table1[[#This Row],[backers_count]]</f>
        <v>35</v>
      </c>
      <c r="Q901" t="s">
        <v>8324</v>
      </c>
      <c r="R901" t="s">
        <v>8328</v>
      </c>
      <c r="S901" s="13">
        <v>40691</v>
      </c>
      <c r="T901" s="12">
        <f t="shared" si="14"/>
        <v>40646.099097222221</v>
      </c>
    </row>
    <row r="902" spans="1:20" ht="32" x14ac:dyDescent="0.2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5">
        <f>Table1[[#This Row],[pledged]]/Table1[[#This Row],[goal]]</f>
        <v>4.1999999999999997E-3</v>
      </c>
      <c r="P902" s="8">
        <f>Table1[[#This Row],[pledged]]/Table1[[#This Row],[backers_count]]</f>
        <v>10.5</v>
      </c>
      <c r="Q902" t="s">
        <v>8324</v>
      </c>
      <c r="R902" t="s">
        <v>8327</v>
      </c>
      <c r="S902" s="13">
        <v>42459</v>
      </c>
      <c r="T902" s="12">
        <f t="shared" si="14"/>
        <v>42429.84956018519</v>
      </c>
    </row>
    <row r="903" spans="1:20" ht="64" x14ac:dyDescent="0.2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5">
        <f>Table1[[#This Row],[pledged]]/Table1[[#This Row],[goal]]</f>
        <v>0</v>
      </c>
      <c r="P903" s="8" t="e">
        <f>Table1[[#This Row],[pledged]]/Table1[[#This Row],[backers_count]]</f>
        <v>#DIV/0!</v>
      </c>
      <c r="Q903" t="s">
        <v>8324</v>
      </c>
      <c r="R903" t="s">
        <v>8327</v>
      </c>
      <c r="S903" s="13">
        <v>40337</v>
      </c>
      <c r="T903" s="12">
        <f t="shared" si="14"/>
        <v>40291.81150462963</v>
      </c>
    </row>
    <row r="904" spans="1:20" ht="48" x14ac:dyDescent="0.2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5">
        <f>Table1[[#This Row],[pledged]]/Table1[[#This Row],[goal]]</f>
        <v>3.0000000000000001E-3</v>
      </c>
      <c r="P904" s="8">
        <f>Table1[[#This Row],[pledged]]/Table1[[#This Row],[backers_count]]</f>
        <v>30</v>
      </c>
      <c r="Q904" t="s">
        <v>8324</v>
      </c>
      <c r="R904" t="s">
        <v>8327</v>
      </c>
      <c r="S904" s="13">
        <v>41881</v>
      </c>
      <c r="T904" s="12">
        <f t="shared" si="14"/>
        <v>41829.965532407405</v>
      </c>
    </row>
    <row r="905" spans="1:20" ht="48" x14ac:dyDescent="0.2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5">
        <f>Table1[[#This Row],[pledged]]/Table1[[#This Row],[goal]]</f>
        <v>3.2000000000000001E-2</v>
      </c>
      <c r="P905" s="8">
        <f>Table1[[#This Row],[pledged]]/Table1[[#This Row],[backers_count]]</f>
        <v>40</v>
      </c>
      <c r="Q905" t="s">
        <v>8324</v>
      </c>
      <c r="R905" t="s">
        <v>8327</v>
      </c>
      <c r="S905" s="13">
        <v>41175</v>
      </c>
      <c r="T905" s="12">
        <f t="shared" si="14"/>
        <v>41149.796064814815</v>
      </c>
    </row>
    <row r="906" spans="1:20" ht="48" x14ac:dyDescent="0.2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5">
        <f>Table1[[#This Row],[pledged]]/Table1[[#This Row],[goal]]</f>
        <v>3.0200000000000001E-3</v>
      </c>
      <c r="P906" s="8">
        <f>Table1[[#This Row],[pledged]]/Table1[[#This Row],[backers_count]]</f>
        <v>50.333333333333336</v>
      </c>
      <c r="Q906" t="s">
        <v>8324</v>
      </c>
      <c r="R906" t="s">
        <v>8327</v>
      </c>
      <c r="S906" s="13">
        <v>42372</v>
      </c>
      <c r="T906" s="12">
        <f t="shared" si="14"/>
        <v>42342.080289351856</v>
      </c>
    </row>
    <row r="907" spans="1:20" ht="48" x14ac:dyDescent="0.2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5">
        <f>Table1[[#This Row],[pledged]]/Table1[[#This Row],[goal]]</f>
        <v>3.0153846153846153E-2</v>
      </c>
      <c r="P907" s="8">
        <f>Table1[[#This Row],[pledged]]/Table1[[#This Row],[backers_count]]</f>
        <v>32.666666666666664</v>
      </c>
      <c r="Q907" t="s">
        <v>8324</v>
      </c>
      <c r="R907" t="s">
        <v>8327</v>
      </c>
      <c r="S907" s="13">
        <v>40567</v>
      </c>
      <c r="T907" s="12">
        <f t="shared" si="14"/>
        <v>40507.239884259259</v>
      </c>
    </row>
    <row r="908" spans="1:20" ht="32" x14ac:dyDescent="0.2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5">
        <f>Table1[[#This Row],[pledged]]/Table1[[#This Row],[goal]]</f>
        <v>0</v>
      </c>
      <c r="P908" s="8" t="e">
        <f>Table1[[#This Row],[pledged]]/Table1[[#This Row],[backers_count]]</f>
        <v>#DIV/0!</v>
      </c>
      <c r="Q908" t="s">
        <v>8324</v>
      </c>
      <c r="R908" t="s">
        <v>8327</v>
      </c>
      <c r="S908" s="13">
        <v>41711</v>
      </c>
      <c r="T908" s="12">
        <f t="shared" si="14"/>
        <v>41681.189699074072</v>
      </c>
    </row>
    <row r="909" spans="1:20" ht="32" x14ac:dyDescent="0.2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5">
        <f>Table1[[#This Row],[pledged]]/Table1[[#This Row],[goal]]</f>
        <v>0</v>
      </c>
      <c r="P909" s="8" t="e">
        <f>Table1[[#This Row],[pledged]]/Table1[[#This Row],[backers_count]]</f>
        <v>#DIV/0!</v>
      </c>
      <c r="Q909" t="s">
        <v>8324</v>
      </c>
      <c r="R909" t="s">
        <v>8327</v>
      </c>
      <c r="S909" s="13">
        <v>40797</v>
      </c>
      <c r="T909" s="12">
        <f t="shared" si="14"/>
        <v>40767.192395833335</v>
      </c>
    </row>
    <row r="910" spans="1:20" ht="48" x14ac:dyDescent="0.2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5">
        <f>Table1[[#This Row],[pledged]]/Table1[[#This Row],[goal]]</f>
        <v>0</v>
      </c>
      <c r="P910" s="8" t="e">
        <f>Table1[[#This Row],[pledged]]/Table1[[#This Row],[backers_count]]</f>
        <v>#DIV/0!</v>
      </c>
      <c r="Q910" t="s">
        <v>8324</v>
      </c>
      <c r="R910" t="s">
        <v>8327</v>
      </c>
      <c r="S910" s="13">
        <v>40386</v>
      </c>
      <c r="T910" s="12">
        <f t="shared" si="14"/>
        <v>40340.801562499997</v>
      </c>
    </row>
    <row r="911" spans="1:20" ht="48" x14ac:dyDescent="0.2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5">
        <f>Table1[[#This Row],[pledged]]/Table1[[#This Row],[goal]]</f>
        <v>3.2500000000000001E-2</v>
      </c>
      <c r="P911" s="8">
        <f>Table1[[#This Row],[pledged]]/Table1[[#This Row],[backers_count]]</f>
        <v>65</v>
      </c>
      <c r="Q911" t="s">
        <v>8324</v>
      </c>
      <c r="R911" t="s">
        <v>8327</v>
      </c>
      <c r="S911" s="13">
        <v>41113</v>
      </c>
      <c r="T911" s="12">
        <f t="shared" si="14"/>
        <v>41081.69027777778</v>
      </c>
    </row>
    <row r="912" spans="1:20" ht="48" x14ac:dyDescent="0.2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5">
        <f>Table1[[#This Row],[pledged]]/Table1[[#This Row],[goal]]</f>
        <v>0.22363636363636363</v>
      </c>
      <c r="P912" s="8">
        <f>Table1[[#This Row],[pledged]]/Table1[[#This Row],[backers_count]]</f>
        <v>24.6</v>
      </c>
      <c r="Q912" t="s">
        <v>8324</v>
      </c>
      <c r="R912" t="s">
        <v>8327</v>
      </c>
      <c r="S912" s="13">
        <v>42797</v>
      </c>
      <c r="T912" s="12">
        <f t="shared" si="14"/>
        <v>42737.545358796298</v>
      </c>
    </row>
    <row r="913" spans="1:20" ht="48" x14ac:dyDescent="0.2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5">
        <f>Table1[[#This Row],[pledged]]/Table1[[#This Row],[goal]]</f>
        <v>0</v>
      </c>
      <c r="P913" s="8" t="e">
        <f>Table1[[#This Row],[pledged]]/Table1[[#This Row],[backers_count]]</f>
        <v>#DIV/0!</v>
      </c>
      <c r="Q913" t="s">
        <v>8324</v>
      </c>
      <c r="R913" t="s">
        <v>8327</v>
      </c>
      <c r="S913" s="13">
        <v>41663</v>
      </c>
      <c r="T913" s="12">
        <f t="shared" si="14"/>
        <v>41642.005150462966</v>
      </c>
    </row>
    <row r="914" spans="1:20" ht="48" x14ac:dyDescent="0.2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5">
        <f>Table1[[#This Row],[pledged]]/Table1[[#This Row],[goal]]</f>
        <v>8.5714285714285719E-3</v>
      </c>
      <c r="P914" s="8">
        <f>Table1[[#This Row],[pledged]]/Table1[[#This Row],[backers_count]]</f>
        <v>15</v>
      </c>
      <c r="Q914" t="s">
        <v>8324</v>
      </c>
      <c r="R914" t="s">
        <v>8327</v>
      </c>
      <c r="S914" s="13">
        <v>41254</v>
      </c>
      <c r="T914" s="12">
        <f t="shared" si="14"/>
        <v>41194.109340277777</v>
      </c>
    </row>
    <row r="915" spans="1:20" ht="48" x14ac:dyDescent="0.2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5">
        <f>Table1[[#This Row],[pledged]]/Table1[[#This Row],[goal]]</f>
        <v>6.6066666666666662E-2</v>
      </c>
      <c r="P915" s="8">
        <f>Table1[[#This Row],[pledged]]/Table1[[#This Row],[backers_count]]</f>
        <v>82.583333333333329</v>
      </c>
      <c r="Q915" t="s">
        <v>8324</v>
      </c>
      <c r="R915" t="s">
        <v>8327</v>
      </c>
      <c r="S915" s="13">
        <v>41034</v>
      </c>
      <c r="T915" s="12">
        <f t="shared" si="14"/>
        <v>41004.139108796298</v>
      </c>
    </row>
    <row r="916" spans="1:20" ht="48" x14ac:dyDescent="0.2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5">
        <f>Table1[[#This Row],[pledged]]/Table1[[#This Row],[goal]]</f>
        <v>0</v>
      </c>
      <c r="P916" s="8" t="e">
        <f>Table1[[#This Row],[pledged]]/Table1[[#This Row],[backers_count]]</f>
        <v>#DIV/0!</v>
      </c>
      <c r="Q916" t="s">
        <v>8324</v>
      </c>
      <c r="R916" t="s">
        <v>8327</v>
      </c>
      <c r="S916" s="13">
        <v>41146</v>
      </c>
      <c r="T916" s="12">
        <f t="shared" si="14"/>
        <v>41116.763275462967</v>
      </c>
    </row>
    <row r="917" spans="1:20" ht="48" x14ac:dyDescent="0.2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5">
        <f>Table1[[#This Row],[pledged]]/Table1[[#This Row],[goal]]</f>
        <v>5.7692307692307696E-2</v>
      </c>
      <c r="P917" s="8">
        <f>Table1[[#This Row],[pledged]]/Table1[[#This Row],[backers_count]]</f>
        <v>41.666666666666664</v>
      </c>
      <c r="Q917" t="s">
        <v>8324</v>
      </c>
      <c r="R917" t="s">
        <v>8327</v>
      </c>
      <c r="S917" s="13">
        <v>40969</v>
      </c>
      <c r="T917" s="12">
        <f t="shared" si="14"/>
        <v>40937.679560185185</v>
      </c>
    </row>
    <row r="918" spans="1:20" ht="48" x14ac:dyDescent="0.2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5">
        <f>Table1[[#This Row],[pledged]]/Table1[[#This Row],[goal]]</f>
        <v>0</v>
      </c>
      <c r="P918" s="8" t="e">
        <f>Table1[[#This Row],[pledged]]/Table1[[#This Row],[backers_count]]</f>
        <v>#DIV/0!</v>
      </c>
      <c r="Q918" t="s">
        <v>8324</v>
      </c>
      <c r="R918" t="s">
        <v>8327</v>
      </c>
      <c r="S918" s="13">
        <v>40473</v>
      </c>
      <c r="T918" s="12">
        <f t="shared" si="14"/>
        <v>40434.853402777779</v>
      </c>
    </row>
    <row r="919" spans="1:20" ht="48" x14ac:dyDescent="0.2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5">
        <f>Table1[[#This Row],[pledged]]/Table1[[#This Row],[goal]]</f>
        <v>6.0000000000000001E-3</v>
      </c>
      <c r="P919" s="8">
        <f>Table1[[#This Row],[pledged]]/Table1[[#This Row],[backers_count]]</f>
        <v>30</v>
      </c>
      <c r="Q919" t="s">
        <v>8324</v>
      </c>
      <c r="R919" t="s">
        <v>8327</v>
      </c>
      <c r="S919" s="13">
        <v>41834</v>
      </c>
      <c r="T919" s="12">
        <f t="shared" si="14"/>
        <v>41802.94363425926</v>
      </c>
    </row>
    <row r="920" spans="1:20" ht="48" x14ac:dyDescent="0.2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5">
        <f>Table1[[#This Row],[pledged]]/Table1[[#This Row],[goal]]</f>
        <v>5.0256410256410255E-2</v>
      </c>
      <c r="P920" s="8">
        <f>Table1[[#This Row],[pledged]]/Table1[[#This Row],[backers_count]]</f>
        <v>19.600000000000001</v>
      </c>
      <c r="Q920" t="s">
        <v>8324</v>
      </c>
      <c r="R920" t="s">
        <v>8327</v>
      </c>
      <c r="S920" s="13">
        <v>41974</v>
      </c>
      <c r="T920" s="12">
        <f t="shared" si="14"/>
        <v>41944.916215277779</v>
      </c>
    </row>
    <row r="921" spans="1:20" ht="16" x14ac:dyDescent="0.2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5">
        <f>Table1[[#This Row],[pledged]]/Table1[[#This Row],[goal]]</f>
        <v>5.0000000000000001E-3</v>
      </c>
      <c r="P921" s="8">
        <f>Table1[[#This Row],[pledged]]/Table1[[#This Row],[backers_count]]</f>
        <v>100</v>
      </c>
      <c r="Q921" t="s">
        <v>8324</v>
      </c>
      <c r="R921" t="s">
        <v>8327</v>
      </c>
      <c r="S921" s="13">
        <v>41262</v>
      </c>
      <c r="T921" s="12">
        <f t="shared" si="14"/>
        <v>41227.641724537039</v>
      </c>
    </row>
    <row r="922" spans="1:20" ht="48" x14ac:dyDescent="0.2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5">
        <f>Table1[[#This Row],[pledged]]/Table1[[#This Row],[goal]]</f>
        <v>0</v>
      </c>
      <c r="P922" s="8" t="e">
        <f>Table1[[#This Row],[pledged]]/Table1[[#This Row],[backers_count]]</f>
        <v>#DIV/0!</v>
      </c>
      <c r="Q922" t="s">
        <v>8324</v>
      </c>
      <c r="R922" t="s">
        <v>8327</v>
      </c>
      <c r="S922" s="13">
        <v>41592</v>
      </c>
      <c r="T922" s="12">
        <f t="shared" si="14"/>
        <v>41562.67155092593</v>
      </c>
    </row>
    <row r="923" spans="1:20" ht="48" x14ac:dyDescent="0.2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5">
        <f>Table1[[#This Row],[pledged]]/Table1[[#This Row],[goal]]</f>
        <v>0.309</v>
      </c>
      <c r="P923" s="8">
        <f>Table1[[#This Row],[pledged]]/Table1[[#This Row],[backers_count]]</f>
        <v>231.75</v>
      </c>
      <c r="Q923" t="s">
        <v>8324</v>
      </c>
      <c r="R923" t="s">
        <v>8327</v>
      </c>
      <c r="S923" s="13">
        <v>40889</v>
      </c>
      <c r="T923" s="12">
        <f t="shared" si="14"/>
        <v>40847.171018518515</v>
      </c>
    </row>
    <row r="924" spans="1:20" ht="48" x14ac:dyDescent="0.2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5">
        <f>Table1[[#This Row],[pledged]]/Table1[[#This Row],[goal]]</f>
        <v>0.21037037037037037</v>
      </c>
      <c r="P924" s="8">
        <f>Table1[[#This Row],[pledged]]/Table1[[#This Row],[backers_count]]</f>
        <v>189.33333333333334</v>
      </c>
      <c r="Q924" t="s">
        <v>8324</v>
      </c>
      <c r="R924" t="s">
        <v>8327</v>
      </c>
      <c r="S924" s="13">
        <v>41913</v>
      </c>
      <c r="T924" s="12">
        <f t="shared" si="14"/>
        <v>41878.530011574076</v>
      </c>
    </row>
    <row r="925" spans="1:20" ht="48" x14ac:dyDescent="0.2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5">
        <f>Table1[[#This Row],[pledged]]/Table1[[#This Row],[goal]]</f>
        <v>2.1999999999999999E-2</v>
      </c>
      <c r="P925" s="8">
        <f>Table1[[#This Row],[pledged]]/Table1[[#This Row],[backers_count]]</f>
        <v>55</v>
      </c>
      <c r="Q925" t="s">
        <v>8324</v>
      </c>
      <c r="R925" t="s">
        <v>8327</v>
      </c>
      <c r="S925" s="13">
        <v>41965</v>
      </c>
      <c r="T925" s="12">
        <f t="shared" si="14"/>
        <v>41934.959756944445</v>
      </c>
    </row>
    <row r="926" spans="1:20" ht="48" x14ac:dyDescent="0.2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5">
        <f>Table1[[#This Row],[pledged]]/Table1[[#This Row],[goal]]</f>
        <v>0.109</v>
      </c>
      <c r="P926" s="8">
        <f>Table1[[#This Row],[pledged]]/Table1[[#This Row],[backers_count]]</f>
        <v>21.8</v>
      </c>
      <c r="Q926" t="s">
        <v>8324</v>
      </c>
      <c r="R926" t="s">
        <v>8327</v>
      </c>
      <c r="S926" s="13">
        <v>41318</v>
      </c>
      <c r="T926" s="12">
        <f t="shared" si="14"/>
        <v>41288.942928240744</v>
      </c>
    </row>
    <row r="927" spans="1:20" ht="48" x14ac:dyDescent="0.2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5">
        <f>Table1[[#This Row],[pledged]]/Table1[[#This Row],[goal]]</f>
        <v>2.6666666666666668E-2</v>
      </c>
      <c r="P927" s="8">
        <f>Table1[[#This Row],[pledged]]/Table1[[#This Row],[backers_count]]</f>
        <v>32</v>
      </c>
      <c r="Q927" t="s">
        <v>8324</v>
      </c>
      <c r="R927" t="s">
        <v>8327</v>
      </c>
      <c r="S927" s="13">
        <v>41605</v>
      </c>
      <c r="T927" s="12">
        <f t="shared" si="14"/>
        <v>41575.880914351852</v>
      </c>
    </row>
    <row r="928" spans="1:20" ht="64" x14ac:dyDescent="0.2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5">
        <f>Table1[[#This Row],[pledged]]/Table1[[#This Row],[goal]]</f>
        <v>0</v>
      </c>
      <c r="P928" s="8" t="e">
        <f>Table1[[#This Row],[pledged]]/Table1[[#This Row],[backers_count]]</f>
        <v>#DIV/0!</v>
      </c>
      <c r="Q928" t="s">
        <v>8324</v>
      </c>
      <c r="R928" t="s">
        <v>8327</v>
      </c>
      <c r="S928" s="13">
        <v>40367</v>
      </c>
      <c r="T928" s="12">
        <f t="shared" si="14"/>
        <v>40338.02002314815</v>
      </c>
    </row>
    <row r="929" spans="1:20" ht="32" x14ac:dyDescent="0.2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5">
        <f>Table1[[#This Row],[pledged]]/Table1[[#This Row],[goal]]</f>
        <v>0</v>
      </c>
      <c r="P929" s="8" t="e">
        <f>Table1[[#This Row],[pledged]]/Table1[[#This Row],[backers_count]]</f>
        <v>#DIV/0!</v>
      </c>
      <c r="Q929" t="s">
        <v>8324</v>
      </c>
      <c r="R929" t="s">
        <v>8327</v>
      </c>
      <c r="S929" s="13">
        <v>41043</v>
      </c>
      <c r="T929" s="12">
        <f t="shared" si="14"/>
        <v>41013.822858796295</v>
      </c>
    </row>
    <row r="930" spans="1:20" ht="48" x14ac:dyDescent="0.2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5">
        <f>Table1[[#This Row],[pledged]]/Table1[[#This Row],[goal]]</f>
        <v>0.10862068965517241</v>
      </c>
      <c r="P930" s="8">
        <f>Table1[[#This Row],[pledged]]/Table1[[#This Row],[backers_count]]</f>
        <v>56.25</v>
      </c>
      <c r="Q930" t="s">
        <v>8324</v>
      </c>
      <c r="R930" t="s">
        <v>8327</v>
      </c>
      <c r="S930" s="13">
        <v>41231</v>
      </c>
      <c r="T930" s="12">
        <f t="shared" si="14"/>
        <v>41180.86241898148</v>
      </c>
    </row>
    <row r="931" spans="1:20" ht="48" x14ac:dyDescent="0.2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5">
        <f>Table1[[#This Row],[pledged]]/Table1[[#This Row],[goal]]</f>
        <v>0</v>
      </c>
      <c r="P931" s="8" t="e">
        <f>Table1[[#This Row],[pledged]]/Table1[[#This Row],[backers_count]]</f>
        <v>#DIV/0!</v>
      </c>
      <c r="Q931" t="s">
        <v>8324</v>
      </c>
      <c r="R931" t="s">
        <v>8327</v>
      </c>
      <c r="S931" s="13">
        <v>41008</v>
      </c>
      <c r="T931" s="12">
        <f t="shared" si="14"/>
        <v>40978.238067129627</v>
      </c>
    </row>
    <row r="932" spans="1:20" ht="48" x14ac:dyDescent="0.2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5">
        <f>Table1[[#This Row],[pledged]]/Table1[[#This Row],[goal]]</f>
        <v>0.38333333333333336</v>
      </c>
      <c r="P932" s="8">
        <f>Table1[[#This Row],[pledged]]/Table1[[#This Row],[backers_count]]</f>
        <v>69</v>
      </c>
      <c r="Q932" t="s">
        <v>8324</v>
      </c>
      <c r="R932" t="s">
        <v>8327</v>
      </c>
      <c r="S932" s="13">
        <v>40354</v>
      </c>
      <c r="T932" s="12">
        <f t="shared" si="14"/>
        <v>40312.915578703702</v>
      </c>
    </row>
    <row r="933" spans="1:20" ht="48" x14ac:dyDescent="0.2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5">
        <f>Table1[[#This Row],[pledged]]/Table1[[#This Row],[goal]]</f>
        <v>6.5500000000000003E-2</v>
      </c>
      <c r="P933" s="8">
        <f>Table1[[#This Row],[pledged]]/Table1[[#This Row],[backers_count]]</f>
        <v>18.714285714285715</v>
      </c>
      <c r="Q933" t="s">
        <v>8324</v>
      </c>
      <c r="R933" t="s">
        <v>8327</v>
      </c>
      <c r="S933" s="13">
        <v>41714</v>
      </c>
      <c r="T933" s="12">
        <f t="shared" si="14"/>
        <v>41680.359976851854</v>
      </c>
    </row>
    <row r="934" spans="1:20" ht="32" x14ac:dyDescent="0.2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5">
        <f>Table1[[#This Row],[pledged]]/Table1[[#This Row],[goal]]</f>
        <v>0.14536842105263159</v>
      </c>
      <c r="P934" s="8">
        <f>Table1[[#This Row],[pledged]]/Table1[[#This Row],[backers_count]]</f>
        <v>46.033333333333331</v>
      </c>
      <c r="Q934" t="s">
        <v>8324</v>
      </c>
      <c r="R934" t="s">
        <v>8327</v>
      </c>
      <c r="S934" s="13">
        <v>41355</v>
      </c>
      <c r="T934" s="12">
        <f t="shared" si="14"/>
        <v>41310.969270833331</v>
      </c>
    </row>
    <row r="935" spans="1:20" ht="48" x14ac:dyDescent="0.2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5">
        <f>Table1[[#This Row],[pledged]]/Table1[[#This Row],[goal]]</f>
        <v>0.06</v>
      </c>
      <c r="P935" s="8">
        <f>Table1[[#This Row],[pledged]]/Table1[[#This Row],[backers_count]]</f>
        <v>60</v>
      </c>
      <c r="Q935" t="s">
        <v>8324</v>
      </c>
      <c r="R935" t="s">
        <v>8327</v>
      </c>
      <c r="S935" s="13">
        <v>41771</v>
      </c>
      <c r="T935" s="12">
        <f t="shared" si="14"/>
        <v>41711.169085648151</v>
      </c>
    </row>
    <row r="936" spans="1:20" ht="48" x14ac:dyDescent="0.2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5">
        <f>Table1[[#This Row],[pledged]]/Table1[[#This Row],[goal]]</f>
        <v>0.30399999999999999</v>
      </c>
      <c r="P936" s="8">
        <f>Table1[[#This Row],[pledged]]/Table1[[#This Row],[backers_count]]</f>
        <v>50.666666666666664</v>
      </c>
      <c r="Q936" t="s">
        <v>8324</v>
      </c>
      <c r="R936" t="s">
        <v>8327</v>
      </c>
      <c r="S936" s="13">
        <v>41763</v>
      </c>
      <c r="T936" s="12">
        <f t="shared" si="14"/>
        <v>41733.737083333333</v>
      </c>
    </row>
    <row r="937" spans="1:20" ht="48" x14ac:dyDescent="0.2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5">
        <f>Table1[[#This Row],[pledged]]/Table1[[#This Row],[goal]]</f>
        <v>1.4285714285714285E-2</v>
      </c>
      <c r="P937" s="8">
        <f>Table1[[#This Row],[pledged]]/Table1[[#This Row],[backers_count]]</f>
        <v>25</v>
      </c>
      <c r="Q937" t="s">
        <v>8324</v>
      </c>
      <c r="R937" t="s">
        <v>8327</v>
      </c>
      <c r="S937" s="13">
        <v>42398</v>
      </c>
      <c r="T937" s="12">
        <f t="shared" si="14"/>
        <v>42368.333668981482</v>
      </c>
    </row>
    <row r="938" spans="1:20" ht="48" x14ac:dyDescent="0.2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5">
        <f>Table1[[#This Row],[pledged]]/Table1[[#This Row],[goal]]</f>
        <v>0</v>
      </c>
      <c r="P938" s="8" t="e">
        <f>Table1[[#This Row],[pledged]]/Table1[[#This Row],[backers_count]]</f>
        <v>#DIV/0!</v>
      </c>
      <c r="Q938" t="s">
        <v>8324</v>
      </c>
      <c r="R938" t="s">
        <v>8327</v>
      </c>
      <c r="S938" s="13">
        <v>40926</v>
      </c>
      <c r="T938" s="12">
        <f t="shared" si="14"/>
        <v>40883.024178240739</v>
      </c>
    </row>
    <row r="939" spans="1:20" ht="48" x14ac:dyDescent="0.2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5">
        <f>Table1[[#This Row],[pledged]]/Table1[[#This Row],[goal]]</f>
        <v>1.1428571428571429E-2</v>
      </c>
      <c r="P939" s="8">
        <f>Table1[[#This Row],[pledged]]/Table1[[#This Row],[backers_count]]</f>
        <v>20</v>
      </c>
      <c r="Q939" t="s">
        <v>8324</v>
      </c>
      <c r="R939" t="s">
        <v>8327</v>
      </c>
      <c r="S939" s="13">
        <v>41581</v>
      </c>
      <c r="T939" s="12">
        <f t="shared" si="14"/>
        <v>41551.798113425924</v>
      </c>
    </row>
    <row r="940" spans="1:20" ht="48" x14ac:dyDescent="0.2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5">
        <f>Table1[[#This Row],[pledged]]/Table1[[#This Row],[goal]]</f>
        <v>3.5714285714285713E-3</v>
      </c>
      <c r="P940" s="8">
        <f>Table1[[#This Row],[pledged]]/Table1[[#This Row],[backers_count]]</f>
        <v>25</v>
      </c>
      <c r="Q940" t="s">
        <v>8324</v>
      </c>
      <c r="R940" t="s">
        <v>8327</v>
      </c>
      <c r="S940" s="13">
        <v>41154</v>
      </c>
      <c r="T940" s="12">
        <f t="shared" si="14"/>
        <v>41124.479722222226</v>
      </c>
    </row>
    <row r="941" spans="1:20" ht="48" x14ac:dyDescent="0.2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5">
        <f>Table1[[#This Row],[pledged]]/Table1[[#This Row],[goal]]</f>
        <v>1.4545454545454545E-2</v>
      </c>
      <c r="P941" s="8">
        <f>Table1[[#This Row],[pledged]]/Table1[[#This Row],[backers_count]]</f>
        <v>20</v>
      </c>
      <c r="Q941" t="s">
        <v>8324</v>
      </c>
      <c r="R941" t="s">
        <v>8327</v>
      </c>
      <c r="S941" s="13">
        <v>41455</v>
      </c>
      <c r="T941" s="12">
        <f t="shared" si="14"/>
        <v>41416.763171296298</v>
      </c>
    </row>
    <row r="942" spans="1:20" ht="48" x14ac:dyDescent="0.2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5">
        <f>Table1[[#This Row],[pledged]]/Table1[[#This Row],[goal]]</f>
        <v>0.17155555555555554</v>
      </c>
      <c r="P942" s="8">
        <f>Table1[[#This Row],[pledged]]/Table1[[#This Row],[backers_count]]</f>
        <v>110.28571428571429</v>
      </c>
      <c r="Q942" t="s">
        <v>8318</v>
      </c>
      <c r="R942" t="s">
        <v>8320</v>
      </c>
      <c r="S942" s="13">
        <v>42227</v>
      </c>
      <c r="T942" s="12">
        <f t="shared" si="14"/>
        <v>42182.008402777778</v>
      </c>
    </row>
    <row r="943" spans="1:20" ht="48" x14ac:dyDescent="0.2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5">
        <f>Table1[[#This Row],[pledged]]/Table1[[#This Row],[goal]]</f>
        <v>2.3220000000000001E-2</v>
      </c>
      <c r="P943" s="8">
        <f>Table1[[#This Row],[pledged]]/Table1[[#This Row],[backers_count]]</f>
        <v>37.451612903225808</v>
      </c>
      <c r="Q943" t="s">
        <v>8318</v>
      </c>
      <c r="R943" t="s">
        <v>8320</v>
      </c>
      <c r="S943" s="13">
        <v>42776</v>
      </c>
      <c r="T943" s="12">
        <f t="shared" si="14"/>
        <v>42746.096585648149</v>
      </c>
    </row>
    <row r="944" spans="1:20" ht="48" x14ac:dyDescent="0.2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5">
        <f>Table1[[#This Row],[pledged]]/Table1[[#This Row],[goal]]</f>
        <v>8.9066666666666669E-2</v>
      </c>
      <c r="P944" s="8">
        <f>Table1[[#This Row],[pledged]]/Table1[[#This Row],[backers_count]]</f>
        <v>41.75</v>
      </c>
      <c r="Q944" t="s">
        <v>8318</v>
      </c>
      <c r="R944" t="s">
        <v>8320</v>
      </c>
      <c r="S944" s="13">
        <v>42418</v>
      </c>
      <c r="T944" s="12">
        <f t="shared" si="14"/>
        <v>42382.843287037031</v>
      </c>
    </row>
    <row r="945" spans="1:20" ht="32" x14ac:dyDescent="0.2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5">
        <f>Table1[[#This Row],[pledged]]/Table1[[#This Row],[goal]]</f>
        <v>9.633333333333334E-2</v>
      </c>
      <c r="P945" s="8">
        <f>Table1[[#This Row],[pledged]]/Table1[[#This Row],[backers_count]]</f>
        <v>24.083333333333332</v>
      </c>
      <c r="Q945" t="s">
        <v>8318</v>
      </c>
      <c r="R945" t="s">
        <v>8320</v>
      </c>
      <c r="S945" s="13">
        <v>42703</v>
      </c>
      <c r="T945" s="12">
        <f t="shared" si="14"/>
        <v>42673.66788194445</v>
      </c>
    </row>
    <row r="946" spans="1:20" ht="48" x14ac:dyDescent="0.2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5">
        <f>Table1[[#This Row],[pledged]]/Table1[[#This Row],[goal]]</f>
        <v>0.13325999999999999</v>
      </c>
      <c r="P946" s="8">
        <f>Table1[[#This Row],[pledged]]/Table1[[#This Row],[backers_count]]</f>
        <v>69.40625</v>
      </c>
      <c r="Q946" t="s">
        <v>8318</v>
      </c>
      <c r="R946" t="s">
        <v>8320</v>
      </c>
      <c r="S946" s="13">
        <v>42478</v>
      </c>
      <c r="T946" s="12">
        <f t="shared" si="14"/>
        <v>42444.583912037036</v>
      </c>
    </row>
    <row r="947" spans="1:20" ht="48" x14ac:dyDescent="0.2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5">
        <f>Table1[[#This Row],[pledged]]/Table1[[#This Row],[goal]]</f>
        <v>2.4840000000000001E-2</v>
      </c>
      <c r="P947" s="8">
        <f>Table1[[#This Row],[pledged]]/Table1[[#This Row],[backers_count]]</f>
        <v>155.25</v>
      </c>
      <c r="Q947" t="s">
        <v>8318</v>
      </c>
      <c r="R947" t="s">
        <v>8320</v>
      </c>
      <c r="S947" s="13">
        <v>42784</v>
      </c>
      <c r="T947" s="12">
        <f t="shared" si="14"/>
        <v>42732.872986111113</v>
      </c>
    </row>
    <row r="948" spans="1:20" ht="32" x14ac:dyDescent="0.2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5">
        <f>Table1[[#This Row],[pledged]]/Table1[[#This Row],[goal]]</f>
        <v>1.9066666666666666E-2</v>
      </c>
      <c r="P948" s="8">
        <f>Table1[[#This Row],[pledged]]/Table1[[#This Row],[backers_count]]</f>
        <v>57.2</v>
      </c>
      <c r="Q948" t="s">
        <v>8318</v>
      </c>
      <c r="R948" t="s">
        <v>8320</v>
      </c>
      <c r="S948" s="13">
        <v>42622</v>
      </c>
      <c r="T948" s="12">
        <f t="shared" si="14"/>
        <v>42592.750555555554</v>
      </c>
    </row>
    <row r="949" spans="1:20" ht="48" x14ac:dyDescent="0.2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5">
        <f>Table1[[#This Row],[pledged]]/Table1[[#This Row],[goal]]</f>
        <v>0</v>
      </c>
      <c r="P949" s="8" t="e">
        <f>Table1[[#This Row],[pledged]]/Table1[[#This Row],[backers_count]]</f>
        <v>#DIV/0!</v>
      </c>
      <c r="Q949" t="s">
        <v>8318</v>
      </c>
      <c r="R949" t="s">
        <v>8320</v>
      </c>
      <c r="S949" s="13">
        <v>42551</v>
      </c>
      <c r="T949" s="12">
        <f t="shared" si="14"/>
        <v>42491.781319444446</v>
      </c>
    </row>
    <row r="950" spans="1:20" ht="48" x14ac:dyDescent="0.2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5">
        <f>Table1[[#This Row],[pledged]]/Table1[[#This Row],[goal]]</f>
        <v>0.12</v>
      </c>
      <c r="P950" s="8">
        <f>Table1[[#This Row],[pledged]]/Table1[[#This Row],[backers_count]]</f>
        <v>60</v>
      </c>
      <c r="Q950" t="s">
        <v>8318</v>
      </c>
      <c r="R950" t="s">
        <v>8320</v>
      </c>
      <c r="S950" s="13">
        <v>42441</v>
      </c>
      <c r="T950" s="12">
        <f t="shared" si="14"/>
        <v>42411.828287037039</v>
      </c>
    </row>
    <row r="951" spans="1:20" ht="48" x14ac:dyDescent="0.2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5">
        <f>Table1[[#This Row],[pledged]]/Table1[[#This Row],[goal]]</f>
        <v>1.3650000000000001E-2</v>
      </c>
      <c r="P951" s="8">
        <f>Table1[[#This Row],[pledged]]/Table1[[#This Row],[backers_count]]</f>
        <v>39</v>
      </c>
      <c r="Q951" t="s">
        <v>8318</v>
      </c>
      <c r="R951" t="s">
        <v>8320</v>
      </c>
      <c r="S951" s="13">
        <v>42421</v>
      </c>
      <c r="T951" s="12">
        <f t="shared" si="14"/>
        <v>42361.043703703705</v>
      </c>
    </row>
    <row r="952" spans="1:20" ht="48" x14ac:dyDescent="0.2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5">
        <f>Table1[[#This Row],[pledged]]/Table1[[#This Row],[goal]]</f>
        <v>0.28039999999999998</v>
      </c>
      <c r="P952" s="8">
        <f>Table1[[#This Row],[pledged]]/Table1[[#This Row],[backers_count]]</f>
        <v>58.416666666666664</v>
      </c>
      <c r="Q952" t="s">
        <v>8318</v>
      </c>
      <c r="R952" t="s">
        <v>8320</v>
      </c>
      <c r="S952" s="13">
        <v>42386</v>
      </c>
      <c r="T952" s="12">
        <f t="shared" si="14"/>
        <v>42356.750706018516</v>
      </c>
    </row>
    <row r="953" spans="1:20" ht="16" x14ac:dyDescent="0.2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5">
        <f>Table1[[#This Row],[pledged]]/Table1[[#This Row],[goal]]</f>
        <v>0.38390000000000002</v>
      </c>
      <c r="P953" s="8">
        <f>Table1[[#This Row],[pledged]]/Table1[[#This Row],[backers_count]]</f>
        <v>158.63636363636363</v>
      </c>
      <c r="Q953" t="s">
        <v>8318</v>
      </c>
      <c r="R953" t="s">
        <v>8320</v>
      </c>
      <c r="S953" s="13">
        <v>42525</v>
      </c>
      <c r="T953" s="12">
        <f t="shared" si="14"/>
        <v>42480.653611111105</v>
      </c>
    </row>
    <row r="954" spans="1:20" ht="32" x14ac:dyDescent="0.2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5">
        <f>Table1[[#This Row],[pledged]]/Table1[[#This Row],[goal]]</f>
        <v>0.39942857142857141</v>
      </c>
      <c r="P954" s="8">
        <f>Table1[[#This Row],[pledged]]/Table1[[#This Row],[backers_count]]</f>
        <v>99.857142857142861</v>
      </c>
      <c r="Q954" t="s">
        <v>8318</v>
      </c>
      <c r="R954" t="s">
        <v>8320</v>
      </c>
      <c r="S954" s="13">
        <v>42692</v>
      </c>
      <c r="T954" s="12">
        <f t="shared" si="14"/>
        <v>42662.613564814819</v>
      </c>
    </row>
    <row r="955" spans="1:20" ht="48" x14ac:dyDescent="0.2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5">
        <f>Table1[[#This Row],[pledged]]/Table1[[#This Row],[goal]]</f>
        <v>8.3999999999999995E-3</v>
      </c>
      <c r="P955" s="8">
        <f>Table1[[#This Row],[pledged]]/Table1[[#This Row],[backers_count]]</f>
        <v>25.2</v>
      </c>
      <c r="Q955" t="s">
        <v>8318</v>
      </c>
      <c r="R955" t="s">
        <v>8320</v>
      </c>
      <c r="S955" s="13">
        <v>42029</v>
      </c>
      <c r="T955" s="12">
        <f t="shared" si="14"/>
        <v>41999.164340277777</v>
      </c>
    </row>
    <row r="956" spans="1:20" ht="48" x14ac:dyDescent="0.2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5">
        <f>Table1[[#This Row],[pledged]]/Table1[[#This Row],[goal]]</f>
        <v>0.43406666666666666</v>
      </c>
      <c r="P956" s="8">
        <f>Table1[[#This Row],[pledged]]/Table1[[#This Row],[backers_count]]</f>
        <v>89.191780821917803</v>
      </c>
      <c r="Q956" t="s">
        <v>8318</v>
      </c>
      <c r="R956" t="s">
        <v>8320</v>
      </c>
      <c r="S956" s="13">
        <v>42236</v>
      </c>
      <c r="T956" s="12">
        <f t="shared" si="14"/>
        <v>42194.833784722221</v>
      </c>
    </row>
    <row r="957" spans="1:20" ht="48" x14ac:dyDescent="0.2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5">
        <f>Table1[[#This Row],[pledged]]/Table1[[#This Row],[goal]]</f>
        <v>5.6613333333333335E-2</v>
      </c>
      <c r="P957" s="8">
        <f>Table1[[#This Row],[pledged]]/Table1[[#This Row],[backers_count]]</f>
        <v>182.6236559139785</v>
      </c>
      <c r="Q957" t="s">
        <v>8318</v>
      </c>
      <c r="R957" t="s">
        <v>8320</v>
      </c>
      <c r="S957" s="13">
        <v>42626</v>
      </c>
      <c r="T957" s="12">
        <f t="shared" si="14"/>
        <v>42586.295138888891</v>
      </c>
    </row>
    <row r="958" spans="1:20" ht="64" x14ac:dyDescent="0.2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5">
        <f>Table1[[#This Row],[pledged]]/Table1[[#This Row],[goal]]</f>
        <v>1.7219999999999999E-2</v>
      </c>
      <c r="P958" s="8">
        <f>Table1[[#This Row],[pledged]]/Table1[[#This Row],[backers_count]]</f>
        <v>50.647058823529413</v>
      </c>
      <c r="Q958" t="s">
        <v>8318</v>
      </c>
      <c r="R958" t="s">
        <v>8320</v>
      </c>
      <c r="S958" s="13">
        <v>42120</v>
      </c>
      <c r="T958" s="12">
        <f t="shared" si="14"/>
        <v>42060.913877314815</v>
      </c>
    </row>
    <row r="959" spans="1:20" ht="32" x14ac:dyDescent="0.2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5">
        <f>Table1[[#This Row],[pledged]]/Table1[[#This Row],[goal]]</f>
        <v>1.9416666666666665E-2</v>
      </c>
      <c r="P959" s="8">
        <f>Table1[[#This Row],[pledged]]/Table1[[#This Row],[backers_count]]</f>
        <v>33.285714285714285</v>
      </c>
      <c r="Q959" t="s">
        <v>8318</v>
      </c>
      <c r="R959" t="s">
        <v>8320</v>
      </c>
      <c r="S959" s="13">
        <v>42691</v>
      </c>
      <c r="T959" s="12">
        <f t="shared" si="14"/>
        <v>42660.552465277782</v>
      </c>
    </row>
    <row r="960" spans="1:20" ht="48" x14ac:dyDescent="0.2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5">
        <f>Table1[[#This Row],[pledged]]/Table1[[#This Row],[goal]]</f>
        <v>0.11328275684711328</v>
      </c>
      <c r="P960" s="8">
        <f>Table1[[#This Row],[pledged]]/Table1[[#This Row],[backers_count]]</f>
        <v>51.823529411764703</v>
      </c>
      <c r="Q960" t="s">
        <v>8318</v>
      </c>
      <c r="R960" t="s">
        <v>8320</v>
      </c>
      <c r="S960" s="13">
        <v>42104</v>
      </c>
      <c r="T960" s="12">
        <f t="shared" si="14"/>
        <v>42082.802812499998</v>
      </c>
    </row>
    <row r="961" spans="1:20" ht="48" x14ac:dyDescent="0.2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5">
        <f>Table1[[#This Row],[pledged]]/Table1[[#This Row],[goal]]</f>
        <v>0.3886</v>
      </c>
      <c r="P961" s="8">
        <f>Table1[[#This Row],[pledged]]/Table1[[#This Row],[backers_count]]</f>
        <v>113.62573099415205</v>
      </c>
      <c r="Q961" t="s">
        <v>8318</v>
      </c>
      <c r="R961" t="s">
        <v>8320</v>
      </c>
      <c r="S961" s="13">
        <v>42023</v>
      </c>
      <c r="T961" s="12">
        <f t="shared" si="14"/>
        <v>41993.174363425926</v>
      </c>
    </row>
    <row r="962" spans="1:20" ht="48" x14ac:dyDescent="0.2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5">
        <f>Table1[[#This Row],[pledged]]/Table1[[#This Row],[goal]]</f>
        <v>0.46100628930817611</v>
      </c>
      <c r="P962" s="8">
        <f>Table1[[#This Row],[pledged]]/Table1[[#This Row],[backers_count]]</f>
        <v>136.46276595744681</v>
      </c>
      <c r="Q962" t="s">
        <v>8318</v>
      </c>
      <c r="R962" t="s">
        <v>8320</v>
      </c>
      <c r="S962" s="13">
        <v>42808</v>
      </c>
      <c r="T962" s="12">
        <f t="shared" ref="T962:T1025" si="15">(((J962/60)/60)/24)+DATE(1970,1,1)</f>
        <v>42766.626793981486</v>
      </c>
    </row>
    <row r="963" spans="1:20" ht="48" x14ac:dyDescent="0.2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5">
        <f>Table1[[#This Row],[pledged]]/Table1[[#This Row],[goal]]</f>
        <v>0.42188421052631581</v>
      </c>
      <c r="P963" s="8">
        <f>Table1[[#This Row],[pledged]]/Table1[[#This Row],[backers_count]]</f>
        <v>364.35454545454547</v>
      </c>
      <c r="Q963" t="s">
        <v>8318</v>
      </c>
      <c r="R963" t="s">
        <v>8320</v>
      </c>
      <c r="S963" s="13">
        <v>42786</v>
      </c>
      <c r="T963" s="12">
        <f t="shared" si="15"/>
        <v>42740.693692129629</v>
      </c>
    </row>
    <row r="964" spans="1:20" ht="48" x14ac:dyDescent="0.2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5">
        <f>Table1[[#This Row],[pledged]]/Table1[[#This Row],[goal]]</f>
        <v>0.2848</v>
      </c>
      <c r="P964" s="8">
        <f>Table1[[#This Row],[pledged]]/Table1[[#This Row],[backers_count]]</f>
        <v>19.243243243243242</v>
      </c>
      <c r="Q964" t="s">
        <v>8318</v>
      </c>
      <c r="R964" t="s">
        <v>8320</v>
      </c>
      <c r="S964" s="13">
        <v>42411</v>
      </c>
      <c r="T964" s="12">
        <f t="shared" si="15"/>
        <v>42373.712418981479</v>
      </c>
    </row>
    <row r="965" spans="1:20" ht="32" x14ac:dyDescent="0.2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5">
        <f>Table1[[#This Row],[pledged]]/Table1[[#This Row],[goal]]</f>
        <v>1.0771428571428571E-2</v>
      </c>
      <c r="P965" s="8">
        <f>Table1[[#This Row],[pledged]]/Table1[[#This Row],[backers_count]]</f>
        <v>41.888888888888886</v>
      </c>
      <c r="Q965" t="s">
        <v>8318</v>
      </c>
      <c r="R965" t="s">
        <v>8320</v>
      </c>
      <c r="S965" s="13">
        <v>42660</v>
      </c>
      <c r="T965" s="12">
        <f t="shared" si="15"/>
        <v>42625.635636574079</v>
      </c>
    </row>
    <row r="966" spans="1:20" ht="48" x14ac:dyDescent="0.2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5">
        <f>Table1[[#This Row],[pledged]]/Table1[[#This Row],[goal]]</f>
        <v>7.9909090909090902E-3</v>
      </c>
      <c r="P966" s="8">
        <f>Table1[[#This Row],[pledged]]/Table1[[#This Row],[backers_count]]</f>
        <v>30.310344827586206</v>
      </c>
      <c r="Q966" t="s">
        <v>8318</v>
      </c>
      <c r="R966" t="s">
        <v>8320</v>
      </c>
      <c r="S966" s="13">
        <v>42248</v>
      </c>
      <c r="T966" s="12">
        <f t="shared" si="15"/>
        <v>42208.628692129627</v>
      </c>
    </row>
    <row r="967" spans="1:20" ht="48" x14ac:dyDescent="0.2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5">
        <f>Table1[[#This Row],[pledged]]/Table1[[#This Row],[goal]]</f>
        <v>1.192E-2</v>
      </c>
      <c r="P967" s="8">
        <f>Table1[[#This Row],[pledged]]/Table1[[#This Row],[backers_count]]</f>
        <v>49.666666666666664</v>
      </c>
      <c r="Q967" t="s">
        <v>8318</v>
      </c>
      <c r="R967" t="s">
        <v>8320</v>
      </c>
      <c r="S967" s="13">
        <v>42669</v>
      </c>
      <c r="T967" s="12">
        <f t="shared" si="15"/>
        <v>42637.016736111109</v>
      </c>
    </row>
    <row r="968" spans="1:20" ht="48" x14ac:dyDescent="0.2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5">
        <f>Table1[[#This Row],[pledged]]/Table1[[#This Row],[goal]]</f>
        <v>0.14799999999999999</v>
      </c>
      <c r="P968" s="8">
        <f>Table1[[#This Row],[pledged]]/Table1[[#This Row],[backers_count]]</f>
        <v>59.2</v>
      </c>
      <c r="Q968" t="s">
        <v>8318</v>
      </c>
      <c r="R968" t="s">
        <v>8320</v>
      </c>
      <c r="S968" s="13">
        <v>42649</v>
      </c>
      <c r="T968" s="12">
        <f t="shared" si="15"/>
        <v>42619.635787037041</v>
      </c>
    </row>
    <row r="969" spans="1:20" ht="48" x14ac:dyDescent="0.2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5">
        <f>Table1[[#This Row],[pledged]]/Table1[[#This Row],[goal]]</f>
        <v>0.17810000000000001</v>
      </c>
      <c r="P969" s="8">
        <f>Table1[[#This Row],[pledged]]/Table1[[#This Row],[backers_count]]</f>
        <v>43.97530864197531</v>
      </c>
      <c r="Q969" t="s">
        <v>8318</v>
      </c>
      <c r="R969" t="s">
        <v>8320</v>
      </c>
      <c r="S969" s="13">
        <v>42482</v>
      </c>
      <c r="T969" s="12">
        <f t="shared" si="15"/>
        <v>42422.254328703704</v>
      </c>
    </row>
    <row r="970" spans="1:20" ht="48" x14ac:dyDescent="0.2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5">
        <f>Table1[[#This Row],[pledged]]/Table1[[#This Row],[goal]]</f>
        <v>1.325E-2</v>
      </c>
      <c r="P970" s="8">
        <f>Table1[[#This Row],[pledged]]/Table1[[#This Row],[backers_count]]</f>
        <v>26.5</v>
      </c>
      <c r="Q970" t="s">
        <v>8318</v>
      </c>
      <c r="R970" t="s">
        <v>8320</v>
      </c>
      <c r="S970" s="13">
        <v>41866</v>
      </c>
      <c r="T970" s="12">
        <f t="shared" si="15"/>
        <v>41836.847615740742</v>
      </c>
    </row>
    <row r="971" spans="1:20" ht="32" x14ac:dyDescent="0.2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5">
        <f>Table1[[#This Row],[pledged]]/Table1[[#This Row],[goal]]</f>
        <v>0.46666666666666667</v>
      </c>
      <c r="P971" s="8">
        <f>Table1[[#This Row],[pledged]]/Table1[[#This Row],[backers_count]]</f>
        <v>1272.7272727272727</v>
      </c>
      <c r="Q971" t="s">
        <v>8318</v>
      </c>
      <c r="R971" t="s">
        <v>8320</v>
      </c>
      <c r="S971" s="13">
        <v>42775</v>
      </c>
      <c r="T971" s="12">
        <f t="shared" si="15"/>
        <v>42742.30332175926</v>
      </c>
    </row>
    <row r="972" spans="1:20" ht="48" x14ac:dyDescent="0.2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5">
        <f>Table1[[#This Row],[pledged]]/Table1[[#This Row],[goal]]</f>
        <v>0.4592</v>
      </c>
      <c r="P972" s="8">
        <f>Table1[[#This Row],[pledged]]/Table1[[#This Row],[backers_count]]</f>
        <v>164</v>
      </c>
      <c r="Q972" t="s">
        <v>8318</v>
      </c>
      <c r="R972" t="s">
        <v>8320</v>
      </c>
      <c r="S972" s="13">
        <v>42758</v>
      </c>
      <c r="T972" s="12">
        <f t="shared" si="15"/>
        <v>42721.220520833333</v>
      </c>
    </row>
    <row r="973" spans="1:20" ht="48" x14ac:dyDescent="0.2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5">
        <f>Table1[[#This Row],[pledged]]/Table1[[#This Row],[goal]]</f>
        <v>2.2599999999999999E-3</v>
      </c>
      <c r="P973" s="8">
        <f>Table1[[#This Row],[pledged]]/Table1[[#This Row],[backers_count]]</f>
        <v>45.2</v>
      </c>
      <c r="Q973" t="s">
        <v>8318</v>
      </c>
      <c r="R973" t="s">
        <v>8320</v>
      </c>
      <c r="S973" s="13">
        <v>42156</v>
      </c>
      <c r="T973" s="12">
        <f t="shared" si="15"/>
        <v>42111.709027777775</v>
      </c>
    </row>
    <row r="974" spans="1:20" ht="48" x14ac:dyDescent="0.2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5">
        <f>Table1[[#This Row],[pledged]]/Table1[[#This Row],[goal]]</f>
        <v>0.34625</v>
      </c>
      <c r="P974" s="8">
        <f>Table1[[#This Row],[pledged]]/Table1[[#This Row],[backers_count]]</f>
        <v>153.88888888888889</v>
      </c>
      <c r="Q974" t="s">
        <v>8318</v>
      </c>
      <c r="R974" t="s">
        <v>8320</v>
      </c>
      <c r="S974" s="13">
        <v>41886</v>
      </c>
      <c r="T974" s="12">
        <f t="shared" si="15"/>
        <v>41856.865717592591</v>
      </c>
    </row>
    <row r="975" spans="1:20" ht="48" x14ac:dyDescent="0.2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5">
        <f>Table1[[#This Row],[pledged]]/Table1[[#This Row],[goal]]</f>
        <v>2.0549999999999999E-2</v>
      </c>
      <c r="P975" s="8">
        <f>Table1[[#This Row],[pledged]]/Table1[[#This Row],[backers_count]]</f>
        <v>51.375</v>
      </c>
      <c r="Q975" t="s">
        <v>8318</v>
      </c>
      <c r="R975" t="s">
        <v>8320</v>
      </c>
      <c r="S975" s="13">
        <v>42317</v>
      </c>
      <c r="T975" s="12">
        <f t="shared" si="15"/>
        <v>42257.014965277776</v>
      </c>
    </row>
    <row r="976" spans="1:20" ht="48" x14ac:dyDescent="0.2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5">
        <f>Table1[[#This Row],[pledged]]/Table1[[#This Row],[goal]]</f>
        <v>5.5999999999999999E-3</v>
      </c>
      <c r="P976" s="8">
        <f>Table1[[#This Row],[pledged]]/Table1[[#This Row],[backers_count]]</f>
        <v>93.333333333333329</v>
      </c>
      <c r="Q976" t="s">
        <v>8318</v>
      </c>
      <c r="R976" t="s">
        <v>8320</v>
      </c>
      <c r="S976" s="13">
        <v>42454</v>
      </c>
      <c r="T976" s="12">
        <f t="shared" si="15"/>
        <v>42424.749490740738</v>
      </c>
    </row>
    <row r="977" spans="1:20" ht="48" x14ac:dyDescent="0.2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5">
        <f>Table1[[#This Row],[pledged]]/Table1[[#This Row],[goal]]</f>
        <v>2.6069999999999999E-2</v>
      </c>
      <c r="P977" s="8">
        <f>Table1[[#This Row],[pledged]]/Table1[[#This Row],[backers_count]]</f>
        <v>108.625</v>
      </c>
      <c r="Q977" t="s">
        <v>8318</v>
      </c>
      <c r="R977" t="s">
        <v>8320</v>
      </c>
      <c r="S977" s="13">
        <v>42549</v>
      </c>
      <c r="T977" s="12">
        <f t="shared" si="15"/>
        <v>42489.696585648147</v>
      </c>
    </row>
    <row r="978" spans="1:20" ht="48" x14ac:dyDescent="0.2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5">
        <f>Table1[[#This Row],[pledged]]/Table1[[#This Row],[goal]]</f>
        <v>1.9259999999999999E-2</v>
      </c>
      <c r="P978" s="8">
        <f>Table1[[#This Row],[pledged]]/Table1[[#This Row],[backers_count]]</f>
        <v>160.5</v>
      </c>
      <c r="Q978" t="s">
        <v>8318</v>
      </c>
      <c r="R978" t="s">
        <v>8320</v>
      </c>
      <c r="S978" s="13">
        <v>42230</v>
      </c>
      <c r="T978" s="12">
        <f t="shared" si="15"/>
        <v>42185.058993055558</v>
      </c>
    </row>
    <row r="979" spans="1:20" ht="48" x14ac:dyDescent="0.2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5">
        <f>Table1[[#This Row],[pledged]]/Table1[[#This Row],[goal]]</f>
        <v>0.33666666666666667</v>
      </c>
      <c r="P979" s="8">
        <f>Table1[[#This Row],[pledged]]/Table1[[#This Row],[backers_count]]</f>
        <v>75.75</v>
      </c>
      <c r="Q979" t="s">
        <v>8318</v>
      </c>
      <c r="R979" t="s">
        <v>8320</v>
      </c>
      <c r="S979" s="13">
        <v>42421</v>
      </c>
      <c r="T979" s="12">
        <f t="shared" si="15"/>
        <v>42391.942094907412</v>
      </c>
    </row>
    <row r="980" spans="1:20" ht="48" x14ac:dyDescent="0.2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5">
        <f>Table1[[#This Row],[pledged]]/Table1[[#This Row],[goal]]</f>
        <v>0.5626326718299024</v>
      </c>
      <c r="P980" s="8">
        <f>Table1[[#This Row],[pledged]]/Table1[[#This Row],[backers_count]]</f>
        <v>790.83739837398377</v>
      </c>
      <c r="Q980" t="s">
        <v>8318</v>
      </c>
      <c r="R980" t="s">
        <v>8320</v>
      </c>
      <c r="S980" s="13">
        <v>42425</v>
      </c>
      <c r="T980" s="12">
        <f t="shared" si="15"/>
        <v>42395.309039351851</v>
      </c>
    </row>
    <row r="981" spans="1:20" ht="48" x14ac:dyDescent="0.2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5">
        <f>Table1[[#This Row],[pledged]]/Table1[[#This Row],[goal]]</f>
        <v>0.82817600000000002</v>
      </c>
      <c r="P981" s="8">
        <f>Table1[[#This Row],[pledged]]/Table1[[#This Row],[backers_count]]</f>
        <v>301.93916666666667</v>
      </c>
      <c r="Q981" t="s">
        <v>8318</v>
      </c>
      <c r="R981" t="s">
        <v>8320</v>
      </c>
      <c r="S981" s="13">
        <v>42541</v>
      </c>
      <c r="T981" s="12">
        <f t="shared" si="15"/>
        <v>42506.416990740734</v>
      </c>
    </row>
    <row r="982" spans="1:20" ht="48" x14ac:dyDescent="0.2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5">
        <f>Table1[[#This Row],[pledged]]/Table1[[#This Row],[goal]]</f>
        <v>0.14860000000000001</v>
      </c>
      <c r="P982" s="8">
        <f>Table1[[#This Row],[pledged]]/Table1[[#This Row],[backers_count]]</f>
        <v>47.935483870967744</v>
      </c>
      <c r="Q982" t="s">
        <v>8318</v>
      </c>
      <c r="R982" t="s">
        <v>8320</v>
      </c>
      <c r="S982" s="13">
        <v>41973</v>
      </c>
      <c r="T982" s="12">
        <f t="shared" si="15"/>
        <v>41928.904189814813</v>
      </c>
    </row>
    <row r="983" spans="1:20" ht="48" x14ac:dyDescent="0.2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5">
        <f>Table1[[#This Row],[pledged]]/Table1[[#This Row],[goal]]</f>
        <v>1.2375123751237513E-4</v>
      </c>
      <c r="P983" s="8">
        <f>Table1[[#This Row],[pledged]]/Table1[[#This Row],[backers_count]]</f>
        <v>2.75</v>
      </c>
      <c r="Q983" t="s">
        <v>8318</v>
      </c>
      <c r="R983" t="s">
        <v>8320</v>
      </c>
      <c r="S983" s="13">
        <v>41860</v>
      </c>
      <c r="T983" s="12">
        <f t="shared" si="15"/>
        <v>41830.947013888886</v>
      </c>
    </row>
    <row r="984" spans="1:20" ht="32" x14ac:dyDescent="0.2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5">
        <f>Table1[[#This Row],[pledged]]/Table1[[#This Row],[goal]]</f>
        <v>1.7142857142857143E-4</v>
      </c>
      <c r="P984" s="8">
        <f>Table1[[#This Row],[pledged]]/Table1[[#This Row],[backers_count]]</f>
        <v>1</v>
      </c>
      <c r="Q984" t="s">
        <v>8318</v>
      </c>
      <c r="R984" t="s">
        <v>8320</v>
      </c>
      <c r="S984" s="13">
        <v>42645</v>
      </c>
      <c r="T984" s="12">
        <f t="shared" si="15"/>
        <v>42615.753310185188</v>
      </c>
    </row>
    <row r="985" spans="1:20" ht="48" x14ac:dyDescent="0.2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5">
        <f>Table1[[#This Row],[pledged]]/Table1[[#This Row],[goal]]</f>
        <v>0.2950613611721471</v>
      </c>
      <c r="P985" s="8">
        <f>Table1[[#This Row],[pledged]]/Table1[[#This Row],[backers_count]]</f>
        <v>171.79329608938548</v>
      </c>
      <c r="Q985" t="s">
        <v>8318</v>
      </c>
      <c r="R985" t="s">
        <v>8320</v>
      </c>
      <c r="S985" s="13">
        <v>42605</v>
      </c>
      <c r="T985" s="12">
        <f t="shared" si="15"/>
        <v>42574.667650462965</v>
      </c>
    </row>
    <row r="986" spans="1:20" ht="80" x14ac:dyDescent="0.2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5">
        <f>Table1[[#This Row],[pledged]]/Table1[[#This Row],[goal]]</f>
        <v>1.06E-2</v>
      </c>
      <c r="P986" s="8">
        <f>Table1[[#This Row],[pledged]]/Table1[[#This Row],[backers_count]]</f>
        <v>35.333333333333336</v>
      </c>
      <c r="Q986" t="s">
        <v>8318</v>
      </c>
      <c r="R986" t="s">
        <v>8320</v>
      </c>
      <c r="S986" s="13">
        <v>42091</v>
      </c>
      <c r="T986" s="12">
        <f t="shared" si="15"/>
        <v>42061.11583333333</v>
      </c>
    </row>
    <row r="987" spans="1:20" ht="48" x14ac:dyDescent="0.2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5">
        <f>Table1[[#This Row],[pledged]]/Table1[[#This Row],[goal]]</f>
        <v>6.2933333333333327E-2</v>
      </c>
      <c r="P987" s="8">
        <f>Table1[[#This Row],[pledged]]/Table1[[#This Row],[backers_count]]</f>
        <v>82.086956521739125</v>
      </c>
      <c r="Q987" t="s">
        <v>8318</v>
      </c>
      <c r="R987" t="s">
        <v>8320</v>
      </c>
      <c r="S987" s="13">
        <v>42369</v>
      </c>
      <c r="T987" s="12">
        <f t="shared" si="15"/>
        <v>42339.967708333337</v>
      </c>
    </row>
    <row r="988" spans="1:20" ht="48" x14ac:dyDescent="0.2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5">
        <f>Table1[[#This Row],[pledged]]/Table1[[#This Row],[goal]]</f>
        <v>0.1275</v>
      </c>
      <c r="P988" s="8">
        <f>Table1[[#This Row],[pledged]]/Table1[[#This Row],[backers_count]]</f>
        <v>110.8695652173913</v>
      </c>
      <c r="Q988" t="s">
        <v>8318</v>
      </c>
      <c r="R988" t="s">
        <v>8320</v>
      </c>
      <c r="S988" s="13">
        <v>42379</v>
      </c>
      <c r="T988" s="12">
        <f t="shared" si="15"/>
        <v>42324.767361111109</v>
      </c>
    </row>
    <row r="989" spans="1:20" ht="48" x14ac:dyDescent="0.2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5">
        <f>Table1[[#This Row],[pledged]]/Table1[[#This Row],[goal]]</f>
        <v>0.13220000000000001</v>
      </c>
      <c r="P989" s="8">
        <f>Table1[[#This Row],[pledged]]/Table1[[#This Row],[backers_count]]</f>
        <v>161.21951219512195</v>
      </c>
      <c r="Q989" t="s">
        <v>8318</v>
      </c>
      <c r="R989" t="s">
        <v>8320</v>
      </c>
      <c r="S989" s="13">
        <v>41813</v>
      </c>
      <c r="T989" s="12">
        <f t="shared" si="15"/>
        <v>41773.294560185182</v>
      </c>
    </row>
    <row r="990" spans="1:20" ht="48" x14ac:dyDescent="0.2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5">
        <f>Table1[[#This Row],[pledged]]/Table1[[#This Row],[goal]]</f>
        <v>0</v>
      </c>
      <c r="P990" s="8" t="e">
        <f>Table1[[#This Row],[pledged]]/Table1[[#This Row],[backers_count]]</f>
        <v>#DIV/0!</v>
      </c>
      <c r="Q990" t="s">
        <v>8318</v>
      </c>
      <c r="R990" t="s">
        <v>8320</v>
      </c>
      <c r="S990" s="13">
        <v>42644</v>
      </c>
      <c r="T990" s="12">
        <f t="shared" si="15"/>
        <v>42614.356770833328</v>
      </c>
    </row>
    <row r="991" spans="1:20" ht="16" x14ac:dyDescent="0.2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5">
        <f>Table1[[#This Row],[pledged]]/Table1[[#This Row],[goal]]</f>
        <v>0.16769999999999999</v>
      </c>
      <c r="P991" s="8">
        <f>Table1[[#This Row],[pledged]]/Table1[[#This Row],[backers_count]]</f>
        <v>52.40625</v>
      </c>
      <c r="Q991" t="s">
        <v>8318</v>
      </c>
      <c r="R991" t="s">
        <v>8320</v>
      </c>
      <c r="S991" s="13">
        <v>42641</v>
      </c>
      <c r="T991" s="12">
        <f t="shared" si="15"/>
        <v>42611.933969907404</v>
      </c>
    </row>
    <row r="992" spans="1:20" ht="48" x14ac:dyDescent="0.2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5">
        <f>Table1[[#This Row],[pledged]]/Table1[[#This Row],[goal]]</f>
        <v>1.0399999999999999E-3</v>
      </c>
      <c r="P992" s="8">
        <f>Table1[[#This Row],[pledged]]/Table1[[#This Row],[backers_count]]</f>
        <v>13</v>
      </c>
      <c r="Q992" t="s">
        <v>8318</v>
      </c>
      <c r="R992" t="s">
        <v>8320</v>
      </c>
      <c r="S992" s="13">
        <v>41885</v>
      </c>
      <c r="T992" s="12">
        <f t="shared" si="15"/>
        <v>41855.784305555557</v>
      </c>
    </row>
    <row r="993" spans="1:20" ht="80" x14ac:dyDescent="0.2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5">
        <f>Table1[[#This Row],[pledged]]/Table1[[#This Row],[goal]]</f>
        <v>4.24E-2</v>
      </c>
      <c r="P993" s="8">
        <f>Table1[[#This Row],[pledged]]/Table1[[#This Row],[backers_count]]</f>
        <v>30.285714285714285</v>
      </c>
      <c r="Q993" t="s">
        <v>8318</v>
      </c>
      <c r="R993" t="s">
        <v>8320</v>
      </c>
      <c r="S993" s="13">
        <v>42563</v>
      </c>
      <c r="T993" s="12">
        <f t="shared" si="15"/>
        <v>42538.75680555556</v>
      </c>
    </row>
    <row r="994" spans="1:20" ht="48" x14ac:dyDescent="0.2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5">
        <f>Table1[[#This Row],[pledged]]/Table1[[#This Row],[goal]]</f>
        <v>4.6699999999999997E-3</v>
      </c>
      <c r="P994" s="8">
        <f>Table1[[#This Row],[pledged]]/Table1[[#This Row],[backers_count]]</f>
        <v>116.75</v>
      </c>
      <c r="Q994" t="s">
        <v>8318</v>
      </c>
      <c r="R994" t="s">
        <v>8320</v>
      </c>
      <c r="S994" s="13">
        <v>42497</v>
      </c>
      <c r="T994" s="12">
        <f t="shared" si="15"/>
        <v>42437.924988425926</v>
      </c>
    </row>
    <row r="995" spans="1:20" ht="48" x14ac:dyDescent="0.2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5">
        <f>Table1[[#This Row],[pledged]]/Table1[[#This Row],[goal]]</f>
        <v>0.25087142857142858</v>
      </c>
      <c r="P995" s="8">
        <f>Table1[[#This Row],[pledged]]/Table1[[#This Row],[backers_count]]</f>
        <v>89.59693877551021</v>
      </c>
      <c r="Q995" t="s">
        <v>8318</v>
      </c>
      <c r="R995" t="s">
        <v>8320</v>
      </c>
      <c r="S995" s="13">
        <v>42686</v>
      </c>
      <c r="T995" s="12">
        <f t="shared" si="15"/>
        <v>42652.964907407411</v>
      </c>
    </row>
    <row r="996" spans="1:20" ht="64" x14ac:dyDescent="0.2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5">
        <f>Table1[[#This Row],[pledged]]/Table1[[#This Row],[goal]]</f>
        <v>2.3345000000000001E-2</v>
      </c>
      <c r="P996" s="8">
        <f>Table1[[#This Row],[pledged]]/Table1[[#This Row],[backers_count]]</f>
        <v>424.45454545454544</v>
      </c>
      <c r="Q996" t="s">
        <v>8318</v>
      </c>
      <c r="R996" t="s">
        <v>8320</v>
      </c>
      <c r="S996" s="13">
        <v>41973</v>
      </c>
      <c r="T996" s="12">
        <f t="shared" si="15"/>
        <v>41921.263078703705</v>
      </c>
    </row>
    <row r="997" spans="1:20" ht="48" x14ac:dyDescent="0.2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5">
        <f>Table1[[#This Row],[pledged]]/Table1[[#This Row],[goal]]</f>
        <v>7.2599999999999998E-2</v>
      </c>
      <c r="P997" s="8">
        <f>Table1[[#This Row],[pledged]]/Table1[[#This Row],[backers_count]]</f>
        <v>80.666666666666671</v>
      </c>
      <c r="Q997" t="s">
        <v>8318</v>
      </c>
      <c r="R997" t="s">
        <v>8320</v>
      </c>
      <c r="S997" s="13">
        <v>41972</v>
      </c>
      <c r="T997" s="12">
        <f t="shared" si="15"/>
        <v>41947.940740740742</v>
      </c>
    </row>
    <row r="998" spans="1:20" ht="32" x14ac:dyDescent="0.2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5">
        <f>Table1[[#This Row],[pledged]]/Table1[[#This Row],[goal]]</f>
        <v>1.6250000000000001E-2</v>
      </c>
      <c r="P998" s="8">
        <f>Table1[[#This Row],[pledged]]/Table1[[#This Row],[backers_count]]</f>
        <v>13</v>
      </c>
      <c r="Q998" t="s">
        <v>8318</v>
      </c>
      <c r="R998" t="s">
        <v>8320</v>
      </c>
      <c r="S998" s="13">
        <v>41847</v>
      </c>
      <c r="T998" s="12">
        <f t="shared" si="15"/>
        <v>41817.866435185184</v>
      </c>
    </row>
    <row r="999" spans="1:20" ht="32" x14ac:dyDescent="0.2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5">
        <f>Table1[[#This Row],[pledged]]/Table1[[#This Row],[goal]]</f>
        <v>1.2999999999999999E-2</v>
      </c>
      <c r="P999" s="8">
        <f>Table1[[#This Row],[pledged]]/Table1[[#This Row],[backers_count]]</f>
        <v>8.125</v>
      </c>
      <c r="Q999" t="s">
        <v>8318</v>
      </c>
      <c r="R999" t="s">
        <v>8320</v>
      </c>
      <c r="S999" s="13">
        <v>41971</v>
      </c>
      <c r="T999" s="12">
        <f t="shared" si="15"/>
        <v>41941.10297453704</v>
      </c>
    </row>
    <row r="1000" spans="1:20" ht="32" x14ac:dyDescent="0.2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5">
        <f>Table1[[#This Row],[pledged]]/Table1[[#This Row],[goal]]</f>
        <v>0.58558333333333334</v>
      </c>
      <c r="P1000" s="8">
        <f>Table1[[#This Row],[pledged]]/Table1[[#This Row],[backers_count]]</f>
        <v>153.42794759825327</v>
      </c>
      <c r="Q1000" t="s">
        <v>8318</v>
      </c>
      <c r="R1000" t="s">
        <v>8320</v>
      </c>
      <c r="S1000" s="13">
        <v>42327</v>
      </c>
      <c r="T1000" s="12">
        <f t="shared" si="15"/>
        <v>42282.168993055559</v>
      </c>
    </row>
    <row r="1001" spans="1:20" ht="48" x14ac:dyDescent="0.2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5">
        <f>Table1[[#This Row],[pledged]]/Table1[[#This Row],[goal]]</f>
        <v>7.7886666666666673E-2</v>
      </c>
      <c r="P1001" s="8">
        <f>Table1[[#This Row],[pledged]]/Table1[[#This Row],[backers_count]]</f>
        <v>292.07499999999999</v>
      </c>
      <c r="Q1001" t="s">
        <v>8318</v>
      </c>
      <c r="R1001" t="s">
        <v>8320</v>
      </c>
      <c r="S1001" s="13">
        <v>41956</v>
      </c>
      <c r="T1001" s="12">
        <f t="shared" si="15"/>
        <v>41926.29965277778</v>
      </c>
    </row>
    <row r="1002" spans="1:20" ht="48" x14ac:dyDescent="0.2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5">
        <f>Table1[[#This Row],[pledged]]/Table1[[#This Row],[goal]]</f>
        <v>2.2157147647256063E-2</v>
      </c>
      <c r="P1002" s="8">
        <f>Table1[[#This Row],[pledged]]/Table1[[#This Row],[backers_count]]</f>
        <v>3304</v>
      </c>
      <c r="Q1002" t="s">
        <v>8318</v>
      </c>
      <c r="R1002" t="s">
        <v>8320</v>
      </c>
      <c r="S1002" s="13">
        <v>42809</v>
      </c>
      <c r="T1002" s="12">
        <f t="shared" si="15"/>
        <v>42749.059722222228</v>
      </c>
    </row>
    <row r="1003" spans="1:20" ht="48" x14ac:dyDescent="0.2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5">
        <f>Table1[[#This Row],[pledged]]/Table1[[#This Row],[goal]]</f>
        <v>1.04</v>
      </c>
      <c r="P1003" s="8">
        <f>Table1[[#This Row],[pledged]]/Table1[[#This Row],[backers_count]]</f>
        <v>1300</v>
      </c>
      <c r="Q1003" t="s">
        <v>8318</v>
      </c>
      <c r="R1003" t="s">
        <v>8320</v>
      </c>
      <c r="S1003" s="13">
        <v>42765</v>
      </c>
      <c r="T1003" s="12">
        <f t="shared" si="15"/>
        <v>42720.720057870371</v>
      </c>
    </row>
    <row r="1004" spans="1:20" ht="48" x14ac:dyDescent="0.2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5">
        <f>Table1[[#This Row],[pledged]]/Table1[[#This Row],[goal]]</f>
        <v>0.29602960296029601</v>
      </c>
      <c r="P1004" s="8">
        <f>Table1[[#This Row],[pledged]]/Table1[[#This Row],[backers_count]]</f>
        <v>134.54545454545453</v>
      </c>
      <c r="Q1004" t="s">
        <v>8318</v>
      </c>
      <c r="R1004" t="s">
        <v>8320</v>
      </c>
      <c r="S1004" s="13">
        <v>42355</v>
      </c>
      <c r="T1004" s="12">
        <f t="shared" si="15"/>
        <v>42325.684189814812</v>
      </c>
    </row>
    <row r="1005" spans="1:20" ht="48" x14ac:dyDescent="0.2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5">
        <f>Table1[[#This Row],[pledged]]/Table1[[#This Row],[goal]]</f>
        <v>0.16055</v>
      </c>
      <c r="P1005" s="8">
        <f>Table1[[#This Row],[pledged]]/Table1[[#This Row],[backers_count]]</f>
        <v>214.06666666666666</v>
      </c>
      <c r="Q1005" t="s">
        <v>8318</v>
      </c>
      <c r="R1005" t="s">
        <v>8320</v>
      </c>
      <c r="S1005" s="13">
        <v>42810</v>
      </c>
      <c r="T1005" s="12">
        <f t="shared" si="15"/>
        <v>42780.709039351852</v>
      </c>
    </row>
    <row r="1006" spans="1:20" ht="32" x14ac:dyDescent="0.2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5">
        <f>Table1[[#This Row],[pledged]]/Table1[[#This Row],[goal]]</f>
        <v>0.82208000000000003</v>
      </c>
      <c r="P1006" s="8">
        <f>Table1[[#This Row],[pledged]]/Table1[[#This Row],[backers_count]]</f>
        <v>216.33684210526314</v>
      </c>
      <c r="Q1006" t="s">
        <v>8318</v>
      </c>
      <c r="R1006" t="s">
        <v>8320</v>
      </c>
      <c r="S1006" s="13">
        <v>42418</v>
      </c>
      <c r="T1006" s="12">
        <f t="shared" si="15"/>
        <v>42388.708645833336</v>
      </c>
    </row>
    <row r="1007" spans="1:20" ht="32" x14ac:dyDescent="0.2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5">
        <f>Table1[[#This Row],[pledged]]/Table1[[#This Row],[goal]]</f>
        <v>0.75051000000000001</v>
      </c>
      <c r="P1007" s="8">
        <f>Table1[[#This Row],[pledged]]/Table1[[#This Row],[backers_count]]</f>
        <v>932.31055900621118</v>
      </c>
      <c r="Q1007" t="s">
        <v>8318</v>
      </c>
      <c r="R1007" t="s">
        <v>8320</v>
      </c>
      <c r="S1007" s="13">
        <v>42307</v>
      </c>
      <c r="T1007" s="12">
        <f t="shared" si="15"/>
        <v>42276.624803240738</v>
      </c>
    </row>
    <row r="1008" spans="1:20" ht="48" x14ac:dyDescent="0.2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5">
        <f>Table1[[#This Row],[pledged]]/Table1[[#This Row],[goal]]</f>
        <v>5.8500000000000003E-2</v>
      </c>
      <c r="P1008" s="8">
        <f>Table1[[#This Row],[pledged]]/Table1[[#This Row],[backers_count]]</f>
        <v>29.25</v>
      </c>
      <c r="Q1008" t="s">
        <v>8318</v>
      </c>
      <c r="R1008" t="s">
        <v>8320</v>
      </c>
      <c r="S1008" s="13">
        <v>41985</v>
      </c>
      <c r="T1008" s="12">
        <f t="shared" si="15"/>
        <v>41977.040185185186</v>
      </c>
    </row>
    <row r="1009" spans="1:20" ht="48" x14ac:dyDescent="0.2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5">
        <f>Table1[[#This Row],[pledged]]/Table1[[#This Row],[goal]]</f>
        <v>0.44319999999999998</v>
      </c>
      <c r="P1009" s="8">
        <f>Table1[[#This Row],[pledged]]/Table1[[#This Row],[backers_count]]</f>
        <v>174.94736842105263</v>
      </c>
      <c r="Q1009" t="s">
        <v>8318</v>
      </c>
      <c r="R1009" t="s">
        <v>8320</v>
      </c>
      <c r="S1009" s="13">
        <v>42718</v>
      </c>
      <c r="T1009" s="12">
        <f t="shared" si="15"/>
        <v>42676.583599537036</v>
      </c>
    </row>
    <row r="1010" spans="1:20" ht="48" x14ac:dyDescent="0.2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5">
        <f>Table1[[#This Row],[pledged]]/Table1[[#This Row],[goal]]</f>
        <v>2.6737967914438501E-3</v>
      </c>
      <c r="P1010" s="8">
        <f>Table1[[#This Row],[pledged]]/Table1[[#This Row],[backers_count]]</f>
        <v>250</v>
      </c>
      <c r="Q1010" t="s">
        <v>8318</v>
      </c>
      <c r="R1010" t="s">
        <v>8320</v>
      </c>
      <c r="S1010" s="13">
        <v>42732</v>
      </c>
      <c r="T1010" s="12">
        <f t="shared" si="15"/>
        <v>42702.809201388889</v>
      </c>
    </row>
    <row r="1011" spans="1:20" ht="48" x14ac:dyDescent="0.2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5">
        <f>Table1[[#This Row],[pledged]]/Table1[[#This Row],[goal]]</f>
        <v>0.1313</v>
      </c>
      <c r="P1011" s="8">
        <f>Table1[[#This Row],[pledged]]/Table1[[#This Row],[backers_count]]</f>
        <v>65</v>
      </c>
      <c r="Q1011" t="s">
        <v>8318</v>
      </c>
      <c r="R1011" t="s">
        <v>8320</v>
      </c>
      <c r="S1011" s="13">
        <v>42540</v>
      </c>
      <c r="T1011" s="12">
        <f t="shared" si="15"/>
        <v>42510.604699074072</v>
      </c>
    </row>
    <row r="1012" spans="1:20" ht="48" x14ac:dyDescent="0.2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5">
        <f>Table1[[#This Row],[pledged]]/Table1[[#This Row],[goal]]</f>
        <v>1.9088937093275488E-3</v>
      </c>
      <c r="P1012" s="8">
        <f>Table1[[#This Row],[pledged]]/Table1[[#This Row],[backers_count]]</f>
        <v>55</v>
      </c>
      <c r="Q1012" t="s">
        <v>8318</v>
      </c>
      <c r="R1012" t="s">
        <v>8320</v>
      </c>
      <c r="S1012" s="13">
        <v>42618</v>
      </c>
      <c r="T1012" s="12">
        <f t="shared" si="15"/>
        <v>42561.829421296294</v>
      </c>
    </row>
    <row r="1013" spans="1:20" ht="48" x14ac:dyDescent="0.2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5">
        <f>Table1[[#This Row],[pledged]]/Table1[[#This Row],[goal]]</f>
        <v>3.7499999999999999E-3</v>
      </c>
      <c r="P1013" s="8">
        <f>Table1[[#This Row],[pledged]]/Table1[[#This Row],[backers_count]]</f>
        <v>75</v>
      </c>
      <c r="Q1013" t="s">
        <v>8318</v>
      </c>
      <c r="R1013" t="s">
        <v>8320</v>
      </c>
      <c r="S1013" s="13">
        <v>41991</v>
      </c>
      <c r="T1013" s="12">
        <f t="shared" si="15"/>
        <v>41946.898090277777</v>
      </c>
    </row>
    <row r="1014" spans="1:20" ht="48" x14ac:dyDescent="0.2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5">
        <f>Table1[[#This Row],[pledged]]/Table1[[#This Row],[goal]]</f>
        <v>215.35021</v>
      </c>
      <c r="P1014" s="8">
        <f>Table1[[#This Row],[pledged]]/Table1[[#This Row],[backers_count]]</f>
        <v>1389.3561935483872</v>
      </c>
      <c r="Q1014" t="s">
        <v>8318</v>
      </c>
      <c r="R1014" t="s">
        <v>8320</v>
      </c>
      <c r="S1014" s="13">
        <v>42759</v>
      </c>
      <c r="T1014" s="12">
        <f t="shared" si="15"/>
        <v>42714.440416666665</v>
      </c>
    </row>
    <row r="1015" spans="1:20" ht="48" x14ac:dyDescent="0.2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5">
        <f>Table1[[#This Row],[pledged]]/Table1[[#This Row],[goal]]</f>
        <v>0.34527999999999998</v>
      </c>
      <c r="P1015" s="8">
        <f>Table1[[#This Row],[pledged]]/Table1[[#This Row],[backers_count]]</f>
        <v>95.911111111111111</v>
      </c>
      <c r="Q1015" t="s">
        <v>8318</v>
      </c>
      <c r="R1015" t="s">
        <v>8320</v>
      </c>
      <c r="S1015" s="13">
        <v>42367</v>
      </c>
      <c r="T1015" s="12">
        <f t="shared" si="15"/>
        <v>42339.833981481483</v>
      </c>
    </row>
    <row r="1016" spans="1:20" ht="32" x14ac:dyDescent="0.2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5">
        <f>Table1[[#This Row],[pledged]]/Table1[[#This Row],[goal]]</f>
        <v>0.30599999999999999</v>
      </c>
      <c r="P1016" s="8">
        <f>Table1[[#This Row],[pledged]]/Table1[[#This Row],[backers_count]]</f>
        <v>191.25</v>
      </c>
      <c r="Q1016" t="s">
        <v>8318</v>
      </c>
      <c r="R1016" t="s">
        <v>8320</v>
      </c>
      <c r="S1016" s="13">
        <v>42005</v>
      </c>
      <c r="T1016" s="12">
        <f t="shared" si="15"/>
        <v>41955.002488425926</v>
      </c>
    </row>
    <row r="1017" spans="1:20" ht="32" x14ac:dyDescent="0.2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5">
        <f>Table1[[#This Row],[pledged]]/Table1[[#This Row],[goal]]</f>
        <v>2.6666666666666668E-2</v>
      </c>
      <c r="P1017" s="8">
        <f>Table1[[#This Row],[pledged]]/Table1[[#This Row],[backers_count]]</f>
        <v>40</v>
      </c>
      <c r="Q1017" t="s">
        <v>8318</v>
      </c>
      <c r="R1017" t="s">
        <v>8320</v>
      </c>
      <c r="S1017" s="13">
        <v>42333</v>
      </c>
      <c r="T1017" s="12">
        <f t="shared" si="15"/>
        <v>42303.878414351857</v>
      </c>
    </row>
    <row r="1018" spans="1:20" ht="48" x14ac:dyDescent="0.2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5">
        <f>Table1[[#This Row],[pledged]]/Table1[[#This Row],[goal]]</f>
        <v>2.8420000000000001E-2</v>
      </c>
      <c r="P1018" s="8">
        <f>Table1[[#This Row],[pledged]]/Table1[[#This Row],[backers_count]]</f>
        <v>74.78947368421052</v>
      </c>
      <c r="Q1018" t="s">
        <v>8318</v>
      </c>
      <c r="R1018" t="s">
        <v>8320</v>
      </c>
      <c r="S1018" s="13">
        <v>42467</v>
      </c>
      <c r="T1018" s="12">
        <f t="shared" si="15"/>
        <v>42422.107129629629</v>
      </c>
    </row>
    <row r="1019" spans="1:20" ht="48" x14ac:dyDescent="0.2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5">
        <f>Table1[[#This Row],[pledged]]/Table1[[#This Row],[goal]]</f>
        <v>0.22878799999999999</v>
      </c>
      <c r="P1019" s="8">
        <f>Table1[[#This Row],[pledged]]/Table1[[#This Row],[backers_count]]</f>
        <v>161.11830985915492</v>
      </c>
      <c r="Q1019" t="s">
        <v>8318</v>
      </c>
      <c r="R1019" t="s">
        <v>8320</v>
      </c>
      <c r="S1019" s="13">
        <v>42329</v>
      </c>
      <c r="T1019" s="12">
        <f t="shared" si="15"/>
        <v>42289.675173611111</v>
      </c>
    </row>
    <row r="1020" spans="1:20" ht="48" x14ac:dyDescent="0.2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5">
        <f>Table1[[#This Row],[pledged]]/Table1[[#This Row],[goal]]</f>
        <v>3.1050000000000001E-2</v>
      </c>
      <c r="P1020" s="8">
        <f>Table1[[#This Row],[pledged]]/Table1[[#This Row],[backers_count]]</f>
        <v>88.714285714285708</v>
      </c>
      <c r="Q1020" t="s">
        <v>8318</v>
      </c>
      <c r="R1020" t="s">
        <v>8320</v>
      </c>
      <c r="S1020" s="13">
        <v>42565</v>
      </c>
      <c r="T1020" s="12">
        <f t="shared" si="15"/>
        <v>42535.492280092592</v>
      </c>
    </row>
    <row r="1021" spans="1:20" ht="32" x14ac:dyDescent="0.2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5">
        <f>Table1[[#This Row],[pledged]]/Table1[[#This Row],[goal]]</f>
        <v>0.47333333333333333</v>
      </c>
      <c r="P1021" s="8">
        <f>Table1[[#This Row],[pledged]]/Table1[[#This Row],[backers_count]]</f>
        <v>53.25</v>
      </c>
      <c r="Q1021" t="s">
        <v>8318</v>
      </c>
      <c r="R1021" t="s">
        <v>8320</v>
      </c>
      <c r="S1021" s="13">
        <v>42039</v>
      </c>
      <c r="T1021" s="12">
        <f t="shared" si="15"/>
        <v>42009.973946759259</v>
      </c>
    </row>
    <row r="1022" spans="1:20" ht="48" x14ac:dyDescent="0.2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5">
        <f>Table1[[#This Row],[pledged]]/Table1[[#This Row],[goal]]</f>
        <v>2.0554838709677421</v>
      </c>
      <c r="P1022" s="8">
        <f>Table1[[#This Row],[pledged]]/Table1[[#This Row],[backers_count]]</f>
        <v>106.2</v>
      </c>
      <c r="Q1022" t="s">
        <v>8324</v>
      </c>
      <c r="R1022" t="s">
        <v>8329</v>
      </c>
      <c r="S1022" s="13">
        <v>42157</v>
      </c>
      <c r="T1022" s="12">
        <f t="shared" si="15"/>
        <v>42127.069548611107</v>
      </c>
    </row>
    <row r="1023" spans="1:20" ht="48" x14ac:dyDescent="0.2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5">
        <f>Table1[[#This Row],[pledged]]/Table1[[#This Row],[goal]]</f>
        <v>3.5180366666666667</v>
      </c>
      <c r="P1023" s="8">
        <f>Table1[[#This Row],[pledged]]/Table1[[#This Row],[backers_count]]</f>
        <v>22.079728033472804</v>
      </c>
      <c r="Q1023" t="s">
        <v>8324</v>
      </c>
      <c r="R1023" t="s">
        <v>8329</v>
      </c>
      <c r="S1023" s="13">
        <v>42294</v>
      </c>
      <c r="T1023" s="12">
        <f t="shared" si="15"/>
        <v>42271.251979166671</v>
      </c>
    </row>
    <row r="1024" spans="1:20" ht="32" x14ac:dyDescent="0.2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5">
        <f>Table1[[#This Row],[pledged]]/Table1[[#This Row],[goal]]</f>
        <v>1.149</v>
      </c>
      <c r="P1024" s="8">
        <f>Table1[[#This Row],[pledged]]/Table1[[#This Row],[backers_count]]</f>
        <v>31.054054054054053</v>
      </c>
      <c r="Q1024" t="s">
        <v>8324</v>
      </c>
      <c r="R1024" t="s">
        <v>8329</v>
      </c>
      <c r="S1024" s="13">
        <v>42141</v>
      </c>
      <c r="T1024" s="12">
        <f t="shared" si="15"/>
        <v>42111.646724537044</v>
      </c>
    </row>
    <row r="1025" spans="1:20" ht="48" x14ac:dyDescent="0.2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5">
        <f>Table1[[#This Row],[pledged]]/Table1[[#This Row],[goal]]</f>
        <v>2.3715000000000002</v>
      </c>
      <c r="P1025" s="8">
        <f>Table1[[#This Row],[pledged]]/Table1[[#This Row],[backers_count]]</f>
        <v>36.206106870229007</v>
      </c>
      <c r="Q1025" t="s">
        <v>8324</v>
      </c>
      <c r="R1025" t="s">
        <v>8329</v>
      </c>
      <c r="S1025" s="13">
        <v>42175</v>
      </c>
      <c r="T1025" s="12">
        <f t="shared" si="15"/>
        <v>42145.919687500005</v>
      </c>
    </row>
    <row r="1026" spans="1:20" ht="48" x14ac:dyDescent="0.2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5">
        <f>Table1[[#This Row],[pledged]]/Table1[[#This Row],[goal]]</f>
        <v>1.1863774999999999</v>
      </c>
      <c r="P1026" s="8">
        <f>Table1[[#This Row],[pledged]]/Table1[[#This Row],[backers_count]]</f>
        <v>388.9762295081967</v>
      </c>
      <c r="Q1026" t="s">
        <v>8324</v>
      </c>
      <c r="R1026" t="s">
        <v>8329</v>
      </c>
      <c r="S1026" s="13">
        <v>42400</v>
      </c>
      <c r="T1026" s="12">
        <f t="shared" ref="T1026:T1089" si="16">(((J1026/60)/60)/24)+DATE(1970,1,1)</f>
        <v>42370.580590277779</v>
      </c>
    </row>
    <row r="1027" spans="1:20" ht="32" x14ac:dyDescent="0.2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5">
        <f>Table1[[#This Row],[pledged]]/Table1[[#This Row],[goal]]</f>
        <v>1.099283142857143</v>
      </c>
      <c r="P1027" s="8">
        <f>Table1[[#This Row],[pledged]]/Table1[[#This Row],[backers_count]]</f>
        <v>71.848571428571432</v>
      </c>
      <c r="Q1027" t="s">
        <v>8324</v>
      </c>
      <c r="R1027" t="s">
        <v>8329</v>
      </c>
      <c r="S1027" s="13">
        <v>42079</v>
      </c>
      <c r="T1027" s="12">
        <f t="shared" si="16"/>
        <v>42049.833761574075</v>
      </c>
    </row>
    <row r="1028" spans="1:20" ht="48" x14ac:dyDescent="0.2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5">
        <f>Table1[[#This Row],[pledged]]/Table1[[#This Row],[goal]]</f>
        <v>1.0000828571428571</v>
      </c>
      <c r="P1028" s="8">
        <f>Table1[[#This Row],[pledged]]/Table1[[#This Row],[backers_count]]</f>
        <v>57.381803278688523</v>
      </c>
      <c r="Q1028" t="s">
        <v>8324</v>
      </c>
      <c r="R1028" t="s">
        <v>8329</v>
      </c>
      <c r="S1028" s="13">
        <v>42460</v>
      </c>
      <c r="T1028" s="12">
        <f t="shared" si="16"/>
        <v>42426.407592592594</v>
      </c>
    </row>
    <row r="1029" spans="1:20" ht="48" x14ac:dyDescent="0.2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5">
        <f>Table1[[#This Row],[pledged]]/Table1[[#This Row],[goal]]</f>
        <v>1.0309292094387414</v>
      </c>
      <c r="P1029" s="8">
        <f>Table1[[#This Row],[pledged]]/Table1[[#This Row],[backers_count]]</f>
        <v>69.666666666666671</v>
      </c>
      <c r="Q1029" t="s">
        <v>8324</v>
      </c>
      <c r="R1029" t="s">
        <v>8329</v>
      </c>
      <c r="S1029" s="13">
        <v>41935</v>
      </c>
      <c r="T1029" s="12">
        <f t="shared" si="16"/>
        <v>41905.034108796295</v>
      </c>
    </row>
    <row r="1030" spans="1:20" ht="48" x14ac:dyDescent="0.2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5">
        <f>Table1[[#This Row],[pledged]]/Table1[[#This Row],[goal]]</f>
        <v>1.1727000000000001</v>
      </c>
      <c r="P1030" s="8">
        <f>Table1[[#This Row],[pledged]]/Table1[[#This Row],[backers_count]]</f>
        <v>45.988235294117644</v>
      </c>
      <c r="Q1030" t="s">
        <v>8324</v>
      </c>
      <c r="R1030" t="s">
        <v>8329</v>
      </c>
      <c r="S1030" s="13">
        <v>42800</v>
      </c>
      <c r="T1030" s="12">
        <f t="shared" si="16"/>
        <v>42755.627372685187</v>
      </c>
    </row>
    <row r="1031" spans="1:20" ht="32" x14ac:dyDescent="0.2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5">
        <f>Table1[[#This Row],[pledged]]/Table1[[#This Row],[goal]]</f>
        <v>1.1175999999999999</v>
      </c>
      <c r="P1031" s="8">
        <f>Table1[[#This Row],[pledged]]/Table1[[#This Row],[backers_count]]</f>
        <v>79.262411347517727</v>
      </c>
      <c r="Q1031" t="s">
        <v>8324</v>
      </c>
      <c r="R1031" t="s">
        <v>8329</v>
      </c>
      <c r="S1031" s="13">
        <v>42098</v>
      </c>
      <c r="T1031" s="12">
        <f t="shared" si="16"/>
        <v>42044.711886574078</v>
      </c>
    </row>
    <row r="1032" spans="1:20" ht="32" x14ac:dyDescent="0.2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5">
        <f>Table1[[#This Row],[pledged]]/Table1[[#This Row],[goal]]</f>
        <v>3.4209999999999998</v>
      </c>
      <c r="P1032" s="8">
        <f>Table1[[#This Row],[pledged]]/Table1[[#This Row],[backers_count]]</f>
        <v>43.031446540880502</v>
      </c>
      <c r="Q1032" t="s">
        <v>8324</v>
      </c>
      <c r="R1032" t="s">
        <v>8329</v>
      </c>
      <c r="S1032" s="13">
        <v>42625</v>
      </c>
      <c r="T1032" s="12">
        <f t="shared" si="16"/>
        <v>42611.483206018514</v>
      </c>
    </row>
    <row r="1033" spans="1:20" ht="48" x14ac:dyDescent="0.2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5">
        <f>Table1[[#This Row],[pledged]]/Table1[[#This Row],[goal]]</f>
        <v>1.0740000000000001</v>
      </c>
      <c r="P1033" s="8">
        <f>Table1[[#This Row],[pledged]]/Table1[[#This Row],[backers_count]]</f>
        <v>108.48484848484848</v>
      </c>
      <c r="Q1033" t="s">
        <v>8324</v>
      </c>
      <c r="R1033" t="s">
        <v>8329</v>
      </c>
      <c r="S1033" s="13">
        <v>42354</v>
      </c>
      <c r="T1033" s="12">
        <f t="shared" si="16"/>
        <v>42324.764004629629</v>
      </c>
    </row>
    <row r="1034" spans="1:20" ht="16" x14ac:dyDescent="0.2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5">
        <f>Table1[[#This Row],[pledged]]/Table1[[#This Row],[goal]]</f>
        <v>1.0849703703703704</v>
      </c>
      <c r="P1034" s="8">
        <f>Table1[[#This Row],[pledged]]/Table1[[#This Row],[backers_count]]</f>
        <v>61.029583333333335</v>
      </c>
      <c r="Q1034" t="s">
        <v>8324</v>
      </c>
      <c r="R1034" t="s">
        <v>8329</v>
      </c>
      <c r="S1034" s="13">
        <v>42544</v>
      </c>
      <c r="T1034" s="12">
        <f t="shared" si="16"/>
        <v>42514.666956018518</v>
      </c>
    </row>
    <row r="1035" spans="1:20" ht="48" x14ac:dyDescent="0.2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5">
        <f>Table1[[#This Row],[pledged]]/Table1[[#This Row],[goal]]</f>
        <v>1.0286144578313252</v>
      </c>
      <c r="P1035" s="8">
        <f>Table1[[#This Row],[pledged]]/Table1[[#This Row],[backers_count]]</f>
        <v>50.592592592592595</v>
      </c>
      <c r="Q1035" t="s">
        <v>8324</v>
      </c>
      <c r="R1035" t="s">
        <v>8329</v>
      </c>
      <c r="S1035" s="13">
        <v>42716</v>
      </c>
      <c r="T1035" s="12">
        <f t="shared" si="16"/>
        <v>42688.732407407413</v>
      </c>
    </row>
    <row r="1036" spans="1:20" ht="48" x14ac:dyDescent="0.2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5">
        <f>Table1[[#This Row],[pledged]]/Table1[[#This Row],[goal]]</f>
        <v>1.3000180000000001</v>
      </c>
      <c r="P1036" s="8">
        <f>Table1[[#This Row],[pledged]]/Table1[[#This Row],[backers_count]]</f>
        <v>39.157168674698795</v>
      </c>
      <c r="Q1036" t="s">
        <v>8324</v>
      </c>
      <c r="R1036" t="s">
        <v>8329</v>
      </c>
      <c r="S1036" s="13">
        <v>42587</v>
      </c>
      <c r="T1036" s="12">
        <f t="shared" si="16"/>
        <v>42555.166712962964</v>
      </c>
    </row>
    <row r="1037" spans="1:20" ht="48" x14ac:dyDescent="0.2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5">
        <f>Table1[[#This Row],[pledged]]/Table1[[#This Row],[goal]]</f>
        <v>1.0765217391304347</v>
      </c>
      <c r="P1037" s="8">
        <f>Table1[[#This Row],[pledged]]/Table1[[#This Row],[backers_count]]</f>
        <v>65.15789473684211</v>
      </c>
      <c r="Q1037" t="s">
        <v>8324</v>
      </c>
      <c r="R1037" t="s">
        <v>8329</v>
      </c>
      <c r="S1037" s="13">
        <v>42046</v>
      </c>
      <c r="T1037" s="12">
        <f t="shared" si="16"/>
        <v>42016.641435185185</v>
      </c>
    </row>
    <row r="1038" spans="1:20" ht="48" x14ac:dyDescent="0.2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5">
        <f>Table1[[#This Row],[pledged]]/Table1[[#This Row],[goal]]</f>
        <v>1.1236044444444444</v>
      </c>
      <c r="P1038" s="8">
        <f>Table1[[#This Row],[pledged]]/Table1[[#This Row],[backers_count]]</f>
        <v>23.963127962085309</v>
      </c>
      <c r="Q1038" t="s">
        <v>8324</v>
      </c>
      <c r="R1038" t="s">
        <v>8329</v>
      </c>
      <c r="S1038" s="13">
        <v>41281</v>
      </c>
      <c r="T1038" s="12">
        <f t="shared" si="16"/>
        <v>41249.448958333334</v>
      </c>
    </row>
    <row r="1039" spans="1:20" ht="48" x14ac:dyDescent="0.2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5">
        <f>Table1[[#This Row],[pledged]]/Table1[[#This Row],[goal]]</f>
        <v>1.0209999999999999</v>
      </c>
      <c r="P1039" s="8">
        <f>Table1[[#This Row],[pledged]]/Table1[[#This Row],[backers_count]]</f>
        <v>48.61904761904762</v>
      </c>
      <c r="Q1039" t="s">
        <v>8324</v>
      </c>
      <c r="R1039" t="s">
        <v>8329</v>
      </c>
      <c r="S1039" s="13">
        <v>42142</v>
      </c>
      <c r="T1039" s="12">
        <f t="shared" si="16"/>
        <v>42119.822476851856</v>
      </c>
    </row>
    <row r="1040" spans="1:20" ht="48" x14ac:dyDescent="0.2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5">
        <f>Table1[[#This Row],[pledged]]/Table1[[#This Row],[goal]]</f>
        <v>1.4533333333333334</v>
      </c>
      <c r="P1040" s="8">
        <f>Table1[[#This Row],[pledged]]/Table1[[#This Row],[backers_count]]</f>
        <v>35.73770491803279</v>
      </c>
      <c r="Q1040" t="s">
        <v>8324</v>
      </c>
      <c r="R1040" t="s">
        <v>8329</v>
      </c>
      <c r="S1040" s="13">
        <v>42448</v>
      </c>
      <c r="T1040" s="12">
        <f t="shared" si="16"/>
        <v>42418.231747685189</v>
      </c>
    </row>
    <row r="1041" spans="1:20" ht="48" x14ac:dyDescent="0.2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5">
        <f>Table1[[#This Row],[pledged]]/Table1[[#This Row],[goal]]</f>
        <v>1.282</v>
      </c>
      <c r="P1041" s="8">
        <f>Table1[[#This Row],[pledged]]/Table1[[#This Row],[backers_count]]</f>
        <v>21.366666666666667</v>
      </c>
      <c r="Q1041" t="s">
        <v>8324</v>
      </c>
      <c r="R1041" t="s">
        <v>8329</v>
      </c>
      <c r="S1041" s="13">
        <v>42717</v>
      </c>
      <c r="T1041" s="12">
        <f t="shared" si="16"/>
        <v>42692.109328703707</v>
      </c>
    </row>
    <row r="1042" spans="1:20" ht="48" x14ac:dyDescent="0.2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5">
        <f>Table1[[#This Row],[pledged]]/Table1[[#This Row],[goal]]</f>
        <v>2.9411764705882353E-3</v>
      </c>
      <c r="P1042" s="8">
        <f>Table1[[#This Row],[pledged]]/Table1[[#This Row],[backers_count]]</f>
        <v>250</v>
      </c>
      <c r="Q1042" t="s">
        <v>8330</v>
      </c>
      <c r="R1042" t="s">
        <v>8331</v>
      </c>
      <c r="S1042" s="13">
        <v>42609</v>
      </c>
      <c r="T1042" s="12">
        <f t="shared" si="16"/>
        <v>42579.708437499998</v>
      </c>
    </row>
    <row r="1043" spans="1:20" ht="48" x14ac:dyDescent="0.2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5">
        <f>Table1[[#This Row],[pledged]]/Table1[[#This Row],[goal]]</f>
        <v>0</v>
      </c>
      <c r="P1043" s="8" t="e">
        <f>Table1[[#This Row],[pledged]]/Table1[[#This Row],[backers_count]]</f>
        <v>#DIV/0!</v>
      </c>
      <c r="Q1043" t="s">
        <v>8330</v>
      </c>
      <c r="R1043" t="s">
        <v>8331</v>
      </c>
      <c r="S1043" s="13">
        <v>41851</v>
      </c>
      <c r="T1043" s="12">
        <f t="shared" si="16"/>
        <v>41831.060092592597</v>
      </c>
    </row>
    <row r="1044" spans="1:20" ht="48" x14ac:dyDescent="0.2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5">
        <f>Table1[[#This Row],[pledged]]/Table1[[#This Row],[goal]]</f>
        <v>1.5384615384615385E-2</v>
      </c>
      <c r="P1044" s="8">
        <f>Table1[[#This Row],[pledged]]/Table1[[#This Row],[backers_count]]</f>
        <v>10</v>
      </c>
      <c r="Q1044" t="s">
        <v>8330</v>
      </c>
      <c r="R1044" t="s">
        <v>8331</v>
      </c>
      <c r="S1044" s="13">
        <v>41894</v>
      </c>
      <c r="T1044" s="12">
        <f t="shared" si="16"/>
        <v>41851.696157407408</v>
      </c>
    </row>
    <row r="1045" spans="1:20" ht="48" x14ac:dyDescent="0.2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5">
        <f>Table1[[#This Row],[pledged]]/Table1[[#This Row],[goal]]</f>
        <v>8.5370000000000001E-2</v>
      </c>
      <c r="P1045" s="8">
        <f>Table1[[#This Row],[pledged]]/Table1[[#This Row],[backers_count]]</f>
        <v>29.236301369863014</v>
      </c>
      <c r="Q1045" t="s">
        <v>8330</v>
      </c>
      <c r="R1045" t="s">
        <v>8331</v>
      </c>
      <c r="S1045" s="13">
        <v>42144</v>
      </c>
      <c r="T1045" s="12">
        <f t="shared" si="16"/>
        <v>42114.252951388888</v>
      </c>
    </row>
    <row r="1046" spans="1:20" ht="48" x14ac:dyDescent="0.2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5">
        <f>Table1[[#This Row],[pledged]]/Table1[[#This Row],[goal]]</f>
        <v>8.571428571428571E-4</v>
      </c>
      <c r="P1046" s="8">
        <f>Table1[[#This Row],[pledged]]/Table1[[#This Row],[backers_count]]</f>
        <v>3</v>
      </c>
      <c r="Q1046" t="s">
        <v>8330</v>
      </c>
      <c r="R1046" t="s">
        <v>8331</v>
      </c>
      <c r="S1046" s="13">
        <v>42068</v>
      </c>
      <c r="T1046" s="12">
        <f t="shared" si="16"/>
        <v>42011.925937499997</v>
      </c>
    </row>
    <row r="1047" spans="1:20" ht="48" x14ac:dyDescent="0.2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5">
        <f>Table1[[#This Row],[pledged]]/Table1[[#This Row],[goal]]</f>
        <v>2.6599999999999999E-2</v>
      </c>
      <c r="P1047" s="8">
        <f>Table1[[#This Row],[pledged]]/Table1[[#This Row],[backers_count]]</f>
        <v>33.25</v>
      </c>
      <c r="Q1047" t="s">
        <v>8330</v>
      </c>
      <c r="R1047" t="s">
        <v>8331</v>
      </c>
      <c r="S1047" s="13">
        <v>41874</v>
      </c>
      <c r="T1047" s="12">
        <f t="shared" si="16"/>
        <v>41844.874421296299</v>
      </c>
    </row>
    <row r="1048" spans="1:20" ht="48" x14ac:dyDescent="0.2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5">
        <f>Table1[[#This Row],[pledged]]/Table1[[#This Row],[goal]]</f>
        <v>0</v>
      </c>
      <c r="P1048" s="8" t="e">
        <f>Table1[[#This Row],[pledged]]/Table1[[#This Row],[backers_count]]</f>
        <v>#DIV/0!</v>
      </c>
      <c r="Q1048" t="s">
        <v>8330</v>
      </c>
      <c r="R1048" t="s">
        <v>8331</v>
      </c>
      <c r="S1048" s="13">
        <v>42364</v>
      </c>
      <c r="T1048" s="12">
        <f t="shared" si="16"/>
        <v>42319.851388888885</v>
      </c>
    </row>
    <row r="1049" spans="1:20" ht="48" x14ac:dyDescent="0.2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5">
        <f>Table1[[#This Row],[pledged]]/Table1[[#This Row],[goal]]</f>
        <v>5.0000000000000001E-4</v>
      </c>
      <c r="P1049" s="8">
        <f>Table1[[#This Row],[pledged]]/Table1[[#This Row],[backers_count]]</f>
        <v>1</v>
      </c>
      <c r="Q1049" t="s">
        <v>8330</v>
      </c>
      <c r="R1049" t="s">
        <v>8331</v>
      </c>
      <c r="S1049" s="13">
        <v>41948</v>
      </c>
      <c r="T1049" s="12">
        <f t="shared" si="16"/>
        <v>41918.818460648145</v>
      </c>
    </row>
    <row r="1050" spans="1:20" ht="48" x14ac:dyDescent="0.2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5">
        <f>Table1[[#This Row],[pledged]]/Table1[[#This Row],[goal]]</f>
        <v>1.4133333333333333E-2</v>
      </c>
      <c r="P1050" s="8">
        <f>Table1[[#This Row],[pledged]]/Table1[[#This Row],[backers_count]]</f>
        <v>53</v>
      </c>
      <c r="Q1050" t="s">
        <v>8330</v>
      </c>
      <c r="R1050" t="s">
        <v>8331</v>
      </c>
      <c r="S1050" s="13">
        <v>42638</v>
      </c>
      <c r="T1050" s="12">
        <f t="shared" si="16"/>
        <v>42598.053113425922</v>
      </c>
    </row>
    <row r="1051" spans="1:20" ht="16" x14ac:dyDescent="0.2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5">
        <f>Table1[[#This Row],[pledged]]/Table1[[#This Row],[goal]]</f>
        <v>0</v>
      </c>
      <c r="P1051" s="8" t="e">
        <f>Table1[[#This Row],[pledged]]/Table1[[#This Row],[backers_count]]</f>
        <v>#DIV/0!</v>
      </c>
      <c r="Q1051" t="s">
        <v>8330</v>
      </c>
      <c r="R1051" t="s">
        <v>8331</v>
      </c>
      <c r="S1051" s="13">
        <v>42412</v>
      </c>
      <c r="T1051" s="12">
        <f t="shared" si="16"/>
        <v>42382.431076388893</v>
      </c>
    </row>
    <row r="1052" spans="1:20" ht="16" x14ac:dyDescent="0.2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5">
        <f>Table1[[#This Row],[pledged]]/Table1[[#This Row],[goal]]</f>
        <v>0</v>
      </c>
      <c r="P1052" s="8" t="e">
        <f>Table1[[#This Row],[pledged]]/Table1[[#This Row],[backers_count]]</f>
        <v>#DIV/0!</v>
      </c>
      <c r="Q1052" t="s">
        <v>8330</v>
      </c>
      <c r="R1052" t="s">
        <v>8331</v>
      </c>
      <c r="S1052" s="13">
        <v>42261</v>
      </c>
      <c r="T1052" s="12">
        <f t="shared" si="16"/>
        <v>42231.7971875</v>
      </c>
    </row>
    <row r="1053" spans="1:20" ht="48" x14ac:dyDescent="0.2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5">
        <f>Table1[[#This Row],[pledged]]/Table1[[#This Row],[goal]]</f>
        <v>0</v>
      </c>
      <c r="P1053" s="8" t="e">
        <f>Table1[[#This Row],[pledged]]/Table1[[#This Row],[backers_count]]</f>
        <v>#DIV/0!</v>
      </c>
      <c r="Q1053" t="s">
        <v>8330</v>
      </c>
      <c r="R1053" t="s">
        <v>8331</v>
      </c>
      <c r="S1053" s="13">
        <v>41878</v>
      </c>
      <c r="T1053" s="12">
        <f t="shared" si="16"/>
        <v>41850.014178240745</v>
      </c>
    </row>
    <row r="1054" spans="1:20" ht="64" x14ac:dyDescent="0.2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5">
        <f>Table1[[#This Row],[pledged]]/Table1[[#This Row],[goal]]</f>
        <v>0</v>
      </c>
      <c r="P1054" s="8" t="e">
        <f>Table1[[#This Row],[pledged]]/Table1[[#This Row],[backers_count]]</f>
        <v>#DIV/0!</v>
      </c>
      <c r="Q1054" t="s">
        <v>8330</v>
      </c>
      <c r="R1054" t="s">
        <v>8331</v>
      </c>
      <c r="S1054" s="13">
        <v>42527</v>
      </c>
      <c r="T1054" s="12">
        <f t="shared" si="16"/>
        <v>42483.797395833331</v>
      </c>
    </row>
    <row r="1055" spans="1:20" ht="48" x14ac:dyDescent="0.2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5">
        <f>Table1[[#This Row],[pledged]]/Table1[[#This Row],[goal]]</f>
        <v>0.01</v>
      </c>
      <c r="P1055" s="8">
        <f>Table1[[#This Row],[pledged]]/Table1[[#This Row],[backers_count]]</f>
        <v>15</v>
      </c>
      <c r="Q1055" t="s">
        <v>8330</v>
      </c>
      <c r="R1055" t="s">
        <v>8331</v>
      </c>
      <c r="S1055" s="13">
        <v>42800</v>
      </c>
      <c r="T1055" s="12">
        <f t="shared" si="16"/>
        <v>42775.172824074078</v>
      </c>
    </row>
    <row r="1056" spans="1:20" ht="48" x14ac:dyDescent="0.2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5">
        <f>Table1[[#This Row],[pledged]]/Table1[[#This Row],[goal]]</f>
        <v>0</v>
      </c>
      <c r="P1056" s="8" t="e">
        <f>Table1[[#This Row],[pledged]]/Table1[[#This Row],[backers_count]]</f>
        <v>#DIV/0!</v>
      </c>
      <c r="Q1056" t="s">
        <v>8330</v>
      </c>
      <c r="R1056" t="s">
        <v>8331</v>
      </c>
      <c r="S1056" s="13">
        <v>41861</v>
      </c>
      <c r="T1056" s="12">
        <f t="shared" si="16"/>
        <v>41831.851840277777</v>
      </c>
    </row>
    <row r="1057" spans="1:20" ht="48" x14ac:dyDescent="0.2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5">
        <f>Table1[[#This Row],[pledged]]/Table1[[#This Row],[goal]]</f>
        <v>0</v>
      </c>
      <c r="P1057" s="8" t="e">
        <f>Table1[[#This Row],[pledged]]/Table1[[#This Row],[backers_count]]</f>
        <v>#DIV/0!</v>
      </c>
      <c r="Q1057" t="s">
        <v>8330</v>
      </c>
      <c r="R1057" t="s">
        <v>8331</v>
      </c>
      <c r="S1057" s="13">
        <v>42436</v>
      </c>
      <c r="T1057" s="12">
        <f t="shared" si="16"/>
        <v>42406.992418981477</v>
      </c>
    </row>
    <row r="1058" spans="1:20" ht="48" x14ac:dyDescent="0.2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5">
        <f>Table1[[#This Row],[pledged]]/Table1[[#This Row],[goal]]</f>
        <v>0</v>
      </c>
      <c r="P1058" s="8" t="e">
        <f>Table1[[#This Row],[pledged]]/Table1[[#This Row],[backers_count]]</f>
        <v>#DIV/0!</v>
      </c>
      <c r="Q1058" t="s">
        <v>8330</v>
      </c>
      <c r="R1058" t="s">
        <v>8331</v>
      </c>
      <c r="S1058" s="13">
        <v>42118</v>
      </c>
      <c r="T1058" s="12">
        <f t="shared" si="16"/>
        <v>42058.719641203701</v>
      </c>
    </row>
    <row r="1059" spans="1:20" ht="32" x14ac:dyDescent="0.2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5">
        <f>Table1[[#This Row],[pledged]]/Table1[[#This Row],[goal]]</f>
        <v>0</v>
      </c>
      <c r="P1059" s="8" t="e">
        <f>Table1[[#This Row],[pledged]]/Table1[[#This Row],[backers_count]]</f>
        <v>#DIV/0!</v>
      </c>
      <c r="Q1059" t="s">
        <v>8330</v>
      </c>
      <c r="R1059" t="s">
        <v>8331</v>
      </c>
      <c r="S1059" s="13">
        <v>42708</v>
      </c>
      <c r="T1059" s="12">
        <f t="shared" si="16"/>
        <v>42678.871331018512</v>
      </c>
    </row>
    <row r="1060" spans="1:20" ht="48" x14ac:dyDescent="0.2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5">
        <f>Table1[[#This Row],[pledged]]/Table1[[#This Row],[goal]]</f>
        <v>0</v>
      </c>
      <c r="P1060" s="8" t="e">
        <f>Table1[[#This Row],[pledged]]/Table1[[#This Row],[backers_count]]</f>
        <v>#DIV/0!</v>
      </c>
      <c r="Q1060" t="s">
        <v>8330</v>
      </c>
      <c r="R1060" t="s">
        <v>8331</v>
      </c>
      <c r="S1060" s="13">
        <v>42089</v>
      </c>
      <c r="T1060" s="12">
        <f t="shared" si="16"/>
        <v>42047.900960648149</v>
      </c>
    </row>
    <row r="1061" spans="1:20" ht="16" x14ac:dyDescent="0.2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5">
        <f>Table1[[#This Row],[pledged]]/Table1[[#This Row],[goal]]</f>
        <v>0</v>
      </c>
      <c r="P1061" s="8" t="e">
        <f>Table1[[#This Row],[pledged]]/Table1[[#This Row],[backers_count]]</f>
        <v>#DIV/0!</v>
      </c>
      <c r="Q1061" t="s">
        <v>8330</v>
      </c>
      <c r="R1061" t="s">
        <v>8331</v>
      </c>
      <c r="S1061" s="13">
        <v>42076</v>
      </c>
      <c r="T1061" s="12">
        <f t="shared" si="16"/>
        <v>42046.79</v>
      </c>
    </row>
    <row r="1062" spans="1:20" ht="48" x14ac:dyDescent="0.2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5">
        <f>Table1[[#This Row],[pledged]]/Table1[[#This Row],[goal]]</f>
        <v>0.01</v>
      </c>
      <c r="P1062" s="8">
        <f>Table1[[#This Row],[pledged]]/Table1[[#This Row],[backers_count]]</f>
        <v>50</v>
      </c>
      <c r="Q1062" t="s">
        <v>8330</v>
      </c>
      <c r="R1062" t="s">
        <v>8331</v>
      </c>
      <c r="S1062" s="13">
        <v>42109</v>
      </c>
      <c r="T1062" s="12">
        <f t="shared" si="16"/>
        <v>42079.913113425922</v>
      </c>
    </row>
    <row r="1063" spans="1:20" ht="32" x14ac:dyDescent="0.2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5">
        <f>Table1[[#This Row],[pledged]]/Table1[[#This Row],[goal]]</f>
        <v>0</v>
      </c>
      <c r="P1063" s="8" t="e">
        <f>Table1[[#This Row],[pledged]]/Table1[[#This Row],[backers_count]]</f>
        <v>#DIV/0!</v>
      </c>
      <c r="Q1063" t="s">
        <v>8330</v>
      </c>
      <c r="R1063" t="s">
        <v>8331</v>
      </c>
      <c r="S1063" s="13">
        <v>42492</v>
      </c>
      <c r="T1063" s="12">
        <f t="shared" si="16"/>
        <v>42432.276712962965</v>
      </c>
    </row>
    <row r="1064" spans="1:20" ht="16" x14ac:dyDescent="0.2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5">
        <f>Table1[[#This Row],[pledged]]/Table1[[#This Row],[goal]]</f>
        <v>0.95477386934673369</v>
      </c>
      <c r="P1064" s="8">
        <f>Table1[[#This Row],[pledged]]/Table1[[#This Row],[backers_count]]</f>
        <v>47.5</v>
      </c>
      <c r="Q1064" t="s">
        <v>8330</v>
      </c>
      <c r="R1064" t="s">
        <v>8331</v>
      </c>
      <c r="S1064" s="13">
        <v>42563</v>
      </c>
      <c r="T1064" s="12">
        <f t="shared" si="16"/>
        <v>42556.807187500002</v>
      </c>
    </row>
    <row r="1065" spans="1:20" ht="48" x14ac:dyDescent="0.2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5">
        <f>Table1[[#This Row],[pledged]]/Table1[[#This Row],[goal]]</f>
        <v>0</v>
      </c>
      <c r="P1065" s="8" t="e">
        <f>Table1[[#This Row],[pledged]]/Table1[[#This Row],[backers_count]]</f>
        <v>#DIV/0!</v>
      </c>
      <c r="Q1065" t="s">
        <v>8330</v>
      </c>
      <c r="R1065" t="s">
        <v>8331</v>
      </c>
      <c r="S1065" s="13">
        <v>42613</v>
      </c>
      <c r="T1065" s="12">
        <f t="shared" si="16"/>
        <v>42583.030810185184</v>
      </c>
    </row>
    <row r="1066" spans="1:20" ht="48" x14ac:dyDescent="0.2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5">
        <f>Table1[[#This Row],[pledged]]/Table1[[#This Row],[goal]]</f>
        <v>8.9744444444444446E-2</v>
      </c>
      <c r="P1066" s="8">
        <f>Table1[[#This Row],[pledged]]/Table1[[#This Row],[backers_count]]</f>
        <v>65.666666666666671</v>
      </c>
      <c r="Q1066" t="s">
        <v>8332</v>
      </c>
      <c r="R1066" t="s">
        <v>8333</v>
      </c>
      <c r="S1066" s="13">
        <v>41462</v>
      </c>
      <c r="T1066" s="12">
        <f t="shared" si="16"/>
        <v>41417.228043981479</v>
      </c>
    </row>
    <row r="1067" spans="1:20" ht="48" x14ac:dyDescent="0.2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5">
        <f>Table1[[#This Row],[pledged]]/Table1[[#This Row],[goal]]</f>
        <v>2.7E-2</v>
      </c>
      <c r="P1067" s="8">
        <f>Table1[[#This Row],[pledged]]/Table1[[#This Row],[backers_count]]</f>
        <v>16.2</v>
      </c>
      <c r="Q1067" t="s">
        <v>8332</v>
      </c>
      <c r="R1067" t="s">
        <v>8333</v>
      </c>
      <c r="S1067" s="13">
        <v>41689</v>
      </c>
      <c r="T1067" s="12">
        <f t="shared" si="16"/>
        <v>41661.381041666667</v>
      </c>
    </row>
    <row r="1068" spans="1:20" ht="48" x14ac:dyDescent="0.2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5">
        <f>Table1[[#This Row],[pledged]]/Table1[[#This Row],[goal]]</f>
        <v>3.3673333333333333E-2</v>
      </c>
      <c r="P1068" s="8">
        <f>Table1[[#This Row],[pledged]]/Table1[[#This Row],[backers_count]]</f>
        <v>34.128378378378379</v>
      </c>
      <c r="Q1068" t="s">
        <v>8332</v>
      </c>
      <c r="R1068" t="s">
        <v>8333</v>
      </c>
      <c r="S1068" s="13">
        <v>41490</v>
      </c>
      <c r="T1068" s="12">
        <f t="shared" si="16"/>
        <v>41445.962754629632</v>
      </c>
    </row>
    <row r="1069" spans="1:20" ht="48" x14ac:dyDescent="0.2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5">
        <f>Table1[[#This Row],[pledged]]/Table1[[#This Row],[goal]]</f>
        <v>0.26</v>
      </c>
      <c r="P1069" s="8">
        <f>Table1[[#This Row],[pledged]]/Table1[[#This Row],[backers_count]]</f>
        <v>13</v>
      </c>
      <c r="Q1069" t="s">
        <v>8332</v>
      </c>
      <c r="R1069" t="s">
        <v>8333</v>
      </c>
      <c r="S1069" s="13">
        <v>41629</v>
      </c>
      <c r="T1069" s="12">
        <f t="shared" si="16"/>
        <v>41599.855682870373</v>
      </c>
    </row>
    <row r="1070" spans="1:20" ht="48" x14ac:dyDescent="0.2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5">
        <f>Table1[[#This Row],[pledged]]/Table1[[#This Row],[goal]]</f>
        <v>1.5E-3</v>
      </c>
      <c r="P1070" s="8">
        <f>Table1[[#This Row],[pledged]]/Table1[[#This Row],[backers_count]]</f>
        <v>11.25</v>
      </c>
      <c r="Q1070" t="s">
        <v>8332</v>
      </c>
      <c r="R1070" t="s">
        <v>8333</v>
      </c>
      <c r="S1070" s="13">
        <v>42470</v>
      </c>
      <c r="T1070" s="12">
        <f t="shared" si="16"/>
        <v>42440.371111111104</v>
      </c>
    </row>
    <row r="1071" spans="1:20" ht="48" x14ac:dyDescent="0.2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5">
        <f>Table1[[#This Row],[pledged]]/Table1[[#This Row],[goal]]</f>
        <v>0.38636363636363635</v>
      </c>
      <c r="P1071" s="8">
        <f>Table1[[#This Row],[pledged]]/Table1[[#This Row],[backers_count]]</f>
        <v>40.476190476190474</v>
      </c>
      <c r="Q1071" t="s">
        <v>8332</v>
      </c>
      <c r="R1071" t="s">
        <v>8333</v>
      </c>
      <c r="S1071" s="13">
        <v>41604</v>
      </c>
      <c r="T1071" s="12">
        <f t="shared" si="16"/>
        <v>41572.229849537034</v>
      </c>
    </row>
    <row r="1072" spans="1:20" ht="48" x14ac:dyDescent="0.2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5">
        <f>Table1[[#This Row],[pledged]]/Table1[[#This Row],[goal]]</f>
        <v>7.0000000000000001E-3</v>
      </c>
      <c r="P1072" s="8">
        <f>Table1[[#This Row],[pledged]]/Table1[[#This Row],[backers_count]]</f>
        <v>35</v>
      </c>
      <c r="Q1072" t="s">
        <v>8332</v>
      </c>
      <c r="R1072" t="s">
        <v>8333</v>
      </c>
      <c r="S1072" s="13">
        <v>41183</v>
      </c>
      <c r="T1072" s="12">
        <f t="shared" si="16"/>
        <v>41163.011828703704</v>
      </c>
    </row>
    <row r="1073" spans="1:20" ht="48" x14ac:dyDescent="0.2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5">
        <f>Table1[[#This Row],[pledged]]/Table1[[#This Row],[goal]]</f>
        <v>0</v>
      </c>
      <c r="P1073" s="8" t="e">
        <f>Table1[[#This Row],[pledged]]/Table1[[#This Row],[backers_count]]</f>
        <v>#DIV/0!</v>
      </c>
      <c r="Q1073" t="s">
        <v>8332</v>
      </c>
      <c r="R1073" t="s">
        <v>8333</v>
      </c>
      <c r="S1073" s="13">
        <v>42325</v>
      </c>
      <c r="T1073" s="12">
        <f t="shared" si="16"/>
        <v>42295.753391203703</v>
      </c>
    </row>
    <row r="1074" spans="1:20" ht="48" x14ac:dyDescent="0.2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5">
        <f>Table1[[#This Row],[pledged]]/Table1[[#This Row],[goal]]</f>
        <v>6.8000000000000005E-4</v>
      </c>
      <c r="P1074" s="8">
        <f>Table1[[#This Row],[pledged]]/Table1[[#This Row],[backers_count]]</f>
        <v>12.75</v>
      </c>
      <c r="Q1074" t="s">
        <v>8332</v>
      </c>
      <c r="R1074" t="s">
        <v>8333</v>
      </c>
      <c r="S1074" s="13">
        <v>41675</v>
      </c>
      <c r="T1074" s="12">
        <f t="shared" si="16"/>
        <v>41645.832141203704</v>
      </c>
    </row>
    <row r="1075" spans="1:20" ht="32" x14ac:dyDescent="0.2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5">
        <f>Table1[[#This Row],[pledged]]/Table1[[#This Row],[goal]]</f>
        <v>1.3333333333333334E-2</v>
      </c>
      <c r="P1075" s="8">
        <f>Table1[[#This Row],[pledged]]/Table1[[#This Row],[backers_count]]</f>
        <v>10</v>
      </c>
      <c r="Q1075" t="s">
        <v>8332</v>
      </c>
      <c r="R1075" t="s">
        <v>8333</v>
      </c>
      <c r="S1075" s="13">
        <v>40832</v>
      </c>
      <c r="T1075" s="12">
        <f t="shared" si="16"/>
        <v>40802.964594907404</v>
      </c>
    </row>
    <row r="1076" spans="1:20" ht="48" x14ac:dyDescent="0.2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5">
        <f>Table1[[#This Row],[pledged]]/Table1[[#This Row],[goal]]</f>
        <v>6.3092592592592589E-2</v>
      </c>
      <c r="P1076" s="8">
        <f>Table1[[#This Row],[pledged]]/Table1[[#This Row],[backers_count]]</f>
        <v>113.56666666666666</v>
      </c>
      <c r="Q1076" t="s">
        <v>8332</v>
      </c>
      <c r="R1076" t="s">
        <v>8333</v>
      </c>
      <c r="S1076" s="13">
        <v>41643</v>
      </c>
      <c r="T1076" s="12">
        <f t="shared" si="16"/>
        <v>41613.172974537039</v>
      </c>
    </row>
    <row r="1077" spans="1:20" ht="32" x14ac:dyDescent="0.2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5">
        <f>Table1[[#This Row],[pledged]]/Table1[[#This Row],[goal]]</f>
        <v>4.4999999999999998E-2</v>
      </c>
      <c r="P1077" s="8">
        <f>Table1[[#This Row],[pledged]]/Table1[[#This Row],[backers_count]]</f>
        <v>15</v>
      </c>
      <c r="Q1077" t="s">
        <v>8332</v>
      </c>
      <c r="R1077" t="s">
        <v>8333</v>
      </c>
      <c r="S1077" s="13">
        <v>41035</v>
      </c>
      <c r="T1077" s="12">
        <f t="shared" si="16"/>
        <v>41005.904120370367</v>
      </c>
    </row>
    <row r="1078" spans="1:20" ht="48" x14ac:dyDescent="0.2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5">
        <f>Table1[[#This Row],[pledged]]/Table1[[#This Row],[goal]]</f>
        <v>0.62765333333333329</v>
      </c>
      <c r="P1078" s="8">
        <f>Table1[[#This Row],[pledged]]/Table1[[#This Row],[backers_count]]</f>
        <v>48.281025641025643</v>
      </c>
      <c r="Q1078" t="s">
        <v>8332</v>
      </c>
      <c r="R1078" t="s">
        <v>8333</v>
      </c>
      <c r="S1078" s="13">
        <v>41893</v>
      </c>
      <c r="T1078" s="12">
        <f t="shared" si="16"/>
        <v>41838.377893518518</v>
      </c>
    </row>
    <row r="1079" spans="1:20" ht="48" x14ac:dyDescent="0.2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5">
        <f>Table1[[#This Row],[pledged]]/Table1[[#This Row],[goal]]</f>
        <v>0.29376000000000002</v>
      </c>
      <c r="P1079" s="8">
        <f>Table1[[#This Row],[pledged]]/Table1[[#This Row],[backers_count]]</f>
        <v>43.976047904191617</v>
      </c>
      <c r="Q1079" t="s">
        <v>8332</v>
      </c>
      <c r="R1079" t="s">
        <v>8333</v>
      </c>
      <c r="S1079" s="13">
        <v>42383</v>
      </c>
      <c r="T1079" s="12">
        <f t="shared" si="16"/>
        <v>42353.16679398148</v>
      </c>
    </row>
    <row r="1080" spans="1:20" ht="48" x14ac:dyDescent="0.2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5">
        <f>Table1[[#This Row],[pledged]]/Table1[[#This Row],[goal]]</f>
        <v>7.4999999999999997E-2</v>
      </c>
      <c r="P1080" s="8">
        <f>Table1[[#This Row],[pledged]]/Table1[[#This Row],[backers_count]]</f>
        <v>9</v>
      </c>
      <c r="Q1080" t="s">
        <v>8332</v>
      </c>
      <c r="R1080" t="s">
        <v>8333</v>
      </c>
      <c r="S1080" s="13">
        <v>40746</v>
      </c>
      <c r="T1080" s="12">
        <f t="shared" si="16"/>
        <v>40701.195844907408</v>
      </c>
    </row>
    <row r="1081" spans="1:20" ht="48" x14ac:dyDescent="0.2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5">
        <f>Table1[[#This Row],[pledged]]/Table1[[#This Row],[goal]]</f>
        <v>2.6076923076923077E-2</v>
      </c>
      <c r="P1081" s="8">
        <f>Table1[[#This Row],[pledged]]/Table1[[#This Row],[backers_count]]</f>
        <v>37.666666666666664</v>
      </c>
      <c r="Q1081" t="s">
        <v>8332</v>
      </c>
      <c r="R1081" t="s">
        <v>8333</v>
      </c>
      <c r="S1081" s="13">
        <v>42504</v>
      </c>
      <c r="T1081" s="12">
        <f t="shared" si="16"/>
        <v>42479.566388888896</v>
      </c>
    </row>
    <row r="1082" spans="1:20" ht="48" x14ac:dyDescent="0.2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5">
        <f>Table1[[#This Row],[pledged]]/Table1[[#This Row],[goal]]</f>
        <v>9.1050000000000006E-2</v>
      </c>
      <c r="P1082" s="8">
        <f>Table1[[#This Row],[pledged]]/Table1[[#This Row],[backers_count]]</f>
        <v>18.581632653061224</v>
      </c>
      <c r="Q1082" t="s">
        <v>8332</v>
      </c>
      <c r="R1082" t="s">
        <v>8333</v>
      </c>
      <c r="S1082" s="13">
        <v>41770</v>
      </c>
      <c r="T1082" s="12">
        <f t="shared" si="16"/>
        <v>41740.138113425928</v>
      </c>
    </row>
    <row r="1083" spans="1:20" ht="48" x14ac:dyDescent="0.2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5">
        <f>Table1[[#This Row],[pledged]]/Table1[[#This Row],[goal]]</f>
        <v>1.7647058823529413E-4</v>
      </c>
      <c r="P1083" s="8">
        <f>Table1[[#This Row],[pledged]]/Table1[[#This Row],[backers_count]]</f>
        <v>3</v>
      </c>
      <c r="Q1083" t="s">
        <v>8332</v>
      </c>
      <c r="R1083" t="s">
        <v>8333</v>
      </c>
      <c r="S1083" s="13">
        <v>42032</v>
      </c>
      <c r="T1083" s="12">
        <f t="shared" si="16"/>
        <v>42002.926990740743</v>
      </c>
    </row>
    <row r="1084" spans="1:20" ht="32" x14ac:dyDescent="0.2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5">
        <f>Table1[[#This Row],[pledged]]/Table1[[#This Row],[goal]]</f>
        <v>5.5999999999999999E-3</v>
      </c>
      <c r="P1084" s="8">
        <f>Table1[[#This Row],[pledged]]/Table1[[#This Row],[backers_count]]</f>
        <v>18.666666666666668</v>
      </c>
      <c r="Q1084" t="s">
        <v>8332</v>
      </c>
      <c r="R1084" t="s">
        <v>8333</v>
      </c>
      <c r="S1084" s="13">
        <v>41131</v>
      </c>
      <c r="T1084" s="12">
        <f t="shared" si="16"/>
        <v>41101.906111111115</v>
      </c>
    </row>
    <row r="1085" spans="1:20" ht="48" x14ac:dyDescent="0.2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5">
        <f>Table1[[#This Row],[pledged]]/Table1[[#This Row],[goal]]</f>
        <v>8.2000000000000007E-3</v>
      </c>
      <c r="P1085" s="8">
        <f>Table1[[#This Row],[pledged]]/Table1[[#This Row],[backers_count]]</f>
        <v>410</v>
      </c>
      <c r="Q1085" t="s">
        <v>8332</v>
      </c>
      <c r="R1085" t="s">
        <v>8333</v>
      </c>
      <c r="S1085" s="13">
        <v>41853</v>
      </c>
      <c r="T1085" s="12">
        <f t="shared" si="16"/>
        <v>41793.659525462965</v>
      </c>
    </row>
    <row r="1086" spans="1:20" ht="16" x14ac:dyDescent="0.2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5">
        <f>Table1[[#This Row],[pledged]]/Table1[[#This Row],[goal]]</f>
        <v>0</v>
      </c>
      <c r="P1086" s="8" t="e">
        <f>Table1[[#This Row],[pledged]]/Table1[[#This Row],[backers_count]]</f>
        <v>#DIV/0!</v>
      </c>
      <c r="Q1086" t="s">
        <v>8332</v>
      </c>
      <c r="R1086" t="s">
        <v>8333</v>
      </c>
      <c r="S1086" s="13">
        <v>41859</v>
      </c>
      <c r="T1086" s="12">
        <f t="shared" si="16"/>
        <v>41829.912083333329</v>
      </c>
    </row>
    <row r="1087" spans="1:20" ht="32" x14ac:dyDescent="0.2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5">
        <f>Table1[[#This Row],[pledged]]/Table1[[#This Row],[goal]]</f>
        <v>3.4200000000000001E-2</v>
      </c>
      <c r="P1087" s="8">
        <f>Table1[[#This Row],[pledged]]/Table1[[#This Row],[backers_count]]</f>
        <v>114</v>
      </c>
      <c r="Q1087" t="s">
        <v>8332</v>
      </c>
      <c r="R1087" t="s">
        <v>8333</v>
      </c>
      <c r="S1087" s="13">
        <v>42443</v>
      </c>
      <c r="T1087" s="12">
        <f t="shared" si="16"/>
        <v>42413.671006944445</v>
      </c>
    </row>
    <row r="1088" spans="1:20" ht="16" x14ac:dyDescent="0.2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5">
        <f>Table1[[#This Row],[pledged]]/Table1[[#This Row],[goal]]</f>
        <v>8.3333333333333339E-4</v>
      </c>
      <c r="P1088" s="8">
        <f>Table1[[#This Row],[pledged]]/Table1[[#This Row],[backers_count]]</f>
        <v>7.5</v>
      </c>
      <c r="Q1088" t="s">
        <v>8332</v>
      </c>
      <c r="R1088" t="s">
        <v>8333</v>
      </c>
      <c r="S1088" s="13">
        <v>41875</v>
      </c>
      <c r="T1088" s="12">
        <f t="shared" si="16"/>
        <v>41845.866793981484</v>
      </c>
    </row>
    <row r="1089" spans="1:20" ht="48" x14ac:dyDescent="0.2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5">
        <f>Table1[[#This Row],[pledged]]/Table1[[#This Row],[goal]]</f>
        <v>0</v>
      </c>
      <c r="P1089" s="8" t="e">
        <f>Table1[[#This Row],[pledged]]/Table1[[#This Row],[backers_count]]</f>
        <v>#DIV/0!</v>
      </c>
      <c r="Q1089" t="s">
        <v>8332</v>
      </c>
      <c r="R1089" t="s">
        <v>8333</v>
      </c>
      <c r="S1089" s="13">
        <v>41805</v>
      </c>
      <c r="T1089" s="12">
        <f t="shared" si="16"/>
        <v>41775.713969907411</v>
      </c>
    </row>
    <row r="1090" spans="1:20" ht="32" x14ac:dyDescent="0.2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5">
        <f>Table1[[#This Row],[pledged]]/Table1[[#This Row],[goal]]</f>
        <v>0.14182977777777778</v>
      </c>
      <c r="P1090" s="8">
        <f>Table1[[#This Row],[pledged]]/Table1[[#This Row],[backers_count]]</f>
        <v>43.41727891156463</v>
      </c>
      <c r="Q1090" t="s">
        <v>8332</v>
      </c>
      <c r="R1090" t="s">
        <v>8333</v>
      </c>
      <c r="S1090" s="13">
        <v>41753</v>
      </c>
      <c r="T1090" s="12">
        <f t="shared" ref="T1090:T1153" si="17">(((J1090/60)/60)/24)+DATE(1970,1,1)</f>
        <v>41723.799386574072</v>
      </c>
    </row>
    <row r="1091" spans="1:20" ht="32" x14ac:dyDescent="0.2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5">
        <f>Table1[[#This Row],[pledged]]/Table1[[#This Row],[goal]]</f>
        <v>7.8266666666666665E-2</v>
      </c>
      <c r="P1091" s="8">
        <f>Table1[[#This Row],[pledged]]/Table1[[#This Row],[backers_count]]</f>
        <v>23.959183673469386</v>
      </c>
      <c r="Q1091" t="s">
        <v>8332</v>
      </c>
      <c r="R1091" t="s">
        <v>8333</v>
      </c>
      <c r="S1091" s="13">
        <v>42181</v>
      </c>
      <c r="T1091" s="12">
        <f t="shared" si="17"/>
        <v>42151.189525462964</v>
      </c>
    </row>
    <row r="1092" spans="1:20" ht="48" x14ac:dyDescent="0.2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5">
        <f>Table1[[#This Row],[pledged]]/Table1[[#This Row],[goal]]</f>
        <v>3.8464497269020693E-4</v>
      </c>
      <c r="P1092" s="8">
        <f>Table1[[#This Row],[pledged]]/Table1[[#This Row],[backers_count]]</f>
        <v>5</v>
      </c>
      <c r="Q1092" t="s">
        <v>8332</v>
      </c>
      <c r="R1092" t="s">
        <v>8333</v>
      </c>
      <c r="S1092" s="13">
        <v>42153</v>
      </c>
      <c r="T1092" s="12">
        <f t="shared" si="17"/>
        <v>42123.185798611114</v>
      </c>
    </row>
    <row r="1093" spans="1:20" ht="48" x14ac:dyDescent="0.2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5">
        <f>Table1[[#This Row],[pledged]]/Table1[[#This Row],[goal]]</f>
        <v>0.125</v>
      </c>
      <c r="P1093" s="8">
        <f>Table1[[#This Row],[pledged]]/Table1[[#This Row],[backers_count]]</f>
        <v>12.5</v>
      </c>
      <c r="Q1093" t="s">
        <v>8332</v>
      </c>
      <c r="R1093" t="s">
        <v>8333</v>
      </c>
      <c r="S1093" s="13">
        <v>42470</v>
      </c>
      <c r="T1093" s="12">
        <f t="shared" si="17"/>
        <v>42440.820277777777</v>
      </c>
    </row>
    <row r="1094" spans="1:20" ht="48" x14ac:dyDescent="0.2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5">
        <f>Table1[[#This Row],[pledged]]/Table1[[#This Row],[goal]]</f>
        <v>1.0500000000000001E-2</v>
      </c>
      <c r="P1094" s="8">
        <f>Table1[[#This Row],[pledged]]/Table1[[#This Row],[backers_count]]</f>
        <v>3</v>
      </c>
      <c r="Q1094" t="s">
        <v>8332</v>
      </c>
      <c r="R1094" t="s">
        <v>8333</v>
      </c>
      <c r="S1094" s="13">
        <v>41280</v>
      </c>
      <c r="T1094" s="12">
        <f t="shared" si="17"/>
        <v>41250.025902777779</v>
      </c>
    </row>
    <row r="1095" spans="1:20" ht="48" x14ac:dyDescent="0.2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5">
        <f>Table1[[#This Row],[pledged]]/Table1[[#This Row],[goal]]</f>
        <v>0.14083333333333334</v>
      </c>
      <c r="P1095" s="8">
        <f>Table1[[#This Row],[pledged]]/Table1[[#This Row],[backers_count]]</f>
        <v>10.5625</v>
      </c>
      <c r="Q1095" t="s">
        <v>8332</v>
      </c>
      <c r="R1095" t="s">
        <v>8333</v>
      </c>
      <c r="S1095" s="13">
        <v>42411</v>
      </c>
      <c r="T1095" s="12">
        <f t="shared" si="17"/>
        <v>42396.973807870367</v>
      </c>
    </row>
    <row r="1096" spans="1:20" ht="48" x14ac:dyDescent="0.2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5">
        <f>Table1[[#This Row],[pledged]]/Table1[[#This Row],[goal]]</f>
        <v>0.18300055555555556</v>
      </c>
      <c r="P1096" s="8">
        <f>Table1[[#This Row],[pledged]]/Table1[[#This Row],[backers_count]]</f>
        <v>122.00037037037038</v>
      </c>
      <c r="Q1096" t="s">
        <v>8332</v>
      </c>
      <c r="R1096" t="s">
        <v>8333</v>
      </c>
      <c r="S1096" s="13">
        <v>40825</v>
      </c>
      <c r="T1096" s="12">
        <f t="shared" si="17"/>
        <v>40795.713344907403</v>
      </c>
    </row>
    <row r="1097" spans="1:20" ht="48" x14ac:dyDescent="0.2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5">
        <f>Table1[[#This Row],[pledged]]/Table1[[#This Row],[goal]]</f>
        <v>5.0347999999999997E-2</v>
      </c>
      <c r="P1097" s="8">
        <f>Table1[[#This Row],[pledged]]/Table1[[#This Row],[backers_count]]</f>
        <v>267.80851063829789</v>
      </c>
      <c r="Q1097" t="s">
        <v>8332</v>
      </c>
      <c r="R1097" t="s">
        <v>8333</v>
      </c>
      <c r="S1097" s="13">
        <v>41516</v>
      </c>
      <c r="T1097" s="12">
        <f t="shared" si="17"/>
        <v>41486.537268518521</v>
      </c>
    </row>
    <row r="1098" spans="1:20" ht="48" x14ac:dyDescent="0.2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5">
        <f>Table1[[#This Row],[pledged]]/Table1[[#This Row],[goal]]</f>
        <v>0.17933333333333334</v>
      </c>
      <c r="P1098" s="8">
        <f>Table1[[#This Row],[pledged]]/Table1[[#This Row],[backers_count]]</f>
        <v>74.206896551724142</v>
      </c>
      <c r="Q1098" t="s">
        <v>8332</v>
      </c>
      <c r="R1098" t="s">
        <v>8333</v>
      </c>
      <c r="S1098" s="13">
        <v>41916</v>
      </c>
      <c r="T1098" s="12">
        <f t="shared" si="17"/>
        <v>41885.51798611111</v>
      </c>
    </row>
    <row r="1099" spans="1:20" ht="48" x14ac:dyDescent="0.2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5">
        <f>Table1[[#This Row],[pledged]]/Table1[[#This Row],[goal]]</f>
        <v>4.6999999999999999E-4</v>
      </c>
      <c r="P1099" s="8">
        <f>Table1[[#This Row],[pledged]]/Table1[[#This Row],[backers_count]]</f>
        <v>6.7142857142857144</v>
      </c>
      <c r="Q1099" t="s">
        <v>8332</v>
      </c>
      <c r="R1099" t="s">
        <v>8333</v>
      </c>
      <c r="S1099" s="13">
        <v>41700</v>
      </c>
      <c r="T1099" s="12">
        <f t="shared" si="17"/>
        <v>41660.792557870373</v>
      </c>
    </row>
    <row r="1100" spans="1:20" ht="32" x14ac:dyDescent="0.2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5">
        <f>Table1[[#This Row],[pledged]]/Table1[[#This Row],[goal]]</f>
        <v>7.2120000000000004E-2</v>
      </c>
      <c r="P1100" s="8">
        <f>Table1[[#This Row],[pledged]]/Table1[[#This Row],[backers_count]]</f>
        <v>81.954545454545453</v>
      </c>
      <c r="Q1100" t="s">
        <v>8332</v>
      </c>
      <c r="R1100" t="s">
        <v>8333</v>
      </c>
      <c r="S1100" s="13">
        <v>41742</v>
      </c>
      <c r="T1100" s="12">
        <f t="shared" si="17"/>
        <v>41712.762673611112</v>
      </c>
    </row>
    <row r="1101" spans="1:20" ht="48" x14ac:dyDescent="0.2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5">
        <f>Table1[[#This Row],[pledged]]/Table1[[#This Row],[goal]]</f>
        <v>5.0000000000000001E-3</v>
      </c>
      <c r="P1101" s="8">
        <f>Table1[[#This Row],[pledged]]/Table1[[#This Row],[backers_count]]</f>
        <v>25</v>
      </c>
      <c r="Q1101" t="s">
        <v>8332</v>
      </c>
      <c r="R1101" t="s">
        <v>8333</v>
      </c>
      <c r="S1101" s="13">
        <v>42137</v>
      </c>
      <c r="T1101" s="12">
        <f t="shared" si="17"/>
        <v>42107.836435185185</v>
      </c>
    </row>
    <row r="1102" spans="1:20" ht="48" x14ac:dyDescent="0.2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5">
        <f>Table1[[#This Row],[pledged]]/Table1[[#This Row],[goal]]</f>
        <v>2.5000000000000001E-2</v>
      </c>
      <c r="P1102" s="8">
        <f>Table1[[#This Row],[pledged]]/Table1[[#This Row],[backers_count]]</f>
        <v>10</v>
      </c>
      <c r="Q1102" t="s">
        <v>8332</v>
      </c>
      <c r="R1102" t="s">
        <v>8333</v>
      </c>
      <c r="S1102" s="13">
        <v>42414</v>
      </c>
      <c r="T1102" s="12">
        <f t="shared" si="17"/>
        <v>42384.110775462963</v>
      </c>
    </row>
    <row r="1103" spans="1:20" ht="32" x14ac:dyDescent="0.2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5">
        <f>Table1[[#This Row],[pledged]]/Table1[[#This Row],[goal]]</f>
        <v>4.0999999999999999E-4</v>
      </c>
      <c r="P1103" s="8">
        <f>Table1[[#This Row],[pledged]]/Table1[[#This Row],[backers_count]]</f>
        <v>6.833333333333333</v>
      </c>
      <c r="Q1103" t="s">
        <v>8332</v>
      </c>
      <c r="R1103" t="s">
        <v>8333</v>
      </c>
      <c r="S1103" s="13">
        <v>42565</v>
      </c>
      <c r="T1103" s="12">
        <f t="shared" si="17"/>
        <v>42538.77243055556</v>
      </c>
    </row>
    <row r="1104" spans="1:20" ht="48" x14ac:dyDescent="0.2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5">
        <f>Table1[[#This Row],[pledged]]/Table1[[#This Row],[goal]]</f>
        <v>5.3124999999999999E-2</v>
      </c>
      <c r="P1104" s="8">
        <f>Table1[[#This Row],[pledged]]/Table1[[#This Row],[backers_count]]</f>
        <v>17.708333333333332</v>
      </c>
      <c r="Q1104" t="s">
        <v>8332</v>
      </c>
      <c r="R1104" t="s">
        <v>8333</v>
      </c>
      <c r="S1104" s="13">
        <v>41617</v>
      </c>
      <c r="T1104" s="12">
        <f t="shared" si="17"/>
        <v>41577.045428240745</v>
      </c>
    </row>
    <row r="1105" spans="1:20" ht="48" x14ac:dyDescent="0.2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5">
        <f>Table1[[#This Row],[pledged]]/Table1[[#This Row],[goal]]</f>
        <v>1.6199999999999999E-2</v>
      </c>
      <c r="P1105" s="8">
        <f>Table1[[#This Row],[pledged]]/Table1[[#This Row],[backers_count]]</f>
        <v>16.2</v>
      </c>
      <c r="Q1105" t="s">
        <v>8332</v>
      </c>
      <c r="R1105" t="s">
        <v>8333</v>
      </c>
      <c r="S1105" s="13">
        <v>42539</v>
      </c>
      <c r="T1105" s="12">
        <f t="shared" si="17"/>
        <v>42479.22210648148</v>
      </c>
    </row>
    <row r="1106" spans="1:20" ht="48" x14ac:dyDescent="0.2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5">
        <f>Table1[[#This Row],[pledged]]/Table1[[#This Row],[goal]]</f>
        <v>4.9516666666666667E-2</v>
      </c>
      <c r="P1106" s="8">
        <f>Table1[[#This Row],[pledged]]/Table1[[#This Row],[backers_count]]</f>
        <v>80.297297297297291</v>
      </c>
      <c r="Q1106" t="s">
        <v>8332</v>
      </c>
      <c r="R1106" t="s">
        <v>8333</v>
      </c>
      <c r="S1106" s="13">
        <v>41801</v>
      </c>
      <c r="T1106" s="12">
        <f t="shared" si="17"/>
        <v>41771.40996527778</v>
      </c>
    </row>
    <row r="1107" spans="1:20" ht="48" x14ac:dyDescent="0.2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5">
        <f>Table1[[#This Row],[pledged]]/Table1[[#This Row],[goal]]</f>
        <v>1.5900000000000001E-3</v>
      </c>
      <c r="P1107" s="8">
        <f>Table1[[#This Row],[pledged]]/Table1[[#This Row],[backers_count]]</f>
        <v>71.55</v>
      </c>
      <c r="Q1107" t="s">
        <v>8332</v>
      </c>
      <c r="R1107" t="s">
        <v>8333</v>
      </c>
      <c r="S1107" s="13">
        <v>41722</v>
      </c>
      <c r="T1107" s="12">
        <f t="shared" si="17"/>
        <v>41692.135729166665</v>
      </c>
    </row>
    <row r="1108" spans="1:20" ht="48" x14ac:dyDescent="0.2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5">
        <f>Table1[[#This Row],[pledged]]/Table1[[#This Row],[goal]]</f>
        <v>0.41249999999999998</v>
      </c>
      <c r="P1108" s="8">
        <f>Table1[[#This Row],[pledged]]/Table1[[#This Row],[backers_count]]</f>
        <v>23.571428571428573</v>
      </c>
      <c r="Q1108" t="s">
        <v>8332</v>
      </c>
      <c r="R1108" t="s">
        <v>8333</v>
      </c>
      <c r="S1108" s="13">
        <v>41003</v>
      </c>
      <c r="T1108" s="12">
        <f t="shared" si="17"/>
        <v>40973.740451388891</v>
      </c>
    </row>
    <row r="1109" spans="1:20" ht="64" x14ac:dyDescent="0.2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5">
        <f>Table1[[#This Row],[pledged]]/Table1[[#This Row],[goal]]</f>
        <v>0</v>
      </c>
      <c r="P1109" s="8" t="e">
        <f>Table1[[#This Row],[pledged]]/Table1[[#This Row],[backers_count]]</f>
        <v>#DIV/0!</v>
      </c>
      <c r="Q1109" t="s">
        <v>8332</v>
      </c>
      <c r="R1109" t="s">
        <v>8333</v>
      </c>
      <c r="S1109" s="13">
        <v>41843</v>
      </c>
      <c r="T1109" s="12">
        <f t="shared" si="17"/>
        <v>41813.861388888887</v>
      </c>
    </row>
    <row r="1110" spans="1:20" ht="48" x14ac:dyDescent="0.2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5">
        <f>Table1[[#This Row],[pledged]]/Table1[[#This Row],[goal]]</f>
        <v>2.93E-2</v>
      </c>
      <c r="P1110" s="8">
        <f>Table1[[#This Row],[pledged]]/Table1[[#This Row],[backers_count]]</f>
        <v>34.88095238095238</v>
      </c>
      <c r="Q1110" t="s">
        <v>8332</v>
      </c>
      <c r="R1110" t="s">
        <v>8333</v>
      </c>
      <c r="S1110" s="13">
        <v>41012</v>
      </c>
      <c r="T1110" s="12">
        <f t="shared" si="17"/>
        <v>40952.636979166666</v>
      </c>
    </row>
    <row r="1111" spans="1:20" ht="48" x14ac:dyDescent="0.2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5">
        <f>Table1[[#This Row],[pledged]]/Table1[[#This Row],[goal]]</f>
        <v>4.4999999999999997E-3</v>
      </c>
      <c r="P1111" s="8">
        <f>Table1[[#This Row],[pledged]]/Table1[[#This Row],[backers_count]]</f>
        <v>15</v>
      </c>
      <c r="Q1111" t="s">
        <v>8332</v>
      </c>
      <c r="R1111" t="s">
        <v>8333</v>
      </c>
      <c r="S1111" s="13">
        <v>42692</v>
      </c>
      <c r="T1111" s="12">
        <f t="shared" si="17"/>
        <v>42662.752199074079</v>
      </c>
    </row>
    <row r="1112" spans="1:20" ht="48" x14ac:dyDescent="0.2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5">
        <f>Table1[[#This Row],[pledged]]/Table1[[#This Row],[goal]]</f>
        <v>5.1000000000000004E-3</v>
      </c>
      <c r="P1112" s="8">
        <f>Table1[[#This Row],[pledged]]/Table1[[#This Row],[backers_count]]</f>
        <v>23.181818181818183</v>
      </c>
      <c r="Q1112" t="s">
        <v>8332</v>
      </c>
      <c r="R1112" t="s">
        <v>8333</v>
      </c>
      <c r="S1112" s="13">
        <v>41250</v>
      </c>
      <c r="T1112" s="12">
        <f t="shared" si="17"/>
        <v>41220.933124999996</v>
      </c>
    </row>
    <row r="1113" spans="1:20" ht="48" x14ac:dyDescent="0.2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5">
        <f>Table1[[#This Row],[pledged]]/Table1[[#This Row],[goal]]</f>
        <v>4.0000000000000002E-4</v>
      </c>
      <c r="P1113" s="8">
        <f>Table1[[#This Row],[pledged]]/Table1[[#This Row],[backers_count]]</f>
        <v>1</v>
      </c>
      <c r="Q1113" t="s">
        <v>8332</v>
      </c>
      <c r="R1113" t="s">
        <v>8333</v>
      </c>
      <c r="S1113" s="13">
        <v>42377</v>
      </c>
      <c r="T1113" s="12">
        <f t="shared" si="17"/>
        <v>42347.203587962969</v>
      </c>
    </row>
    <row r="1114" spans="1:20" ht="48" x14ac:dyDescent="0.2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5">
        <f>Table1[[#This Row],[pledged]]/Table1[[#This Row],[goal]]</f>
        <v>0.35537409090909089</v>
      </c>
      <c r="P1114" s="8">
        <f>Table1[[#This Row],[pledged]]/Table1[[#This Row],[backers_count]]</f>
        <v>100.23371794871794</v>
      </c>
      <c r="Q1114" t="s">
        <v>8332</v>
      </c>
      <c r="R1114" t="s">
        <v>8333</v>
      </c>
      <c r="S1114" s="13">
        <v>42023</v>
      </c>
      <c r="T1114" s="12">
        <f t="shared" si="17"/>
        <v>41963.759386574078</v>
      </c>
    </row>
    <row r="1115" spans="1:20" ht="48" x14ac:dyDescent="0.2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5">
        <f>Table1[[#This Row],[pledged]]/Table1[[#This Row],[goal]]</f>
        <v>5.0000000000000001E-3</v>
      </c>
      <c r="P1115" s="8">
        <f>Table1[[#This Row],[pledged]]/Table1[[#This Row],[backers_count]]</f>
        <v>5</v>
      </c>
      <c r="Q1115" t="s">
        <v>8332</v>
      </c>
      <c r="R1115" t="s">
        <v>8333</v>
      </c>
      <c r="S1115" s="13">
        <v>41865</v>
      </c>
      <c r="T1115" s="12">
        <f t="shared" si="17"/>
        <v>41835.977083333331</v>
      </c>
    </row>
    <row r="1116" spans="1:20" ht="48" x14ac:dyDescent="0.2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5">
        <f>Table1[[#This Row],[pledged]]/Table1[[#This Row],[goal]]</f>
        <v>1.6666666666666668E-3</v>
      </c>
      <c r="P1116" s="8">
        <f>Table1[[#This Row],[pledged]]/Table1[[#This Row],[backers_count]]</f>
        <v>3.3333333333333335</v>
      </c>
      <c r="Q1116" t="s">
        <v>8332</v>
      </c>
      <c r="R1116" t="s">
        <v>8333</v>
      </c>
      <c r="S1116" s="13">
        <v>41556</v>
      </c>
      <c r="T1116" s="12">
        <f t="shared" si="17"/>
        <v>41526.345914351856</v>
      </c>
    </row>
    <row r="1117" spans="1:20" ht="48" x14ac:dyDescent="0.2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5">
        <f>Table1[[#This Row],[pledged]]/Table1[[#This Row],[goal]]</f>
        <v>1.325E-3</v>
      </c>
      <c r="P1117" s="8">
        <f>Table1[[#This Row],[pledged]]/Table1[[#This Row],[backers_count]]</f>
        <v>13.25</v>
      </c>
      <c r="Q1117" t="s">
        <v>8332</v>
      </c>
      <c r="R1117" t="s">
        <v>8333</v>
      </c>
      <c r="S1117" s="13">
        <v>42459</v>
      </c>
      <c r="T1117" s="12">
        <f t="shared" si="17"/>
        <v>42429.695543981477</v>
      </c>
    </row>
    <row r="1118" spans="1:20" ht="32" x14ac:dyDescent="0.2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5">
        <f>Table1[[#This Row],[pledged]]/Table1[[#This Row],[goal]]</f>
        <v>3.5704000000000004E-4</v>
      </c>
      <c r="P1118" s="8">
        <f>Table1[[#This Row],[pledged]]/Table1[[#This Row],[backers_count]]</f>
        <v>17.852</v>
      </c>
      <c r="Q1118" t="s">
        <v>8332</v>
      </c>
      <c r="R1118" t="s">
        <v>8333</v>
      </c>
      <c r="S1118" s="13">
        <v>41069</v>
      </c>
      <c r="T1118" s="12">
        <f t="shared" si="17"/>
        <v>41009.847314814811</v>
      </c>
    </row>
    <row r="1119" spans="1:20" ht="48" x14ac:dyDescent="0.2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5">
        <f>Table1[[#This Row],[pledged]]/Table1[[#This Row],[goal]]</f>
        <v>8.3000000000000004E-2</v>
      </c>
      <c r="P1119" s="8">
        <f>Table1[[#This Row],[pledged]]/Table1[[#This Row],[backers_count]]</f>
        <v>10.375</v>
      </c>
      <c r="Q1119" t="s">
        <v>8332</v>
      </c>
      <c r="R1119" t="s">
        <v>8333</v>
      </c>
      <c r="S1119" s="13">
        <v>42363</v>
      </c>
      <c r="T1119" s="12">
        <f t="shared" si="17"/>
        <v>42333.598530092597</v>
      </c>
    </row>
    <row r="1120" spans="1:20" ht="48" x14ac:dyDescent="0.2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5">
        <f>Table1[[#This Row],[pledged]]/Table1[[#This Row],[goal]]</f>
        <v>2.4222222222222221E-2</v>
      </c>
      <c r="P1120" s="8">
        <f>Table1[[#This Row],[pledged]]/Table1[[#This Row],[backers_count]]</f>
        <v>36.333333333333336</v>
      </c>
      <c r="Q1120" t="s">
        <v>8332</v>
      </c>
      <c r="R1120" t="s">
        <v>8333</v>
      </c>
      <c r="S1120" s="13">
        <v>41734</v>
      </c>
      <c r="T1120" s="12">
        <f t="shared" si="17"/>
        <v>41704.16642361111</v>
      </c>
    </row>
    <row r="1121" spans="1:20" ht="48" x14ac:dyDescent="0.2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5">
        <f>Table1[[#This Row],[pledged]]/Table1[[#This Row],[goal]]</f>
        <v>2.3809523809523812E-3</v>
      </c>
      <c r="P1121" s="8">
        <f>Table1[[#This Row],[pledged]]/Table1[[#This Row],[backers_count]]</f>
        <v>5</v>
      </c>
      <c r="Q1121" t="s">
        <v>8332</v>
      </c>
      <c r="R1121" t="s">
        <v>8333</v>
      </c>
      <c r="S1121" s="13">
        <v>41735</v>
      </c>
      <c r="T1121" s="12">
        <f t="shared" si="17"/>
        <v>41722.792407407411</v>
      </c>
    </row>
    <row r="1122" spans="1:20" ht="32" x14ac:dyDescent="0.2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5">
        <f>Table1[[#This Row],[pledged]]/Table1[[#This Row],[goal]]</f>
        <v>0</v>
      </c>
      <c r="P1122" s="8" t="e">
        <f>Table1[[#This Row],[pledged]]/Table1[[#This Row],[backers_count]]</f>
        <v>#DIV/0!</v>
      </c>
      <c r="Q1122" t="s">
        <v>8332</v>
      </c>
      <c r="R1122" t="s">
        <v>8333</v>
      </c>
      <c r="S1122" s="13">
        <v>40844</v>
      </c>
      <c r="T1122" s="12">
        <f t="shared" si="17"/>
        <v>40799.872685185182</v>
      </c>
    </row>
    <row r="1123" spans="1:20" ht="48" x14ac:dyDescent="0.2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5">
        <f>Table1[[#This Row],[pledged]]/Table1[[#This Row],[goal]]</f>
        <v>1.16E-4</v>
      </c>
      <c r="P1123" s="8">
        <f>Table1[[#This Row],[pledged]]/Table1[[#This Row],[backers_count]]</f>
        <v>5.8</v>
      </c>
      <c r="Q1123" t="s">
        <v>8332</v>
      </c>
      <c r="R1123" t="s">
        <v>8333</v>
      </c>
      <c r="S1123" s="13">
        <v>42442</v>
      </c>
      <c r="T1123" s="12">
        <f t="shared" si="17"/>
        <v>42412.934212962966</v>
      </c>
    </row>
    <row r="1124" spans="1:20" ht="48" x14ac:dyDescent="0.2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5">
        <f>Table1[[#This Row],[pledged]]/Table1[[#This Row],[goal]]</f>
        <v>0</v>
      </c>
      <c r="P1124" s="8" t="e">
        <f>Table1[[#This Row],[pledged]]/Table1[[#This Row],[backers_count]]</f>
        <v>#DIV/0!</v>
      </c>
      <c r="Q1124" t="s">
        <v>8332</v>
      </c>
      <c r="R1124" t="s">
        <v>8333</v>
      </c>
      <c r="S1124" s="13">
        <v>41424</v>
      </c>
      <c r="T1124" s="12">
        <f t="shared" si="17"/>
        <v>41410.703993055555</v>
      </c>
    </row>
    <row r="1125" spans="1:20" ht="48" x14ac:dyDescent="0.2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5">
        <f>Table1[[#This Row],[pledged]]/Table1[[#This Row],[goal]]</f>
        <v>2.2000000000000001E-3</v>
      </c>
      <c r="P1125" s="8">
        <f>Table1[[#This Row],[pledged]]/Table1[[#This Row],[backers_count]]</f>
        <v>3.6666666666666665</v>
      </c>
      <c r="Q1125" t="s">
        <v>8332</v>
      </c>
      <c r="R1125" t="s">
        <v>8333</v>
      </c>
      <c r="S1125" s="13">
        <v>41748</v>
      </c>
      <c r="T1125" s="12">
        <f t="shared" si="17"/>
        <v>41718.5237037037</v>
      </c>
    </row>
    <row r="1126" spans="1:20" ht="48" x14ac:dyDescent="0.2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5">
        <f>Table1[[#This Row],[pledged]]/Table1[[#This Row],[goal]]</f>
        <v>4.7222222222222223E-3</v>
      </c>
      <c r="P1126" s="8">
        <f>Table1[[#This Row],[pledged]]/Table1[[#This Row],[backers_count]]</f>
        <v>60.714285714285715</v>
      </c>
      <c r="Q1126" t="s">
        <v>8332</v>
      </c>
      <c r="R1126" t="s">
        <v>8334</v>
      </c>
      <c r="S1126" s="13">
        <v>42124</v>
      </c>
      <c r="T1126" s="12">
        <f t="shared" si="17"/>
        <v>42094.667256944449</v>
      </c>
    </row>
    <row r="1127" spans="1:20" ht="48" x14ac:dyDescent="0.2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5">
        <f>Table1[[#This Row],[pledged]]/Table1[[#This Row],[goal]]</f>
        <v>0</v>
      </c>
      <c r="P1127" s="8" t="e">
        <f>Table1[[#This Row],[pledged]]/Table1[[#This Row],[backers_count]]</f>
        <v>#DIV/0!</v>
      </c>
      <c r="Q1127" t="s">
        <v>8332</v>
      </c>
      <c r="R1127" t="s">
        <v>8334</v>
      </c>
      <c r="S1127" s="13">
        <v>42272</v>
      </c>
      <c r="T1127" s="12">
        <f t="shared" si="17"/>
        <v>42212.624189814815</v>
      </c>
    </row>
    <row r="1128" spans="1:20" ht="32" x14ac:dyDescent="0.2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5">
        <f>Table1[[#This Row],[pledged]]/Table1[[#This Row],[goal]]</f>
        <v>5.0000000000000001E-3</v>
      </c>
      <c r="P1128" s="8">
        <f>Table1[[#This Row],[pledged]]/Table1[[#This Row],[backers_count]]</f>
        <v>5</v>
      </c>
      <c r="Q1128" t="s">
        <v>8332</v>
      </c>
      <c r="R1128" t="s">
        <v>8334</v>
      </c>
      <c r="S1128" s="13">
        <v>42565</v>
      </c>
      <c r="T1128" s="12">
        <f t="shared" si="17"/>
        <v>42535.327476851846</v>
      </c>
    </row>
    <row r="1129" spans="1:20" ht="64" x14ac:dyDescent="0.2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5">
        <f>Table1[[#This Row],[pledged]]/Table1[[#This Row],[goal]]</f>
        <v>1.6714285714285713E-2</v>
      </c>
      <c r="P1129" s="8">
        <f>Table1[[#This Row],[pledged]]/Table1[[#This Row],[backers_count]]</f>
        <v>25.434782608695652</v>
      </c>
      <c r="Q1129" t="s">
        <v>8332</v>
      </c>
      <c r="R1129" t="s">
        <v>8334</v>
      </c>
      <c r="S1129" s="13">
        <v>41957</v>
      </c>
      <c r="T1129" s="12">
        <f t="shared" si="17"/>
        <v>41926.854166666664</v>
      </c>
    </row>
    <row r="1130" spans="1:20" ht="16" x14ac:dyDescent="0.2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5">
        <f>Table1[[#This Row],[pledged]]/Table1[[#This Row],[goal]]</f>
        <v>1E-3</v>
      </c>
      <c r="P1130" s="8">
        <f>Table1[[#This Row],[pledged]]/Table1[[#This Row],[backers_count]]</f>
        <v>1</v>
      </c>
      <c r="Q1130" t="s">
        <v>8332</v>
      </c>
      <c r="R1130" t="s">
        <v>8334</v>
      </c>
      <c r="S1130" s="13">
        <v>41858</v>
      </c>
      <c r="T1130" s="12">
        <f t="shared" si="17"/>
        <v>41828.649502314816</v>
      </c>
    </row>
    <row r="1131" spans="1:20" ht="48" x14ac:dyDescent="0.2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5">
        <f>Table1[[#This Row],[pledged]]/Table1[[#This Row],[goal]]</f>
        <v>1.0499999999999999E-3</v>
      </c>
      <c r="P1131" s="8">
        <f>Table1[[#This Row],[pledged]]/Table1[[#This Row],[backers_count]]</f>
        <v>10.5</v>
      </c>
      <c r="Q1131" t="s">
        <v>8332</v>
      </c>
      <c r="R1131" t="s">
        <v>8334</v>
      </c>
      <c r="S1131" s="13">
        <v>42526</v>
      </c>
      <c r="T1131" s="12">
        <f t="shared" si="17"/>
        <v>42496.264965277776</v>
      </c>
    </row>
    <row r="1132" spans="1:20" ht="48" x14ac:dyDescent="0.2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5">
        <f>Table1[[#This Row],[pledged]]/Table1[[#This Row],[goal]]</f>
        <v>2.2000000000000001E-3</v>
      </c>
      <c r="P1132" s="8">
        <f>Table1[[#This Row],[pledged]]/Table1[[#This Row],[backers_count]]</f>
        <v>3.6666666666666665</v>
      </c>
      <c r="Q1132" t="s">
        <v>8332</v>
      </c>
      <c r="R1132" t="s">
        <v>8334</v>
      </c>
      <c r="S1132" s="13">
        <v>41969</v>
      </c>
      <c r="T1132" s="12">
        <f t="shared" si="17"/>
        <v>41908.996527777781</v>
      </c>
    </row>
    <row r="1133" spans="1:20" ht="48" x14ac:dyDescent="0.2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5">
        <f>Table1[[#This Row],[pledged]]/Table1[[#This Row],[goal]]</f>
        <v>0</v>
      </c>
      <c r="P1133" s="8" t="e">
        <f>Table1[[#This Row],[pledged]]/Table1[[#This Row],[backers_count]]</f>
        <v>#DIV/0!</v>
      </c>
      <c r="Q1133" t="s">
        <v>8332</v>
      </c>
      <c r="R1133" t="s">
        <v>8334</v>
      </c>
      <c r="S1133" s="13">
        <v>42362</v>
      </c>
      <c r="T1133" s="12">
        <f t="shared" si="17"/>
        <v>42332.908194444448</v>
      </c>
    </row>
    <row r="1134" spans="1:20" ht="48" x14ac:dyDescent="0.2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5">
        <f>Table1[[#This Row],[pledged]]/Table1[[#This Row],[goal]]</f>
        <v>0.14380000000000001</v>
      </c>
      <c r="P1134" s="8">
        <f>Table1[[#This Row],[pledged]]/Table1[[#This Row],[backers_count]]</f>
        <v>110.61538461538461</v>
      </c>
      <c r="Q1134" t="s">
        <v>8332</v>
      </c>
      <c r="R1134" t="s">
        <v>8334</v>
      </c>
      <c r="S1134" s="13">
        <v>42736</v>
      </c>
      <c r="T1134" s="12">
        <f t="shared" si="17"/>
        <v>42706.115405092598</v>
      </c>
    </row>
    <row r="1135" spans="1:20" ht="48" x14ac:dyDescent="0.2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5">
        <f>Table1[[#This Row],[pledged]]/Table1[[#This Row],[goal]]</f>
        <v>6.6666666666666671E-3</v>
      </c>
      <c r="P1135" s="8">
        <f>Table1[[#This Row],[pledged]]/Table1[[#This Row],[backers_count]]</f>
        <v>20</v>
      </c>
      <c r="Q1135" t="s">
        <v>8332</v>
      </c>
      <c r="R1135" t="s">
        <v>8334</v>
      </c>
      <c r="S1135" s="13">
        <v>41851</v>
      </c>
      <c r="T1135" s="12">
        <f t="shared" si="17"/>
        <v>41821.407187500001</v>
      </c>
    </row>
    <row r="1136" spans="1:20" ht="48" x14ac:dyDescent="0.2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5">
        <f>Table1[[#This Row],[pledged]]/Table1[[#This Row],[goal]]</f>
        <v>4.0000000000000003E-5</v>
      </c>
      <c r="P1136" s="8">
        <f>Table1[[#This Row],[pledged]]/Table1[[#This Row],[backers_count]]</f>
        <v>1</v>
      </c>
      <c r="Q1136" t="s">
        <v>8332</v>
      </c>
      <c r="R1136" t="s">
        <v>8334</v>
      </c>
      <c r="S1136" s="13">
        <v>41972</v>
      </c>
      <c r="T1136" s="12">
        <f t="shared" si="17"/>
        <v>41958.285046296296</v>
      </c>
    </row>
    <row r="1137" spans="1:20" ht="64" x14ac:dyDescent="0.2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5">
        <f>Table1[[#This Row],[pledged]]/Table1[[#This Row],[goal]]</f>
        <v>0.05</v>
      </c>
      <c r="P1137" s="8">
        <f>Table1[[#This Row],[pledged]]/Table1[[#This Row],[backers_count]]</f>
        <v>50</v>
      </c>
      <c r="Q1137" t="s">
        <v>8332</v>
      </c>
      <c r="R1137" t="s">
        <v>8334</v>
      </c>
      <c r="S1137" s="13">
        <v>42588</v>
      </c>
      <c r="T1137" s="12">
        <f t="shared" si="17"/>
        <v>42558.989513888882</v>
      </c>
    </row>
    <row r="1138" spans="1:20" ht="48" x14ac:dyDescent="0.2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5">
        <f>Table1[[#This Row],[pledged]]/Table1[[#This Row],[goal]]</f>
        <v>6.4439140811455853E-2</v>
      </c>
      <c r="P1138" s="8">
        <f>Table1[[#This Row],[pledged]]/Table1[[#This Row],[backers_count]]</f>
        <v>45</v>
      </c>
      <c r="Q1138" t="s">
        <v>8332</v>
      </c>
      <c r="R1138" t="s">
        <v>8334</v>
      </c>
      <c r="S1138" s="13">
        <v>42357</v>
      </c>
      <c r="T1138" s="12">
        <f t="shared" si="17"/>
        <v>42327.671631944439</v>
      </c>
    </row>
    <row r="1139" spans="1:20" ht="48" x14ac:dyDescent="0.2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5">
        <f>Table1[[#This Row],[pledged]]/Table1[[#This Row],[goal]]</f>
        <v>0.39500000000000002</v>
      </c>
      <c r="P1139" s="8">
        <f>Table1[[#This Row],[pledged]]/Table1[[#This Row],[backers_count]]</f>
        <v>253.2051282051282</v>
      </c>
      <c r="Q1139" t="s">
        <v>8332</v>
      </c>
      <c r="R1139" t="s">
        <v>8334</v>
      </c>
      <c r="S1139" s="13">
        <v>42483</v>
      </c>
      <c r="T1139" s="12">
        <f t="shared" si="17"/>
        <v>42453.819687499999</v>
      </c>
    </row>
    <row r="1140" spans="1:20" ht="48" x14ac:dyDescent="0.2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5">
        <f>Table1[[#This Row],[pledged]]/Table1[[#This Row],[goal]]</f>
        <v>3.5714285714285713E-3</v>
      </c>
      <c r="P1140" s="8">
        <f>Table1[[#This Row],[pledged]]/Table1[[#This Row],[backers_count]]</f>
        <v>31.25</v>
      </c>
      <c r="Q1140" t="s">
        <v>8332</v>
      </c>
      <c r="R1140" t="s">
        <v>8334</v>
      </c>
      <c r="S1140" s="13">
        <v>42756</v>
      </c>
      <c r="T1140" s="12">
        <f t="shared" si="17"/>
        <v>42736.9066087963</v>
      </c>
    </row>
    <row r="1141" spans="1:20" ht="48" x14ac:dyDescent="0.2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5">
        <f>Table1[[#This Row],[pledged]]/Table1[[#This Row],[goal]]</f>
        <v>6.2500000000000001E-4</v>
      </c>
      <c r="P1141" s="8">
        <f>Table1[[#This Row],[pledged]]/Table1[[#This Row],[backers_count]]</f>
        <v>5</v>
      </c>
      <c r="Q1141" t="s">
        <v>8332</v>
      </c>
      <c r="R1141" t="s">
        <v>8334</v>
      </c>
      <c r="S1141" s="13">
        <v>42005</v>
      </c>
      <c r="T1141" s="12">
        <f t="shared" si="17"/>
        <v>41975.347523148142</v>
      </c>
    </row>
    <row r="1142" spans="1:20" ht="48" x14ac:dyDescent="0.2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5">
        <f>Table1[[#This Row],[pledged]]/Table1[[#This Row],[goal]]</f>
        <v>0</v>
      </c>
      <c r="P1142" s="8" t="e">
        <f>Table1[[#This Row],[pledged]]/Table1[[#This Row],[backers_count]]</f>
        <v>#DIV/0!</v>
      </c>
      <c r="Q1142" t="s">
        <v>8332</v>
      </c>
      <c r="R1142" t="s">
        <v>8334</v>
      </c>
      <c r="S1142" s="13">
        <v>42222</v>
      </c>
      <c r="T1142" s="12">
        <f t="shared" si="17"/>
        <v>42192.462048611109</v>
      </c>
    </row>
    <row r="1143" spans="1:20" ht="16" x14ac:dyDescent="0.2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5">
        <f>Table1[[#This Row],[pledged]]/Table1[[#This Row],[goal]]</f>
        <v>0</v>
      </c>
      <c r="P1143" s="8" t="e">
        <f>Table1[[#This Row],[pledged]]/Table1[[#This Row],[backers_count]]</f>
        <v>#DIV/0!</v>
      </c>
      <c r="Q1143" t="s">
        <v>8332</v>
      </c>
      <c r="R1143" t="s">
        <v>8334</v>
      </c>
      <c r="S1143" s="13">
        <v>42194</v>
      </c>
      <c r="T1143" s="12">
        <f t="shared" si="17"/>
        <v>42164.699652777781</v>
      </c>
    </row>
    <row r="1144" spans="1:20" ht="48" x14ac:dyDescent="0.2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5">
        <f>Table1[[#This Row],[pledged]]/Table1[[#This Row],[goal]]</f>
        <v>0</v>
      </c>
      <c r="P1144" s="8" t="e">
        <f>Table1[[#This Row],[pledged]]/Table1[[#This Row],[backers_count]]</f>
        <v>#DIV/0!</v>
      </c>
      <c r="Q1144" t="s">
        <v>8332</v>
      </c>
      <c r="R1144" t="s">
        <v>8334</v>
      </c>
      <c r="S1144" s="13">
        <v>42052</v>
      </c>
      <c r="T1144" s="12">
        <f t="shared" si="17"/>
        <v>42022.006099537044</v>
      </c>
    </row>
    <row r="1145" spans="1:20" ht="48" x14ac:dyDescent="0.2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5">
        <f>Table1[[#This Row],[pledged]]/Table1[[#This Row],[goal]]</f>
        <v>4.1333333333333335E-3</v>
      </c>
      <c r="P1145" s="8">
        <f>Table1[[#This Row],[pledged]]/Table1[[#This Row],[backers_count]]</f>
        <v>23.25</v>
      </c>
      <c r="Q1145" t="s">
        <v>8332</v>
      </c>
      <c r="R1145" t="s">
        <v>8334</v>
      </c>
      <c r="S1145" s="13">
        <v>42355</v>
      </c>
      <c r="T1145" s="12">
        <f t="shared" si="17"/>
        <v>42325.19358796296</v>
      </c>
    </row>
    <row r="1146" spans="1:20" ht="48" x14ac:dyDescent="0.2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5">
        <f>Table1[[#This Row],[pledged]]/Table1[[#This Row],[goal]]</f>
        <v>0</v>
      </c>
      <c r="P1146" s="8" t="e">
        <f>Table1[[#This Row],[pledged]]/Table1[[#This Row],[backers_count]]</f>
        <v>#DIV/0!</v>
      </c>
      <c r="Q1146" t="s">
        <v>8335</v>
      </c>
      <c r="R1146" t="s">
        <v>8336</v>
      </c>
      <c r="S1146" s="13">
        <v>42123</v>
      </c>
      <c r="T1146" s="12">
        <f t="shared" si="17"/>
        <v>42093.181944444441</v>
      </c>
    </row>
    <row r="1147" spans="1:20" ht="48" x14ac:dyDescent="0.2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5">
        <f>Table1[[#This Row],[pledged]]/Table1[[#This Row],[goal]]</f>
        <v>1.25E-3</v>
      </c>
      <c r="P1147" s="8">
        <f>Table1[[#This Row],[pledged]]/Table1[[#This Row],[backers_count]]</f>
        <v>100</v>
      </c>
      <c r="Q1147" t="s">
        <v>8335</v>
      </c>
      <c r="R1147" t="s">
        <v>8336</v>
      </c>
      <c r="S1147" s="13">
        <v>41914</v>
      </c>
      <c r="T1147" s="12">
        <f t="shared" si="17"/>
        <v>41854.747592592597</v>
      </c>
    </row>
    <row r="1148" spans="1:20" ht="32" x14ac:dyDescent="0.2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5">
        <f>Table1[[#This Row],[pledged]]/Table1[[#This Row],[goal]]</f>
        <v>8.8333333333333333E-2</v>
      </c>
      <c r="P1148" s="8">
        <f>Table1[[#This Row],[pledged]]/Table1[[#This Row],[backers_count]]</f>
        <v>44.166666666666664</v>
      </c>
      <c r="Q1148" t="s">
        <v>8335</v>
      </c>
      <c r="R1148" t="s">
        <v>8336</v>
      </c>
      <c r="S1148" s="13">
        <v>41761</v>
      </c>
      <c r="T1148" s="12">
        <f t="shared" si="17"/>
        <v>41723.9533912037</v>
      </c>
    </row>
    <row r="1149" spans="1:20" ht="48" x14ac:dyDescent="0.2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5">
        <f>Table1[[#This Row],[pledged]]/Table1[[#This Row],[goal]]</f>
        <v>0</v>
      </c>
      <c r="P1149" s="8" t="e">
        <f>Table1[[#This Row],[pledged]]/Table1[[#This Row],[backers_count]]</f>
        <v>#DIV/0!</v>
      </c>
      <c r="Q1149" t="s">
        <v>8335</v>
      </c>
      <c r="R1149" t="s">
        <v>8336</v>
      </c>
      <c r="S1149" s="13">
        <v>41931</v>
      </c>
      <c r="T1149" s="12">
        <f t="shared" si="17"/>
        <v>41871.972025462965</v>
      </c>
    </row>
    <row r="1150" spans="1:20" ht="32" x14ac:dyDescent="0.2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5">
        <f>Table1[[#This Row],[pledged]]/Table1[[#This Row],[goal]]</f>
        <v>4.8666666666666667E-3</v>
      </c>
      <c r="P1150" s="8">
        <f>Table1[[#This Row],[pledged]]/Table1[[#This Row],[backers_count]]</f>
        <v>24.333333333333332</v>
      </c>
      <c r="Q1150" t="s">
        <v>8335</v>
      </c>
      <c r="R1150" t="s">
        <v>8336</v>
      </c>
      <c r="S1150" s="13">
        <v>42705</v>
      </c>
      <c r="T1150" s="12">
        <f t="shared" si="17"/>
        <v>42675.171076388884</v>
      </c>
    </row>
    <row r="1151" spans="1:20" ht="32" x14ac:dyDescent="0.2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5">
        <f>Table1[[#This Row],[pledged]]/Table1[[#This Row],[goal]]</f>
        <v>1.5E-3</v>
      </c>
      <c r="P1151" s="8">
        <f>Table1[[#This Row],[pledged]]/Table1[[#This Row],[backers_count]]</f>
        <v>37.5</v>
      </c>
      <c r="Q1151" t="s">
        <v>8335</v>
      </c>
      <c r="R1151" t="s">
        <v>8336</v>
      </c>
      <c r="S1151" s="13">
        <v>42537</v>
      </c>
      <c r="T1151" s="12">
        <f t="shared" si="17"/>
        <v>42507.71025462963</v>
      </c>
    </row>
    <row r="1152" spans="1:20" ht="32" x14ac:dyDescent="0.2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5">
        <f>Table1[[#This Row],[pledged]]/Table1[[#This Row],[goal]]</f>
        <v>0.1008</v>
      </c>
      <c r="P1152" s="8">
        <f>Table1[[#This Row],[pledged]]/Table1[[#This Row],[backers_count]]</f>
        <v>42</v>
      </c>
      <c r="Q1152" t="s">
        <v>8335</v>
      </c>
      <c r="R1152" t="s">
        <v>8336</v>
      </c>
      <c r="S1152" s="13">
        <v>42377</v>
      </c>
      <c r="T1152" s="12">
        <f t="shared" si="17"/>
        <v>42317.954571759255</v>
      </c>
    </row>
    <row r="1153" spans="1:20" ht="48" x14ac:dyDescent="0.2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5">
        <f>Table1[[#This Row],[pledged]]/Table1[[#This Row],[goal]]</f>
        <v>0</v>
      </c>
      <c r="P1153" s="8" t="e">
        <f>Table1[[#This Row],[pledged]]/Table1[[#This Row],[backers_count]]</f>
        <v>#DIV/0!</v>
      </c>
      <c r="Q1153" t="s">
        <v>8335</v>
      </c>
      <c r="R1153" t="s">
        <v>8336</v>
      </c>
      <c r="S1153" s="13">
        <v>42254</v>
      </c>
      <c r="T1153" s="12">
        <f t="shared" si="17"/>
        <v>42224.102581018517</v>
      </c>
    </row>
    <row r="1154" spans="1:20" ht="16" x14ac:dyDescent="0.2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5">
        <f>Table1[[#This Row],[pledged]]/Table1[[#This Row],[goal]]</f>
        <v>5.6937500000000002E-2</v>
      </c>
      <c r="P1154" s="8">
        <f>Table1[[#This Row],[pledged]]/Table1[[#This Row],[backers_count]]</f>
        <v>60.733333333333334</v>
      </c>
      <c r="Q1154" t="s">
        <v>8335</v>
      </c>
      <c r="R1154" t="s">
        <v>8336</v>
      </c>
      <c r="S1154" s="13">
        <v>42139</v>
      </c>
      <c r="T1154" s="12">
        <f t="shared" ref="T1154:T1217" si="18">(((J1154/60)/60)/24)+DATE(1970,1,1)</f>
        <v>42109.709629629629</v>
      </c>
    </row>
    <row r="1155" spans="1:20" ht="32" x14ac:dyDescent="0.2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5">
        <f>Table1[[#This Row],[pledged]]/Table1[[#This Row],[goal]]</f>
        <v>6.2500000000000003E-3</v>
      </c>
      <c r="P1155" s="8">
        <f>Table1[[#This Row],[pledged]]/Table1[[#This Row],[backers_count]]</f>
        <v>50</v>
      </c>
      <c r="Q1155" t="s">
        <v>8335</v>
      </c>
      <c r="R1155" t="s">
        <v>8336</v>
      </c>
      <c r="S1155" s="13">
        <v>42173</v>
      </c>
      <c r="T1155" s="12">
        <f t="shared" si="18"/>
        <v>42143.714178240742</v>
      </c>
    </row>
    <row r="1156" spans="1:20" ht="48" x14ac:dyDescent="0.2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5">
        <f>Table1[[#This Row],[pledged]]/Table1[[#This Row],[goal]]</f>
        <v>6.5000000000000002E-2</v>
      </c>
      <c r="P1156" s="8">
        <f>Table1[[#This Row],[pledged]]/Table1[[#This Row],[backers_count]]</f>
        <v>108.33333333333333</v>
      </c>
      <c r="Q1156" t="s">
        <v>8335</v>
      </c>
      <c r="R1156" t="s">
        <v>8336</v>
      </c>
      <c r="S1156" s="13">
        <v>42253</v>
      </c>
      <c r="T1156" s="12">
        <f t="shared" si="18"/>
        <v>42223.108865740738</v>
      </c>
    </row>
    <row r="1157" spans="1:20" ht="48" x14ac:dyDescent="0.2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5">
        <f>Table1[[#This Row],[pledged]]/Table1[[#This Row],[goal]]</f>
        <v>7.5199999999999998E-3</v>
      </c>
      <c r="P1157" s="8">
        <f>Table1[[#This Row],[pledged]]/Table1[[#This Row],[backers_count]]</f>
        <v>23.5</v>
      </c>
      <c r="Q1157" t="s">
        <v>8335</v>
      </c>
      <c r="R1157" t="s">
        <v>8336</v>
      </c>
      <c r="S1157" s="13">
        <v>41865</v>
      </c>
      <c r="T1157" s="12">
        <f t="shared" si="18"/>
        <v>41835.763981481483</v>
      </c>
    </row>
    <row r="1158" spans="1:20" ht="48" x14ac:dyDescent="0.2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5">
        <f>Table1[[#This Row],[pledged]]/Table1[[#This Row],[goal]]</f>
        <v>0</v>
      </c>
      <c r="P1158" s="8" t="e">
        <f>Table1[[#This Row],[pledged]]/Table1[[#This Row],[backers_count]]</f>
        <v>#DIV/0!</v>
      </c>
      <c r="Q1158" t="s">
        <v>8335</v>
      </c>
      <c r="R1158" t="s">
        <v>8336</v>
      </c>
      <c r="S1158" s="13">
        <v>42059</v>
      </c>
      <c r="T1158" s="12">
        <f t="shared" si="18"/>
        <v>42029.07131944444</v>
      </c>
    </row>
    <row r="1159" spans="1:20" ht="48" x14ac:dyDescent="0.2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5">
        <f>Table1[[#This Row],[pledged]]/Table1[[#This Row],[goal]]</f>
        <v>1.5100000000000001E-2</v>
      </c>
      <c r="P1159" s="8">
        <f>Table1[[#This Row],[pledged]]/Table1[[#This Row],[backers_count]]</f>
        <v>50.333333333333336</v>
      </c>
      <c r="Q1159" t="s">
        <v>8335</v>
      </c>
      <c r="R1159" t="s">
        <v>8336</v>
      </c>
      <c r="S1159" s="13">
        <v>41978</v>
      </c>
      <c r="T1159" s="12">
        <f t="shared" si="18"/>
        <v>41918.628240740742</v>
      </c>
    </row>
    <row r="1160" spans="1:20" ht="48" x14ac:dyDescent="0.2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5">
        <f>Table1[[#This Row],[pledged]]/Table1[[#This Row],[goal]]</f>
        <v>4.6666666666666671E-3</v>
      </c>
      <c r="P1160" s="8">
        <f>Table1[[#This Row],[pledged]]/Table1[[#This Row],[backers_count]]</f>
        <v>11.666666666666666</v>
      </c>
      <c r="Q1160" t="s">
        <v>8335</v>
      </c>
      <c r="R1160" t="s">
        <v>8336</v>
      </c>
      <c r="S1160" s="13">
        <v>41982</v>
      </c>
      <c r="T1160" s="12">
        <f t="shared" si="18"/>
        <v>41952.09175925926</v>
      </c>
    </row>
    <row r="1161" spans="1:20" ht="48" x14ac:dyDescent="0.2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5">
        <f>Table1[[#This Row],[pledged]]/Table1[[#This Row],[goal]]</f>
        <v>0</v>
      </c>
      <c r="P1161" s="8" t="e">
        <f>Table1[[#This Row],[pledged]]/Table1[[#This Row],[backers_count]]</f>
        <v>#DIV/0!</v>
      </c>
      <c r="Q1161" t="s">
        <v>8335</v>
      </c>
      <c r="R1161" t="s">
        <v>8336</v>
      </c>
      <c r="S1161" s="13">
        <v>42185</v>
      </c>
      <c r="T1161" s="12">
        <f t="shared" si="18"/>
        <v>42154.726446759261</v>
      </c>
    </row>
    <row r="1162" spans="1:20" ht="48" x14ac:dyDescent="0.2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5">
        <f>Table1[[#This Row],[pledged]]/Table1[[#This Row],[goal]]</f>
        <v>3.85E-2</v>
      </c>
      <c r="P1162" s="8">
        <f>Table1[[#This Row],[pledged]]/Table1[[#This Row],[backers_count]]</f>
        <v>60.789473684210527</v>
      </c>
      <c r="Q1162" t="s">
        <v>8335</v>
      </c>
      <c r="R1162" t="s">
        <v>8336</v>
      </c>
      <c r="S1162" s="13">
        <v>42091</v>
      </c>
      <c r="T1162" s="12">
        <f t="shared" si="18"/>
        <v>42061.154930555553</v>
      </c>
    </row>
    <row r="1163" spans="1:20" ht="48" x14ac:dyDescent="0.2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5">
        <f>Table1[[#This Row],[pledged]]/Table1[[#This Row],[goal]]</f>
        <v>0</v>
      </c>
      <c r="P1163" s="8" t="e">
        <f>Table1[[#This Row],[pledged]]/Table1[[#This Row],[backers_count]]</f>
        <v>#DIV/0!</v>
      </c>
      <c r="Q1163" t="s">
        <v>8335</v>
      </c>
      <c r="R1163" t="s">
        <v>8336</v>
      </c>
      <c r="S1163" s="13">
        <v>42143</v>
      </c>
      <c r="T1163" s="12">
        <f t="shared" si="18"/>
        <v>42122.629502314812</v>
      </c>
    </row>
    <row r="1164" spans="1:20" ht="48" x14ac:dyDescent="0.2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5">
        <f>Table1[[#This Row],[pledged]]/Table1[[#This Row],[goal]]</f>
        <v>5.8333333333333338E-4</v>
      </c>
      <c r="P1164" s="8">
        <f>Table1[[#This Row],[pledged]]/Table1[[#This Row],[backers_count]]</f>
        <v>17.5</v>
      </c>
      <c r="Q1164" t="s">
        <v>8335</v>
      </c>
      <c r="R1164" t="s">
        <v>8336</v>
      </c>
      <c r="S1164" s="13">
        <v>41907</v>
      </c>
      <c r="T1164" s="12">
        <f t="shared" si="18"/>
        <v>41876.683611111112</v>
      </c>
    </row>
    <row r="1165" spans="1:20" ht="48" x14ac:dyDescent="0.2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5">
        <f>Table1[[#This Row],[pledged]]/Table1[[#This Row],[goal]]</f>
        <v>0</v>
      </c>
      <c r="P1165" s="8" t="e">
        <f>Table1[[#This Row],[pledged]]/Table1[[#This Row],[backers_count]]</f>
        <v>#DIV/0!</v>
      </c>
      <c r="Q1165" t="s">
        <v>8335</v>
      </c>
      <c r="R1165" t="s">
        <v>8336</v>
      </c>
      <c r="S1165" s="13">
        <v>41860</v>
      </c>
      <c r="T1165" s="12">
        <f t="shared" si="18"/>
        <v>41830.723611111112</v>
      </c>
    </row>
    <row r="1166" spans="1:20" ht="64" x14ac:dyDescent="0.2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5">
        <f>Table1[[#This Row],[pledged]]/Table1[[#This Row],[goal]]</f>
        <v>0</v>
      </c>
      <c r="P1166" s="8" t="e">
        <f>Table1[[#This Row],[pledged]]/Table1[[#This Row],[backers_count]]</f>
        <v>#DIV/0!</v>
      </c>
      <c r="Q1166" t="s">
        <v>8335</v>
      </c>
      <c r="R1166" t="s">
        <v>8336</v>
      </c>
      <c r="S1166" s="13">
        <v>42539</v>
      </c>
      <c r="T1166" s="12">
        <f t="shared" si="18"/>
        <v>42509.724328703705</v>
      </c>
    </row>
    <row r="1167" spans="1:20" ht="48" x14ac:dyDescent="0.2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5">
        <f>Table1[[#This Row],[pledged]]/Table1[[#This Row],[goal]]</f>
        <v>0.20705000000000001</v>
      </c>
      <c r="P1167" s="8">
        <f>Table1[[#This Row],[pledged]]/Table1[[#This Row],[backers_count]]</f>
        <v>82.82</v>
      </c>
      <c r="Q1167" t="s">
        <v>8335</v>
      </c>
      <c r="R1167" t="s">
        <v>8336</v>
      </c>
      <c r="S1167" s="13">
        <v>41826</v>
      </c>
      <c r="T1167" s="12">
        <f t="shared" si="18"/>
        <v>41792.214467592588</v>
      </c>
    </row>
    <row r="1168" spans="1:20" ht="48" x14ac:dyDescent="0.2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5">
        <f>Table1[[#This Row],[pledged]]/Table1[[#This Row],[goal]]</f>
        <v>0.19139999999999999</v>
      </c>
      <c r="P1168" s="8">
        <f>Table1[[#This Row],[pledged]]/Table1[[#This Row],[backers_count]]</f>
        <v>358.875</v>
      </c>
      <c r="Q1168" t="s">
        <v>8335</v>
      </c>
      <c r="R1168" t="s">
        <v>8336</v>
      </c>
      <c r="S1168" s="13">
        <v>42181</v>
      </c>
      <c r="T1168" s="12">
        <f t="shared" si="18"/>
        <v>42150.485439814816</v>
      </c>
    </row>
    <row r="1169" spans="1:20" ht="48" x14ac:dyDescent="0.2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5">
        <f>Table1[[#This Row],[pledged]]/Table1[[#This Row],[goal]]</f>
        <v>1.6316666666666667E-2</v>
      </c>
      <c r="P1169" s="8">
        <f>Table1[[#This Row],[pledged]]/Table1[[#This Row],[backers_count]]</f>
        <v>61.1875</v>
      </c>
      <c r="Q1169" t="s">
        <v>8335</v>
      </c>
      <c r="R1169" t="s">
        <v>8336</v>
      </c>
      <c r="S1169" s="13">
        <v>41894</v>
      </c>
      <c r="T1169" s="12">
        <f t="shared" si="18"/>
        <v>41863.734895833331</v>
      </c>
    </row>
    <row r="1170" spans="1:20" ht="48" x14ac:dyDescent="0.2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5">
        <f>Table1[[#This Row],[pledged]]/Table1[[#This Row],[goal]]</f>
        <v>5.6666666666666664E-2</v>
      </c>
      <c r="P1170" s="8">
        <f>Table1[[#This Row],[pledged]]/Table1[[#This Row],[backers_count]]</f>
        <v>340</v>
      </c>
      <c r="Q1170" t="s">
        <v>8335</v>
      </c>
      <c r="R1170" t="s">
        <v>8336</v>
      </c>
      <c r="S1170" s="13">
        <v>42635</v>
      </c>
      <c r="T1170" s="12">
        <f t="shared" si="18"/>
        <v>42605.053993055553</v>
      </c>
    </row>
    <row r="1171" spans="1:20" ht="48" x14ac:dyDescent="0.2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5">
        <f>Table1[[#This Row],[pledged]]/Table1[[#This Row],[goal]]</f>
        <v>1.6999999999999999E-3</v>
      </c>
      <c r="P1171" s="8">
        <f>Table1[[#This Row],[pledged]]/Table1[[#This Row],[backers_count]]</f>
        <v>5.666666666666667</v>
      </c>
      <c r="Q1171" t="s">
        <v>8335</v>
      </c>
      <c r="R1171" t="s">
        <v>8336</v>
      </c>
      <c r="S1171" s="13">
        <v>42057</v>
      </c>
      <c r="T1171" s="12">
        <f t="shared" si="18"/>
        <v>42027.353738425925</v>
      </c>
    </row>
    <row r="1172" spans="1:20" ht="48" x14ac:dyDescent="0.2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5">
        <f>Table1[[#This Row],[pledged]]/Table1[[#This Row],[goal]]</f>
        <v>4.0000000000000001E-3</v>
      </c>
      <c r="P1172" s="8">
        <f>Table1[[#This Row],[pledged]]/Table1[[#This Row],[backers_count]]</f>
        <v>50</v>
      </c>
      <c r="Q1172" t="s">
        <v>8335</v>
      </c>
      <c r="R1172" t="s">
        <v>8336</v>
      </c>
      <c r="S1172" s="13">
        <v>42154</v>
      </c>
      <c r="T1172" s="12">
        <f t="shared" si="18"/>
        <v>42124.893182870372</v>
      </c>
    </row>
    <row r="1173" spans="1:20" ht="32" x14ac:dyDescent="0.2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5">
        <f>Table1[[#This Row],[pledged]]/Table1[[#This Row],[goal]]</f>
        <v>1E-3</v>
      </c>
      <c r="P1173" s="8">
        <f>Table1[[#This Row],[pledged]]/Table1[[#This Row],[backers_count]]</f>
        <v>25</v>
      </c>
      <c r="Q1173" t="s">
        <v>8335</v>
      </c>
      <c r="R1173" t="s">
        <v>8336</v>
      </c>
      <c r="S1173" s="13">
        <v>41956</v>
      </c>
      <c r="T1173" s="12">
        <f t="shared" si="18"/>
        <v>41938.804710648146</v>
      </c>
    </row>
    <row r="1174" spans="1:20" ht="16" x14ac:dyDescent="0.2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5">
        <f>Table1[[#This Row],[pledged]]/Table1[[#This Row],[goal]]</f>
        <v>0</v>
      </c>
      <c r="P1174" s="8" t="e">
        <f>Table1[[#This Row],[pledged]]/Table1[[#This Row],[backers_count]]</f>
        <v>#DIV/0!</v>
      </c>
      <c r="Q1174" t="s">
        <v>8335</v>
      </c>
      <c r="R1174" t="s">
        <v>8336</v>
      </c>
      <c r="S1174" s="13">
        <v>41871</v>
      </c>
      <c r="T1174" s="12">
        <f t="shared" si="18"/>
        <v>41841.682314814818</v>
      </c>
    </row>
    <row r="1175" spans="1:20" ht="48" x14ac:dyDescent="0.2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5">
        <f>Table1[[#This Row],[pledged]]/Table1[[#This Row],[goal]]</f>
        <v>2.4000000000000001E-4</v>
      </c>
      <c r="P1175" s="8">
        <f>Table1[[#This Row],[pledged]]/Table1[[#This Row],[backers_count]]</f>
        <v>30</v>
      </c>
      <c r="Q1175" t="s">
        <v>8335</v>
      </c>
      <c r="R1175" t="s">
        <v>8336</v>
      </c>
      <c r="S1175" s="13">
        <v>42219</v>
      </c>
      <c r="T1175" s="12">
        <f t="shared" si="18"/>
        <v>42184.185844907406</v>
      </c>
    </row>
    <row r="1176" spans="1:20" ht="48" x14ac:dyDescent="0.2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5">
        <f>Table1[[#This Row],[pledged]]/Table1[[#This Row],[goal]]</f>
        <v>5.906666666666667E-2</v>
      </c>
      <c r="P1176" s="8">
        <f>Table1[[#This Row],[pledged]]/Table1[[#This Row],[backers_count]]</f>
        <v>46.631578947368418</v>
      </c>
      <c r="Q1176" t="s">
        <v>8335</v>
      </c>
      <c r="R1176" t="s">
        <v>8336</v>
      </c>
      <c r="S1176" s="13">
        <v>42498</v>
      </c>
      <c r="T1176" s="12">
        <f t="shared" si="18"/>
        <v>42468.84174768519</v>
      </c>
    </row>
    <row r="1177" spans="1:20" ht="48" x14ac:dyDescent="0.2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5">
        <f>Table1[[#This Row],[pledged]]/Table1[[#This Row],[goal]]</f>
        <v>2.9250000000000002E-2</v>
      </c>
      <c r="P1177" s="8">
        <f>Table1[[#This Row],[pledged]]/Table1[[#This Row],[backers_count]]</f>
        <v>65</v>
      </c>
      <c r="Q1177" t="s">
        <v>8335</v>
      </c>
      <c r="R1177" t="s">
        <v>8336</v>
      </c>
      <c r="S1177" s="13">
        <v>42200</v>
      </c>
      <c r="T1177" s="12">
        <f t="shared" si="18"/>
        <v>42170.728460648148</v>
      </c>
    </row>
    <row r="1178" spans="1:20" ht="64" x14ac:dyDescent="0.2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5">
        <f>Table1[[#This Row],[pledged]]/Table1[[#This Row],[goal]]</f>
        <v>5.7142857142857142E-5</v>
      </c>
      <c r="P1178" s="8">
        <f>Table1[[#This Row],[pledged]]/Table1[[#This Row],[backers_count]]</f>
        <v>10</v>
      </c>
      <c r="Q1178" t="s">
        <v>8335</v>
      </c>
      <c r="R1178" t="s">
        <v>8336</v>
      </c>
      <c r="S1178" s="13">
        <v>42800</v>
      </c>
      <c r="T1178" s="12">
        <f t="shared" si="18"/>
        <v>42746.019652777773</v>
      </c>
    </row>
    <row r="1179" spans="1:20" ht="48" x14ac:dyDescent="0.2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5">
        <f>Table1[[#This Row],[pledged]]/Table1[[#This Row],[goal]]</f>
        <v>0</v>
      </c>
      <c r="P1179" s="8" t="e">
        <f>Table1[[#This Row],[pledged]]/Table1[[#This Row],[backers_count]]</f>
        <v>#DIV/0!</v>
      </c>
      <c r="Q1179" t="s">
        <v>8335</v>
      </c>
      <c r="R1179" t="s">
        <v>8336</v>
      </c>
      <c r="S1179" s="13">
        <v>41927</v>
      </c>
      <c r="T1179" s="12">
        <f t="shared" si="18"/>
        <v>41897.660833333335</v>
      </c>
    </row>
    <row r="1180" spans="1:20" ht="48" x14ac:dyDescent="0.2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5">
        <f>Table1[[#This Row],[pledged]]/Table1[[#This Row],[goal]]</f>
        <v>6.666666666666667E-5</v>
      </c>
      <c r="P1180" s="8">
        <f>Table1[[#This Row],[pledged]]/Table1[[#This Row],[backers_count]]</f>
        <v>5</v>
      </c>
      <c r="Q1180" t="s">
        <v>8335</v>
      </c>
      <c r="R1180" t="s">
        <v>8336</v>
      </c>
      <c r="S1180" s="13">
        <v>41867</v>
      </c>
      <c r="T1180" s="12">
        <f t="shared" si="18"/>
        <v>41837.905694444446</v>
      </c>
    </row>
    <row r="1181" spans="1:20" ht="48" x14ac:dyDescent="0.2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5">
        <f>Table1[[#This Row],[pledged]]/Table1[[#This Row],[goal]]</f>
        <v>5.3333333333333337E-2</v>
      </c>
      <c r="P1181" s="8">
        <f>Table1[[#This Row],[pledged]]/Table1[[#This Row],[backers_count]]</f>
        <v>640</v>
      </c>
      <c r="Q1181" t="s">
        <v>8335</v>
      </c>
      <c r="R1181" t="s">
        <v>8336</v>
      </c>
      <c r="S1181" s="13">
        <v>42305</v>
      </c>
      <c r="T1181" s="12">
        <f t="shared" si="18"/>
        <v>42275.720219907409</v>
      </c>
    </row>
    <row r="1182" spans="1:20" ht="32" x14ac:dyDescent="0.2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5">
        <f>Table1[[#This Row],[pledged]]/Table1[[#This Row],[goal]]</f>
        <v>0.11749999999999999</v>
      </c>
      <c r="P1182" s="8">
        <f>Table1[[#This Row],[pledged]]/Table1[[#This Row],[backers_count]]</f>
        <v>69.117647058823536</v>
      </c>
      <c r="Q1182" t="s">
        <v>8335</v>
      </c>
      <c r="R1182" t="s">
        <v>8336</v>
      </c>
      <c r="S1182" s="13">
        <v>41818</v>
      </c>
      <c r="T1182" s="12">
        <f t="shared" si="18"/>
        <v>41781.806875000002</v>
      </c>
    </row>
    <row r="1183" spans="1:20" ht="16" x14ac:dyDescent="0.2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5">
        <f>Table1[[#This Row],[pledged]]/Table1[[#This Row],[goal]]</f>
        <v>8.0000000000000007E-5</v>
      </c>
      <c r="P1183" s="8">
        <f>Table1[[#This Row],[pledged]]/Table1[[#This Row],[backers_count]]</f>
        <v>1.3333333333333333</v>
      </c>
      <c r="Q1183" t="s">
        <v>8335</v>
      </c>
      <c r="R1183" t="s">
        <v>8336</v>
      </c>
      <c r="S1183" s="13">
        <v>42064</v>
      </c>
      <c r="T1183" s="12">
        <f t="shared" si="18"/>
        <v>42034.339363425926</v>
      </c>
    </row>
    <row r="1184" spans="1:20" ht="48" x14ac:dyDescent="0.2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5">
        <f>Table1[[#This Row],[pledged]]/Table1[[#This Row],[goal]]</f>
        <v>4.2000000000000003E-2</v>
      </c>
      <c r="P1184" s="8">
        <f>Table1[[#This Row],[pledged]]/Table1[[#This Row],[backers_count]]</f>
        <v>10.5</v>
      </c>
      <c r="Q1184" t="s">
        <v>8335</v>
      </c>
      <c r="R1184" t="s">
        <v>8336</v>
      </c>
      <c r="S1184" s="13">
        <v>42747</v>
      </c>
      <c r="T1184" s="12">
        <f t="shared" si="18"/>
        <v>42728.827407407407</v>
      </c>
    </row>
    <row r="1185" spans="1:20" ht="48" x14ac:dyDescent="0.2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5">
        <f>Table1[[#This Row],[pledged]]/Table1[[#This Row],[goal]]</f>
        <v>0.04</v>
      </c>
      <c r="P1185" s="8">
        <f>Table1[[#This Row],[pledged]]/Table1[[#This Row],[backers_count]]</f>
        <v>33.333333333333336</v>
      </c>
      <c r="Q1185" t="s">
        <v>8335</v>
      </c>
      <c r="R1185" t="s">
        <v>8336</v>
      </c>
      <c r="S1185" s="13">
        <v>42676</v>
      </c>
      <c r="T1185" s="12">
        <f t="shared" si="18"/>
        <v>42656.86137731481</v>
      </c>
    </row>
    <row r="1186" spans="1:20" ht="48" x14ac:dyDescent="0.2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5">
        <f>Table1[[#This Row],[pledged]]/Table1[[#This Row],[goal]]</f>
        <v>1.0493636363636363</v>
      </c>
      <c r="P1186" s="8">
        <f>Table1[[#This Row],[pledged]]/Table1[[#This Row],[backers_count]]</f>
        <v>61.562666666666665</v>
      </c>
      <c r="Q1186" t="s">
        <v>8337</v>
      </c>
      <c r="R1186" t="s">
        <v>8338</v>
      </c>
      <c r="S1186" s="13">
        <v>42772</v>
      </c>
      <c r="T1186" s="12">
        <f t="shared" si="18"/>
        <v>42741.599664351852</v>
      </c>
    </row>
    <row r="1187" spans="1:20" ht="48" x14ac:dyDescent="0.2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5">
        <f>Table1[[#This Row],[pledged]]/Table1[[#This Row],[goal]]</f>
        <v>1.0544</v>
      </c>
      <c r="P1187" s="8">
        <f>Table1[[#This Row],[pledged]]/Table1[[#This Row],[backers_count]]</f>
        <v>118.73873873873873</v>
      </c>
      <c r="Q1187" t="s">
        <v>8337</v>
      </c>
      <c r="R1187" t="s">
        <v>8338</v>
      </c>
      <c r="S1187" s="13">
        <v>42163</v>
      </c>
      <c r="T1187" s="12">
        <f t="shared" si="18"/>
        <v>42130.865150462967</v>
      </c>
    </row>
    <row r="1188" spans="1:20" ht="48" x14ac:dyDescent="0.2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5">
        <f>Table1[[#This Row],[pledged]]/Table1[[#This Row],[goal]]</f>
        <v>1.0673333333333332</v>
      </c>
      <c r="P1188" s="8">
        <f>Table1[[#This Row],[pledged]]/Table1[[#This Row],[backers_count]]</f>
        <v>65.081300813008127</v>
      </c>
      <c r="Q1188" t="s">
        <v>8337</v>
      </c>
      <c r="R1188" t="s">
        <v>8338</v>
      </c>
      <c r="S1188" s="13">
        <v>42156</v>
      </c>
      <c r="T1188" s="12">
        <f t="shared" si="18"/>
        <v>42123.86336805555</v>
      </c>
    </row>
    <row r="1189" spans="1:20" ht="48" x14ac:dyDescent="0.2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5">
        <f>Table1[[#This Row],[pledged]]/Table1[[#This Row],[goal]]</f>
        <v>1.0412571428571429</v>
      </c>
      <c r="P1189" s="8">
        <f>Table1[[#This Row],[pledged]]/Table1[[#This Row],[backers_count]]</f>
        <v>130.15714285714284</v>
      </c>
      <c r="Q1189" t="s">
        <v>8337</v>
      </c>
      <c r="R1189" t="s">
        <v>8338</v>
      </c>
      <c r="S1189" s="13">
        <v>42141</v>
      </c>
      <c r="T1189" s="12">
        <f t="shared" si="18"/>
        <v>42109.894942129627</v>
      </c>
    </row>
    <row r="1190" spans="1:20" ht="48" x14ac:dyDescent="0.2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5">
        <f>Table1[[#This Row],[pledged]]/Table1[[#This Row],[goal]]</f>
        <v>1.6054999999999999</v>
      </c>
      <c r="P1190" s="8">
        <f>Table1[[#This Row],[pledged]]/Table1[[#This Row],[backers_count]]</f>
        <v>37.776470588235291</v>
      </c>
      <c r="Q1190" t="s">
        <v>8337</v>
      </c>
      <c r="R1190" t="s">
        <v>8338</v>
      </c>
      <c r="S1190" s="13">
        <v>42732</v>
      </c>
      <c r="T1190" s="12">
        <f t="shared" si="18"/>
        <v>42711.700694444444</v>
      </c>
    </row>
    <row r="1191" spans="1:20" ht="48" x14ac:dyDescent="0.2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5">
        <f>Table1[[#This Row],[pledged]]/Table1[[#This Row],[goal]]</f>
        <v>1.0777777777777777</v>
      </c>
      <c r="P1191" s="8">
        <f>Table1[[#This Row],[pledged]]/Table1[[#This Row],[backers_count]]</f>
        <v>112.79069767441861</v>
      </c>
      <c r="Q1191" t="s">
        <v>8337</v>
      </c>
      <c r="R1191" t="s">
        <v>8338</v>
      </c>
      <c r="S1191" s="13">
        <v>42550</v>
      </c>
      <c r="T1191" s="12">
        <f t="shared" si="18"/>
        <v>42529.979108796295</v>
      </c>
    </row>
    <row r="1192" spans="1:20" ht="32" x14ac:dyDescent="0.2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5">
        <f>Table1[[#This Row],[pledged]]/Table1[[#This Row],[goal]]</f>
        <v>1.35</v>
      </c>
      <c r="P1192" s="8">
        <f>Table1[[#This Row],[pledged]]/Table1[[#This Row],[backers_count]]</f>
        <v>51.92307692307692</v>
      </c>
      <c r="Q1192" t="s">
        <v>8337</v>
      </c>
      <c r="R1192" t="s">
        <v>8338</v>
      </c>
      <c r="S1192" s="13">
        <v>41882</v>
      </c>
      <c r="T1192" s="12">
        <f t="shared" si="18"/>
        <v>41852.665798611109</v>
      </c>
    </row>
    <row r="1193" spans="1:20" ht="48" x14ac:dyDescent="0.2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5">
        <f>Table1[[#This Row],[pledged]]/Table1[[#This Row],[goal]]</f>
        <v>1.0907407407407408</v>
      </c>
      <c r="P1193" s="8">
        <f>Table1[[#This Row],[pledged]]/Table1[[#This Row],[backers_count]]</f>
        <v>89.242424242424249</v>
      </c>
      <c r="Q1193" t="s">
        <v>8337</v>
      </c>
      <c r="R1193" t="s">
        <v>8338</v>
      </c>
      <c r="S1193" s="13">
        <v>42449</v>
      </c>
      <c r="T1193" s="12">
        <f t="shared" si="18"/>
        <v>42419.603703703702</v>
      </c>
    </row>
    <row r="1194" spans="1:20" ht="32" x14ac:dyDescent="0.2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5">
        <f>Table1[[#This Row],[pledged]]/Table1[[#This Row],[goal]]</f>
        <v>2.9</v>
      </c>
      <c r="P1194" s="8">
        <f>Table1[[#This Row],[pledged]]/Table1[[#This Row],[backers_count]]</f>
        <v>19.333333333333332</v>
      </c>
      <c r="Q1194" t="s">
        <v>8337</v>
      </c>
      <c r="R1194" t="s">
        <v>8338</v>
      </c>
      <c r="S1194" s="13">
        <v>42777</v>
      </c>
      <c r="T1194" s="12">
        <f t="shared" si="18"/>
        <v>42747.506689814814</v>
      </c>
    </row>
    <row r="1195" spans="1:20" ht="48" x14ac:dyDescent="0.2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5">
        <f>Table1[[#This Row],[pledged]]/Table1[[#This Row],[goal]]</f>
        <v>1.0395714285714286</v>
      </c>
      <c r="P1195" s="8">
        <f>Table1[[#This Row],[pledged]]/Table1[[#This Row],[backers_count]]</f>
        <v>79.967032967032964</v>
      </c>
      <c r="Q1195" t="s">
        <v>8337</v>
      </c>
      <c r="R1195" t="s">
        <v>8338</v>
      </c>
      <c r="S1195" s="13">
        <v>42469</v>
      </c>
      <c r="T1195" s="12">
        <f t="shared" si="18"/>
        <v>42409.776076388895</v>
      </c>
    </row>
    <row r="1196" spans="1:20" ht="48" x14ac:dyDescent="0.2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5">
        <f>Table1[[#This Row],[pledged]]/Table1[[#This Row],[goal]]</f>
        <v>3.2223999999999999</v>
      </c>
      <c r="P1196" s="8">
        <f>Table1[[#This Row],[pledged]]/Table1[[#This Row],[backers_count]]</f>
        <v>56.414565826330531</v>
      </c>
      <c r="Q1196" t="s">
        <v>8337</v>
      </c>
      <c r="R1196" t="s">
        <v>8338</v>
      </c>
      <c r="S1196" s="13">
        <v>42102</v>
      </c>
      <c r="T1196" s="12">
        <f t="shared" si="18"/>
        <v>42072.488182870366</v>
      </c>
    </row>
    <row r="1197" spans="1:20" ht="64" x14ac:dyDescent="0.2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5">
        <f>Table1[[#This Row],[pledged]]/Table1[[#This Row],[goal]]</f>
        <v>1.35</v>
      </c>
      <c r="P1197" s="8">
        <f>Table1[[#This Row],[pledged]]/Table1[[#This Row],[backers_count]]</f>
        <v>79.411764705882348</v>
      </c>
      <c r="Q1197" t="s">
        <v>8337</v>
      </c>
      <c r="R1197" t="s">
        <v>8338</v>
      </c>
      <c r="S1197" s="13">
        <v>42358</v>
      </c>
      <c r="T1197" s="12">
        <f t="shared" si="18"/>
        <v>42298.34783564815</v>
      </c>
    </row>
    <row r="1198" spans="1:20" ht="32" x14ac:dyDescent="0.2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5">
        <f>Table1[[#This Row],[pledged]]/Table1[[#This Row],[goal]]</f>
        <v>2.6991034482758622</v>
      </c>
      <c r="P1198" s="8">
        <f>Table1[[#This Row],[pledged]]/Table1[[#This Row],[backers_count]]</f>
        <v>76.439453125</v>
      </c>
      <c r="Q1198" t="s">
        <v>8337</v>
      </c>
      <c r="R1198" t="s">
        <v>8338</v>
      </c>
      <c r="S1198" s="13">
        <v>42356</v>
      </c>
      <c r="T1198" s="12">
        <f t="shared" si="18"/>
        <v>42326.818738425922</v>
      </c>
    </row>
    <row r="1199" spans="1:20" ht="48" x14ac:dyDescent="0.2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5">
        <f>Table1[[#This Row],[pledged]]/Table1[[#This Row],[goal]]</f>
        <v>2.5329333333333333</v>
      </c>
      <c r="P1199" s="8">
        <f>Table1[[#This Row],[pledged]]/Table1[[#This Row],[backers_count]]</f>
        <v>121</v>
      </c>
      <c r="Q1199" t="s">
        <v>8337</v>
      </c>
      <c r="R1199" t="s">
        <v>8338</v>
      </c>
      <c r="S1199" s="13">
        <v>42534</v>
      </c>
      <c r="T1199" s="12">
        <f t="shared" si="18"/>
        <v>42503.66474537037</v>
      </c>
    </row>
    <row r="1200" spans="1:20" ht="48" x14ac:dyDescent="0.2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5">
        <f>Table1[[#This Row],[pledged]]/Table1[[#This Row],[goal]]</f>
        <v>2.6059999999999999</v>
      </c>
      <c r="P1200" s="8">
        <f>Table1[[#This Row],[pledged]]/Table1[[#This Row],[backers_count]]</f>
        <v>54.616766467065865</v>
      </c>
      <c r="Q1200" t="s">
        <v>8337</v>
      </c>
      <c r="R1200" t="s">
        <v>8338</v>
      </c>
      <c r="S1200" s="13">
        <v>42369</v>
      </c>
      <c r="T1200" s="12">
        <f t="shared" si="18"/>
        <v>42333.619050925925</v>
      </c>
    </row>
    <row r="1201" spans="1:20" ht="48" x14ac:dyDescent="0.2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5">
        <f>Table1[[#This Row],[pledged]]/Table1[[#This Row],[goal]]</f>
        <v>1.0131677953348381</v>
      </c>
      <c r="P1201" s="8">
        <f>Table1[[#This Row],[pledged]]/Table1[[#This Row],[backers_count]]</f>
        <v>299.22222222222223</v>
      </c>
      <c r="Q1201" t="s">
        <v>8337</v>
      </c>
      <c r="R1201" t="s">
        <v>8338</v>
      </c>
      <c r="S1201" s="13">
        <v>42193</v>
      </c>
      <c r="T1201" s="12">
        <f t="shared" si="18"/>
        <v>42161.770833333328</v>
      </c>
    </row>
    <row r="1202" spans="1:20" ht="48" x14ac:dyDescent="0.2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5">
        <f>Table1[[#This Row],[pledged]]/Table1[[#This Row],[goal]]</f>
        <v>1.2560416666666667</v>
      </c>
      <c r="P1202" s="8">
        <f>Table1[[#This Row],[pledged]]/Table1[[#This Row],[backers_count]]</f>
        <v>58.533980582524272</v>
      </c>
      <c r="Q1202" t="s">
        <v>8337</v>
      </c>
      <c r="R1202" t="s">
        <v>8338</v>
      </c>
      <c r="S1202" s="13">
        <v>42110</v>
      </c>
      <c r="T1202" s="12">
        <f t="shared" si="18"/>
        <v>42089.477500000001</v>
      </c>
    </row>
    <row r="1203" spans="1:20" ht="48" x14ac:dyDescent="0.2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5">
        <f>Table1[[#This Row],[pledged]]/Table1[[#This Row],[goal]]</f>
        <v>1.0243783333333334</v>
      </c>
      <c r="P1203" s="8">
        <f>Table1[[#This Row],[pledged]]/Table1[[#This Row],[backers_count]]</f>
        <v>55.371801801801809</v>
      </c>
      <c r="Q1203" t="s">
        <v>8337</v>
      </c>
      <c r="R1203" t="s">
        <v>8338</v>
      </c>
      <c r="S1203" s="13">
        <v>42566</v>
      </c>
      <c r="T1203" s="12">
        <f t="shared" si="18"/>
        <v>42536.60701388889</v>
      </c>
    </row>
    <row r="1204" spans="1:20" ht="48" x14ac:dyDescent="0.2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5">
        <f>Table1[[#This Row],[pledged]]/Table1[[#This Row],[goal]]</f>
        <v>1.99244</v>
      </c>
      <c r="P1204" s="8">
        <f>Table1[[#This Row],[pledged]]/Table1[[#This Row],[backers_count]]</f>
        <v>183.80442804428046</v>
      </c>
      <c r="Q1204" t="s">
        <v>8337</v>
      </c>
      <c r="R1204" t="s">
        <v>8338</v>
      </c>
      <c r="S1204" s="13">
        <v>42182</v>
      </c>
      <c r="T1204" s="12">
        <f t="shared" si="18"/>
        <v>42152.288819444439</v>
      </c>
    </row>
    <row r="1205" spans="1:20" ht="48" x14ac:dyDescent="0.2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5">
        <f>Table1[[#This Row],[pledged]]/Table1[[#This Row],[goal]]</f>
        <v>1.0245398773006136</v>
      </c>
      <c r="P1205" s="8">
        <f>Table1[[#This Row],[pledged]]/Table1[[#This Row],[backers_count]]</f>
        <v>165.34653465346534</v>
      </c>
      <c r="Q1205" t="s">
        <v>8337</v>
      </c>
      <c r="R1205" t="s">
        <v>8338</v>
      </c>
      <c r="S1205" s="13">
        <v>42155</v>
      </c>
      <c r="T1205" s="12">
        <f t="shared" si="18"/>
        <v>42125.614895833336</v>
      </c>
    </row>
    <row r="1206" spans="1:20" ht="48" x14ac:dyDescent="0.2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5">
        <f>Table1[[#This Row],[pledged]]/Table1[[#This Row],[goal]]</f>
        <v>1.0294615384615384</v>
      </c>
      <c r="P1206" s="8">
        <f>Table1[[#This Row],[pledged]]/Table1[[#This Row],[backers_count]]</f>
        <v>234.78947368421052</v>
      </c>
      <c r="Q1206" t="s">
        <v>8337</v>
      </c>
      <c r="R1206" t="s">
        <v>8338</v>
      </c>
      <c r="S1206" s="13">
        <v>42342</v>
      </c>
      <c r="T1206" s="12">
        <f t="shared" si="18"/>
        <v>42297.748067129629</v>
      </c>
    </row>
    <row r="1207" spans="1:20" ht="48" x14ac:dyDescent="0.2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5">
        <f>Table1[[#This Row],[pledged]]/Table1[[#This Row],[goal]]</f>
        <v>1.0086153846153847</v>
      </c>
      <c r="P1207" s="8">
        <f>Table1[[#This Row],[pledged]]/Table1[[#This Row],[backers_count]]</f>
        <v>211.48387096774192</v>
      </c>
      <c r="Q1207" t="s">
        <v>8337</v>
      </c>
      <c r="R1207" t="s">
        <v>8338</v>
      </c>
      <c r="S1207" s="13">
        <v>42168</v>
      </c>
      <c r="T1207" s="12">
        <f t="shared" si="18"/>
        <v>42138.506377314814</v>
      </c>
    </row>
    <row r="1208" spans="1:20" ht="48" x14ac:dyDescent="0.2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5">
        <f>Table1[[#This Row],[pledged]]/Table1[[#This Row],[goal]]</f>
        <v>1.1499999999999999</v>
      </c>
      <c r="P1208" s="8">
        <f>Table1[[#This Row],[pledged]]/Table1[[#This Row],[backers_count]]</f>
        <v>32.34375</v>
      </c>
      <c r="Q1208" t="s">
        <v>8337</v>
      </c>
      <c r="R1208" t="s">
        <v>8338</v>
      </c>
      <c r="S1208" s="13">
        <v>42805</v>
      </c>
      <c r="T1208" s="12">
        <f t="shared" si="18"/>
        <v>42772.776076388895</v>
      </c>
    </row>
    <row r="1209" spans="1:20" ht="32" x14ac:dyDescent="0.2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5">
        <f>Table1[[#This Row],[pledged]]/Table1[[#This Row],[goal]]</f>
        <v>1.0416766467065868</v>
      </c>
      <c r="P1209" s="8">
        <f>Table1[[#This Row],[pledged]]/Table1[[#This Row],[backers_count]]</f>
        <v>123.37588652482269</v>
      </c>
      <c r="Q1209" t="s">
        <v>8337</v>
      </c>
      <c r="R1209" t="s">
        <v>8338</v>
      </c>
      <c r="S1209" s="13">
        <v>42460</v>
      </c>
      <c r="T1209" s="12">
        <f t="shared" si="18"/>
        <v>42430.430243055554</v>
      </c>
    </row>
    <row r="1210" spans="1:20" ht="48" x14ac:dyDescent="0.2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5">
        <f>Table1[[#This Row],[pledged]]/Table1[[#This Row],[goal]]</f>
        <v>1.5529999999999999</v>
      </c>
      <c r="P1210" s="8">
        <f>Table1[[#This Row],[pledged]]/Table1[[#This Row],[backers_count]]</f>
        <v>207.06666666666666</v>
      </c>
      <c r="Q1210" t="s">
        <v>8337</v>
      </c>
      <c r="R1210" t="s">
        <v>8338</v>
      </c>
      <c r="S1210" s="13">
        <v>42453</v>
      </c>
      <c r="T1210" s="12">
        <f t="shared" si="18"/>
        <v>42423.709074074075</v>
      </c>
    </row>
    <row r="1211" spans="1:20" ht="48" x14ac:dyDescent="0.2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5">
        <f>Table1[[#This Row],[pledged]]/Table1[[#This Row],[goal]]</f>
        <v>1.06</v>
      </c>
      <c r="P1211" s="8">
        <f>Table1[[#This Row],[pledged]]/Table1[[#This Row],[backers_count]]</f>
        <v>138.2608695652174</v>
      </c>
      <c r="Q1211" t="s">
        <v>8337</v>
      </c>
      <c r="R1211" t="s">
        <v>8338</v>
      </c>
      <c r="S1211" s="13">
        <v>42791</v>
      </c>
      <c r="T1211" s="12">
        <f t="shared" si="18"/>
        <v>42761.846122685187</v>
      </c>
    </row>
    <row r="1212" spans="1:20" ht="32" x14ac:dyDescent="0.2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5">
        <f>Table1[[#This Row],[pledged]]/Table1[[#This Row],[goal]]</f>
        <v>2.5431499999999998</v>
      </c>
      <c r="P1212" s="8">
        <f>Table1[[#This Row],[pledged]]/Table1[[#This Row],[backers_count]]</f>
        <v>493.81553398058253</v>
      </c>
      <c r="Q1212" t="s">
        <v>8337</v>
      </c>
      <c r="R1212" t="s">
        <v>8338</v>
      </c>
      <c r="S1212" s="13">
        <v>42155</v>
      </c>
      <c r="T1212" s="12">
        <f t="shared" si="18"/>
        <v>42132.941805555558</v>
      </c>
    </row>
    <row r="1213" spans="1:20" ht="48" x14ac:dyDescent="0.2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5">
        <f>Table1[[#This Row],[pledged]]/Table1[[#This Row],[goal]]</f>
        <v>1.0109999999999999</v>
      </c>
      <c r="P1213" s="8">
        <f>Table1[[#This Row],[pledged]]/Table1[[#This Row],[backers_count]]</f>
        <v>168.5</v>
      </c>
      <c r="Q1213" t="s">
        <v>8337</v>
      </c>
      <c r="R1213" t="s">
        <v>8338</v>
      </c>
      <c r="S1213" s="13">
        <v>42530</v>
      </c>
      <c r="T1213" s="12">
        <f t="shared" si="18"/>
        <v>42515.866446759261</v>
      </c>
    </row>
    <row r="1214" spans="1:20" ht="48" x14ac:dyDescent="0.2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5">
        <f>Table1[[#This Row],[pledged]]/Table1[[#This Row],[goal]]</f>
        <v>1.2904</v>
      </c>
      <c r="P1214" s="8">
        <f>Table1[[#This Row],[pledged]]/Table1[[#This Row],[backers_count]]</f>
        <v>38.867469879518069</v>
      </c>
      <c r="Q1214" t="s">
        <v>8337</v>
      </c>
      <c r="R1214" t="s">
        <v>8338</v>
      </c>
      <c r="S1214" s="13">
        <v>42335</v>
      </c>
      <c r="T1214" s="12">
        <f t="shared" si="18"/>
        <v>42318.950173611112</v>
      </c>
    </row>
    <row r="1215" spans="1:20" ht="48" x14ac:dyDescent="0.2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5">
        <f>Table1[[#This Row],[pledged]]/Table1[[#This Row],[goal]]</f>
        <v>1.0223076923076924</v>
      </c>
      <c r="P1215" s="8">
        <f>Table1[[#This Row],[pledged]]/Table1[[#This Row],[backers_count]]</f>
        <v>61.527777777777779</v>
      </c>
      <c r="Q1215" t="s">
        <v>8337</v>
      </c>
      <c r="R1215" t="s">
        <v>8338</v>
      </c>
      <c r="S1215" s="13">
        <v>42766</v>
      </c>
      <c r="T1215" s="12">
        <f t="shared" si="18"/>
        <v>42731.755787037036</v>
      </c>
    </row>
    <row r="1216" spans="1:20" ht="48" x14ac:dyDescent="0.2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5">
        <f>Table1[[#This Row],[pledged]]/Table1[[#This Row],[goal]]</f>
        <v>1.3180000000000001</v>
      </c>
      <c r="P1216" s="8">
        <f>Table1[[#This Row],[pledged]]/Table1[[#This Row],[backers_count]]</f>
        <v>105.44</v>
      </c>
      <c r="Q1216" t="s">
        <v>8337</v>
      </c>
      <c r="R1216" t="s">
        <v>8338</v>
      </c>
      <c r="S1216" s="13">
        <v>42164</v>
      </c>
      <c r="T1216" s="12">
        <f t="shared" si="18"/>
        <v>42104.840335648143</v>
      </c>
    </row>
    <row r="1217" spans="1:20" ht="48" x14ac:dyDescent="0.2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5">
        <f>Table1[[#This Row],[pledged]]/Table1[[#This Row],[goal]]</f>
        <v>7.8608020000000005</v>
      </c>
      <c r="P1217" s="8">
        <f>Table1[[#This Row],[pledged]]/Table1[[#This Row],[backers_count]]</f>
        <v>71.592003642987251</v>
      </c>
      <c r="Q1217" t="s">
        <v>8337</v>
      </c>
      <c r="R1217" t="s">
        <v>8338</v>
      </c>
      <c r="S1217" s="13">
        <v>41789</v>
      </c>
      <c r="T1217" s="12">
        <f t="shared" si="18"/>
        <v>41759.923101851848</v>
      </c>
    </row>
    <row r="1218" spans="1:20" ht="32" x14ac:dyDescent="0.2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5">
        <f>Table1[[#This Row],[pledged]]/Table1[[#This Row],[goal]]</f>
        <v>1.4570000000000001</v>
      </c>
      <c r="P1218" s="8">
        <f>Table1[[#This Row],[pledged]]/Table1[[#This Row],[backers_count]]</f>
        <v>91.882882882882882</v>
      </c>
      <c r="Q1218" t="s">
        <v>8337</v>
      </c>
      <c r="R1218" t="s">
        <v>8338</v>
      </c>
      <c r="S1218" s="13">
        <v>42279</v>
      </c>
      <c r="T1218" s="12">
        <f t="shared" ref="T1218:T1281" si="19">(((J1218/60)/60)/24)+DATE(1970,1,1)</f>
        <v>42247.616400462968</v>
      </c>
    </row>
    <row r="1219" spans="1:20" ht="48" x14ac:dyDescent="0.2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5">
        <f>Table1[[#This Row],[pledged]]/Table1[[#This Row],[goal]]</f>
        <v>1.026</v>
      </c>
      <c r="P1219" s="8">
        <f>Table1[[#This Row],[pledged]]/Table1[[#This Row],[backers_count]]</f>
        <v>148.57377049180329</v>
      </c>
      <c r="Q1219" t="s">
        <v>8337</v>
      </c>
      <c r="R1219" t="s">
        <v>8338</v>
      </c>
      <c r="S1219" s="13">
        <v>42565</v>
      </c>
      <c r="T1219" s="12">
        <f t="shared" si="19"/>
        <v>42535.809490740736</v>
      </c>
    </row>
    <row r="1220" spans="1:20" ht="48" x14ac:dyDescent="0.2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5">
        <f>Table1[[#This Row],[pledged]]/Table1[[#This Row],[goal]]</f>
        <v>1.7227777777777777</v>
      </c>
      <c r="P1220" s="8">
        <f>Table1[[#This Row],[pledged]]/Table1[[#This Row],[backers_count]]</f>
        <v>174.2134831460674</v>
      </c>
      <c r="Q1220" t="s">
        <v>8337</v>
      </c>
      <c r="R1220" t="s">
        <v>8338</v>
      </c>
      <c r="S1220" s="13">
        <v>42309</v>
      </c>
      <c r="T1220" s="12">
        <f t="shared" si="19"/>
        <v>42278.662037037036</v>
      </c>
    </row>
    <row r="1221" spans="1:20" ht="32" x14ac:dyDescent="0.2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5">
        <f>Table1[[#This Row],[pledged]]/Table1[[#This Row],[goal]]</f>
        <v>1.5916819571865444</v>
      </c>
      <c r="P1221" s="8">
        <f>Table1[[#This Row],[pledged]]/Table1[[#This Row],[backers_count]]</f>
        <v>102.86166007905139</v>
      </c>
      <c r="Q1221" t="s">
        <v>8337</v>
      </c>
      <c r="R1221" t="s">
        <v>8338</v>
      </c>
      <c r="S1221" s="13">
        <v>42663</v>
      </c>
      <c r="T1221" s="12">
        <f t="shared" si="19"/>
        <v>42633.461956018517</v>
      </c>
    </row>
    <row r="1222" spans="1:20" ht="48" x14ac:dyDescent="0.2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5">
        <f>Table1[[#This Row],[pledged]]/Table1[[#This Row],[goal]]</f>
        <v>1.0376666666666667</v>
      </c>
      <c r="P1222" s="8">
        <f>Table1[[#This Row],[pledged]]/Table1[[#This Row],[backers_count]]</f>
        <v>111.17857142857143</v>
      </c>
      <c r="Q1222" t="s">
        <v>8337</v>
      </c>
      <c r="R1222" t="s">
        <v>8338</v>
      </c>
      <c r="S1222" s="13">
        <v>42241</v>
      </c>
      <c r="T1222" s="12">
        <f t="shared" si="19"/>
        <v>42211.628611111111</v>
      </c>
    </row>
    <row r="1223" spans="1:20" ht="48" x14ac:dyDescent="0.2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5">
        <f>Table1[[#This Row],[pledged]]/Table1[[#This Row],[goal]]</f>
        <v>1.1140954545454547</v>
      </c>
      <c r="P1223" s="8">
        <f>Table1[[#This Row],[pledged]]/Table1[[#This Row],[backers_count]]</f>
        <v>23.796213592233013</v>
      </c>
      <c r="Q1223" t="s">
        <v>8337</v>
      </c>
      <c r="R1223" t="s">
        <v>8338</v>
      </c>
      <c r="S1223" s="13">
        <v>42708</v>
      </c>
      <c r="T1223" s="12">
        <f t="shared" si="19"/>
        <v>42680.47555555556</v>
      </c>
    </row>
    <row r="1224" spans="1:20" ht="32" x14ac:dyDescent="0.2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5">
        <f>Table1[[#This Row],[pledged]]/Table1[[#This Row],[goal]]</f>
        <v>2.80375</v>
      </c>
      <c r="P1224" s="8">
        <f>Table1[[#This Row],[pledged]]/Table1[[#This Row],[backers_count]]</f>
        <v>81.268115942028984</v>
      </c>
      <c r="Q1224" t="s">
        <v>8337</v>
      </c>
      <c r="R1224" t="s">
        <v>8338</v>
      </c>
      <c r="S1224" s="13">
        <v>42461</v>
      </c>
      <c r="T1224" s="12">
        <f t="shared" si="19"/>
        <v>42430.720451388886</v>
      </c>
    </row>
    <row r="1225" spans="1:20" ht="32" x14ac:dyDescent="0.2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5">
        <f>Table1[[#This Row],[pledged]]/Table1[[#This Row],[goal]]</f>
        <v>1.1210606060606061</v>
      </c>
      <c r="P1225" s="8">
        <f>Table1[[#This Row],[pledged]]/Table1[[#This Row],[backers_count]]</f>
        <v>116.21465968586388</v>
      </c>
      <c r="Q1225" t="s">
        <v>8337</v>
      </c>
      <c r="R1225" t="s">
        <v>8338</v>
      </c>
      <c r="S1225" s="13">
        <v>42684</v>
      </c>
      <c r="T1225" s="12">
        <f t="shared" si="19"/>
        <v>42654.177187499998</v>
      </c>
    </row>
    <row r="1226" spans="1:20" ht="32" x14ac:dyDescent="0.2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5">
        <f>Table1[[#This Row],[pledged]]/Table1[[#This Row],[goal]]</f>
        <v>7.0666666666666669E-2</v>
      </c>
      <c r="P1226" s="8">
        <f>Table1[[#This Row],[pledged]]/Table1[[#This Row],[backers_count]]</f>
        <v>58.888888888888886</v>
      </c>
      <c r="Q1226" t="s">
        <v>8324</v>
      </c>
      <c r="R1226" t="s">
        <v>8339</v>
      </c>
      <c r="S1226" s="13">
        <v>41796</v>
      </c>
      <c r="T1226" s="12">
        <f t="shared" si="19"/>
        <v>41736.549791666665</v>
      </c>
    </row>
    <row r="1227" spans="1:20" ht="48" x14ac:dyDescent="0.2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5">
        <f>Table1[[#This Row],[pledged]]/Table1[[#This Row],[goal]]</f>
        <v>4.3999999999999997E-2</v>
      </c>
      <c r="P1227" s="8">
        <f>Table1[[#This Row],[pledged]]/Table1[[#This Row],[backers_count]]</f>
        <v>44</v>
      </c>
      <c r="Q1227" t="s">
        <v>8324</v>
      </c>
      <c r="R1227" t="s">
        <v>8339</v>
      </c>
      <c r="S1227" s="13">
        <v>41569</v>
      </c>
      <c r="T1227" s="12">
        <f t="shared" si="19"/>
        <v>41509.905995370369</v>
      </c>
    </row>
    <row r="1228" spans="1:20" ht="48" x14ac:dyDescent="0.2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5">
        <f>Table1[[#This Row],[pledged]]/Table1[[#This Row],[goal]]</f>
        <v>3.8739999999999997E-2</v>
      </c>
      <c r="P1228" s="8">
        <f>Table1[[#This Row],[pledged]]/Table1[[#This Row],[backers_count]]</f>
        <v>48.424999999999997</v>
      </c>
      <c r="Q1228" t="s">
        <v>8324</v>
      </c>
      <c r="R1228" t="s">
        <v>8339</v>
      </c>
      <c r="S1228" s="13">
        <v>41750</v>
      </c>
      <c r="T1228" s="12">
        <f t="shared" si="19"/>
        <v>41715.874780092592</v>
      </c>
    </row>
    <row r="1229" spans="1:20" ht="48" x14ac:dyDescent="0.2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5">
        <f>Table1[[#This Row],[pledged]]/Table1[[#This Row],[goal]]</f>
        <v>0</v>
      </c>
      <c r="P1229" s="8" t="e">
        <f>Table1[[#This Row],[pledged]]/Table1[[#This Row],[backers_count]]</f>
        <v>#DIV/0!</v>
      </c>
      <c r="Q1229" t="s">
        <v>8324</v>
      </c>
      <c r="R1229" t="s">
        <v>8339</v>
      </c>
      <c r="S1229" s="13">
        <v>41858</v>
      </c>
      <c r="T1229" s="12">
        <f t="shared" si="19"/>
        <v>41827.919166666667</v>
      </c>
    </row>
    <row r="1230" spans="1:20" ht="32" x14ac:dyDescent="0.2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5">
        <f>Table1[[#This Row],[pledged]]/Table1[[#This Row],[goal]]</f>
        <v>0.29299999999999998</v>
      </c>
      <c r="P1230" s="8">
        <f>Table1[[#This Row],[pledged]]/Table1[[#This Row],[backers_count]]</f>
        <v>61.041666666666664</v>
      </c>
      <c r="Q1230" t="s">
        <v>8324</v>
      </c>
      <c r="R1230" t="s">
        <v>8339</v>
      </c>
      <c r="S1230" s="13">
        <v>40814</v>
      </c>
      <c r="T1230" s="12">
        <f t="shared" si="19"/>
        <v>40754.729259259257</v>
      </c>
    </row>
    <row r="1231" spans="1:20" ht="48" x14ac:dyDescent="0.2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5">
        <f>Table1[[#This Row],[pledged]]/Table1[[#This Row],[goal]]</f>
        <v>9.0909090909090905E-3</v>
      </c>
      <c r="P1231" s="8">
        <f>Table1[[#This Row],[pledged]]/Table1[[#This Row],[backers_count]]</f>
        <v>25</v>
      </c>
      <c r="Q1231" t="s">
        <v>8324</v>
      </c>
      <c r="R1231" t="s">
        <v>8339</v>
      </c>
      <c r="S1231" s="13">
        <v>41015</v>
      </c>
      <c r="T1231" s="12">
        <f t="shared" si="19"/>
        <v>40985.459803240738</v>
      </c>
    </row>
    <row r="1232" spans="1:20" ht="48" x14ac:dyDescent="0.2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5">
        <f>Table1[[#This Row],[pledged]]/Table1[[#This Row],[goal]]</f>
        <v>0</v>
      </c>
      <c r="P1232" s="8" t="e">
        <f>Table1[[#This Row],[pledged]]/Table1[[#This Row],[backers_count]]</f>
        <v>#DIV/0!</v>
      </c>
      <c r="Q1232" t="s">
        <v>8324</v>
      </c>
      <c r="R1232" t="s">
        <v>8339</v>
      </c>
      <c r="S1232" s="13">
        <v>40598</v>
      </c>
      <c r="T1232" s="12">
        <f t="shared" si="19"/>
        <v>40568.972569444442</v>
      </c>
    </row>
    <row r="1233" spans="1:20" ht="48" x14ac:dyDescent="0.2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5">
        <f>Table1[[#This Row],[pledged]]/Table1[[#This Row],[goal]]</f>
        <v>0</v>
      </c>
      <c r="P1233" s="8" t="e">
        <f>Table1[[#This Row],[pledged]]/Table1[[#This Row],[backers_count]]</f>
        <v>#DIV/0!</v>
      </c>
      <c r="Q1233" t="s">
        <v>8324</v>
      </c>
      <c r="R1233" t="s">
        <v>8339</v>
      </c>
      <c r="S1233" s="13">
        <v>42244</v>
      </c>
      <c r="T1233" s="12">
        <f t="shared" si="19"/>
        <v>42193.941759259258</v>
      </c>
    </row>
    <row r="1234" spans="1:20" ht="48" x14ac:dyDescent="0.2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5">
        <f>Table1[[#This Row],[pledged]]/Table1[[#This Row],[goal]]</f>
        <v>8.0000000000000002E-3</v>
      </c>
      <c r="P1234" s="8">
        <f>Table1[[#This Row],[pledged]]/Table1[[#This Row],[backers_count]]</f>
        <v>40</v>
      </c>
      <c r="Q1234" t="s">
        <v>8324</v>
      </c>
      <c r="R1234" t="s">
        <v>8339</v>
      </c>
      <c r="S1234" s="13">
        <v>41553</v>
      </c>
      <c r="T1234" s="12">
        <f t="shared" si="19"/>
        <v>41506.848032407412</v>
      </c>
    </row>
    <row r="1235" spans="1:20" ht="48" x14ac:dyDescent="0.2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5">
        <f>Table1[[#This Row],[pledged]]/Table1[[#This Row],[goal]]</f>
        <v>0.11600000000000001</v>
      </c>
      <c r="P1235" s="8">
        <f>Table1[[#This Row],[pledged]]/Table1[[#This Row],[backers_count]]</f>
        <v>19.333333333333332</v>
      </c>
      <c r="Q1235" t="s">
        <v>8324</v>
      </c>
      <c r="R1235" t="s">
        <v>8339</v>
      </c>
      <c r="S1235" s="13">
        <v>40960</v>
      </c>
      <c r="T1235" s="12">
        <f t="shared" si="19"/>
        <v>40939.948773148149</v>
      </c>
    </row>
    <row r="1236" spans="1:20" ht="48" x14ac:dyDescent="0.2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5">
        <f>Table1[[#This Row],[pledged]]/Table1[[#This Row],[goal]]</f>
        <v>0</v>
      </c>
      <c r="P1236" s="8" t="e">
        <f>Table1[[#This Row],[pledged]]/Table1[[#This Row],[backers_count]]</f>
        <v>#DIV/0!</v>
      </c>
      <c r="Q1236" t="s">
        <v>8324</v>
      </c>
      <c r="R1236" t="s">
        <v>8339</v>
      </c>
      <c r="S1236" s="13">
        <v>42037</v>
      </c>
      <c r="T1236" s="12">
        <f t="shared" si="19"/>
        <v>42007.788680555561</v>
      </c>
    </row>
    <row r="1237" spans="1:20" ht="48" x14ac:dyDescent="0.2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5">
        <f>Table1[[#This Row],[pledged]]/Table1[[#This Row],[goal]]</f>
        <v>2.787363950092912E-2</v>
      </c>
      <c r="P1237" s="8">
        <f>Table1[[#This Row],[pledged]]/Table1[[#This Row],[backers_count]]</f>
        <v>35</v>
      </c>
      <c r="Q1237" t="s">
        <v>8324</v>
      </c>
      <c r="R1237" t="s">
        <v>8339</v>
      </c>
      <c r="S1237" s="13">
        <v>41623</v>
      </c>
      <c r="T1237" s="12">
        <f t="shared" si="19"/>
        <v>41583.135405092595</v>
      </c>
    </row>
    <row r="1238" spans="1:20" ht="16" x14ac:dyDescent="0.2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5">
        <f>Table1[[#This Row],[pledged]]/Table1[[#This Row],[goal]]</f>
        <v>0</v>
      </c>
      <c r="P1238" s="8" t="e">
        <f>Table1[[#This Row],[pledged]]/Table1[[#This Row],[backers_count]]</f>
        <v>#DIV/0!</v>
      </c>
      <c r="Q1238" t="s">
        <v>8324</v>
      </c>
      <c r="R1238" t="s">
        <v>8339</v>
      </c>
      <c r="S1238" s="13">
        <v>41118</v>
      </c>
      <c r="T1238" s="12">
        <f t="shared" si="19"/>
        <v>41110.680138888885</v>
      </c>
    </row>
    <row r="1239" spans="1:20" ht="48" x14ac:dyDescent="0.2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5">
        <f>Table1[[#This Row],[pledged]]/Table1[[#This Row],[goal]]</f>
        <v>0</v>
      </c>
      <c r="P1239" s="8" t="e">
        <f>Table1[[#This Row],[pledged]]/Table1[[#This Row],[backers_count]]</f>
        <v>#DIV/0!</v>
      </c>
      <c r="Q1239" t="s">
        <v>8324</v>
      </c>
      <c r="R1239" t="s">
        <v>8339</v>
      </c>
      <c r="S1239" s="13">
        <v>41145</v>
      </c>
      <c r="T1239" s="12">
        <f t="shared" si="19"/>
        <v>41125.283159722225</v>
      </c>
    </row>
    <row r="1240" spans="1:20" ht="48" x14ac:dyDescent="0.2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5">
        <f>Table1[[#This Row],[pledged]]/Table1[[#This Row],[goal]]</f>
        <v>0.17799999999999999</v>
      </c>
      <c r="P1240" s="8">
        <f>Table1[[#This Row],[pledged]]/Table1[[#This Row],[backers_count]]</f>
        <v>59.333333333333336</v>
      </c>
      <c r="Q1240" t="s">
        <v>8324</v>
      </c>
      <c r="R1240" t="s">
        <v>8339</v>
      </c>
      <c r="S1240" s="13">
        <v>40761</v>
      </c>
      <c r="T1240" s="12">
        <f t="shared" si="19"/>
        <v>40731.61037037037</v>
      </c>
    </row>
    <row r="1241" spans="1:20" ht="32" x14ac:dyDescent="0.2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5">
        <f>Table1[[#This Row],[pledged]]/Table1[[#This Row],[goal]]</f>
        <v>0</v>
      </c>
      <c r="P1241" s="8" t="e">
        <f>Table1[[#This Row],[pledged]]/Table1[[#This Row],[backers_count]]</f>
        <v>#DIV/0!</v>
      </c>
      <c r="Q1241" t="s">
        <v>8324</v>
      </c>
      <c r="R1241" t="s">
        <v>8339</v>
      </c>
      <c r="S1241" s="13">
        <v>40913</v>
      </c>
      <c r="T1241" s="12">
        <f t="shared" si="19"/>
        <v>40883.962581018517</v>
      </c>
    </row>
    <row r="1242" spans="1:20" ht="32" x14ac:dyDescent="0.2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5">
        <f>Table1[[#This Row],[pledged]]/Table1[[#This Row],[goal]]</f>
        <v>3.0124999999999999E-2</v>
      </c>
      <c r="P1242" s="8">
        <f>Table1[[#This Row],[pledged]]/Table1[[#This Row],[backers_count]]</f>
        <v>30.125</v>
      </c>
      <c r="Q1242" t="s">
        <v>8324</v>
      </c>
      <c r="R1242" t="s">
        <v>8339</v>
      </c>
      <c r="S1242" s="13">
        <v>41467</v>
      </c>
      <c r="T1242" s="12">
        <f t="shared" si="19"/>
        <v>41409.040011574078</v>
      </c>
    </row>
    <row r="1243" spans="1:20" ht="48" x14ac:dyDescent="0.2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5">
        <f>Table1[[#This Row],[pledged]]/Table1[[#This Row],[goal]]</f>
        <v>0.50739999999999996</v>
      </c>
      <c r="P1243" s="8">
        <f>Table1[[#This Row],[pledged]]/Table1[[#This Row],[backers_count]]</f>
        <v>74.617647058823536</v>
      </c>
      <c r="Q1243" t="s">
        <v>8324</v>
      </c>
      <c r="R1243" t="s">
        <v>8339</v>
      </c>
      <c r="S1243" s="13">
        <v>41946</v>
      </c>
      <c r="T1243" s="12">
        <f t="shared" si="19"/>
        <v>41923.837731481479</v>
      </c>
    </row>
    <row r="1244" spans="1:20" ht="48" x14ac:dyDescent="0.2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5">
        <f>Table1[[#This Row],[pledged]]/Table1[[#This Row],[goal]]</f>
        <v>5.4884742041712408E-3</v>
      </c>
      <c r="P1244" s="8">
        <f>Table1[[#This Row],[pledged]]/Table1[[#This Row],[backers_count]]</f>
        <v>5</v>
      </c>
      <c r="Q1244" t="s">
        <v>8324</v>
      </c>
      <c r="R1244" t="s">
        <v>8339</v>
      </c>
      <c r="S1244" s="13">
        <v>40797</v>
      </c>
      <c r="T1244" s="12">
        <f t="shared" si="19"/>
        <v>40782.165532407409</v>
      </c>
    </row>
    <row r="1245" spans="1:20" ht="48" x14ac:dyDescent="0.2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5">
        <f>Table1[[#This Row],[pledged]]/Table1[[#This Row],[goal]]</f>
        <v>0.14091666666666666</v>
      </c>
      <c r="P1245" s="8">
        <f>Table1[[#This Row],[pledged]]/Table1[[#This Row],[backers_count]]</f>
        <v>44.5</v>
      </c>
      <c r="Q1245" t="s">
        <v>8324</v>
      </c>
      <c r="R1245" t="s">
        <v>8339</v>
      </c>
      <c r="S1245" s="13">
        <v>40732</v>
      </c>
      <c r="T1245" s="12">
        <f t="shared" si="19"/>
        <v>40671.879293981481</v>
      </c>
    </row>
    <row r="1246" spans="1:20" ht="48" x14ac:dyDescent="0.2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5">
        <f>Table1[[#This Row],[pledged]]/Table1[[#This Row],[goal]]</f>
        <v>1.038</v>
      </c>
      <c r="P1246" s="8">
        <f>Table1[[#This Row],[pledged]]/Table1[[#This Row],[backers_count]]</f>
        <v>46.133333333333333</v>
      </c>
      <c r="Q1246" t="s">
        <v>8324</v>
      </c>
      <c r="R1246" t="s">
        <v>8325</v>
      </c>
      <c r="S1246" s="13">
        <v>41386</v>
      </c>
      <c r="T1246" s="12">
        <f t="shared" si="19"/>
        <v>41355.825497685182</v>
      </c>
    </row>
    <row r="1247" spans="1:20" ht="48" x14ac:dyDescent="0.2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5">
        <f>Table1[[#This Row],[pledged]]/Table1[[#This Row],[goal]]</f>
        <v>1.2024999999999999</v>
      </c>
      <c r="P1247" s="8">
        <f>Table1[[#This Row],[pledged]]/Table1[[#This Row],[backers_count]]</f>
        <v>141.47058823529412</v>
      </c>
      <c r="Q1247" t="s">
        <v>8324</v>
      </c>
      <c r="R1247" t="s">
        <v>8325</v>
      </c>
      <c r="S1247" s="13">
        <v>41804</v>
      </c>
      <c r="T1247" s="12">
        <f t="shared" si="19"/>
        <v>41774.599930555552</v>
      </c>
    </row>
    <row r="1248" spans="1:20" ht="48" x14ac:dyDescent="0.2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5">
        <f>Table1[[#This Row],[pledged]]/Table1[[#This Row],[goal]]</f>
        <v>1.17</v>
      </c>
      <c r="P1248" s="8">
        <f>Table1[[#This Row],[pledged]]/Table1[[#This Row],[backers_count]]</f>
        <v>75.483870967741936</v>
      </c>
      <c r="Q1248" t="s">
        <v>8324</v>
      </c>
      <c r="R1248" t="s">
        <v>8325</v>
      </c>
      <c r="S1248" s="13">
        <v>40883</v>
      </c>
      <c r="T1248" s="12">
        <f t="shared" si="19"/>
        <v>40838.043391203704</v>
      </c>
    </row>
    <row r="1249" spans="1:20" ht="32" x14ac:dyDescent="0.2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5">
        <f>Table1[[#This Row],[pledged]]/Table1[[#This Row],[goal]]</f>
        <v>1.2214285714285715</v>
      </c>
      <c r="P1249" s="8">
        <f>Table1[[#This Row],[pledged]]/Table1[[#This Row],[backers_count]]</f>
        <v>85.5</v>
      </c>
      <c r="Q1249" t="s">
        <v>8324</v>
      </c>
      <c r="R1249" t="s">
        <v>8325</v>
      </c>
      <c r="S1249" s="13">
        <v>41400</v>
      </c>
      <c r="T1249" s="12">
        <f t="shared" si="19"/>
        <v>41370.292303240742</v>
      </c>
    </row>
    <row r="1250" spans="1:20" ht="32" x14ac:dyDescent="0.2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5">
        <f>Table1[[#This Row],[pledged]]/Table1[[#This Row],[goal]]</f>
        <v>1.5164</v>
      </c>
      <c r="P1250" s="8">
        <f>Table1[[#This Row],[pledged]]/Table1[[#This Row],[backers_count]]</f>
        <v>64.254237288135599</v>
      </c>
      <c r="Q1250" t="s">
        <v>8324</v>
      </c>
      <c r="R1250" t="s">
        <v>8325</v>
      </c>
      <c r="S1250" s="13">
        <v>41803</v>
      </c>
      <c r="T1250" s="12">
        <f t="shared" si="19"/>
        <v>41767.656863425924</v>
      </c>
    </row>
    <row r="1251" spans="1:20" ht="48" x14ac:dyDescent="0.2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5">
        <f>Table1[[#This Row],[pledged]]/Table1[[#This Row],[goal]]</f>
        <v>1.0444</v>
      </c>
      <c r="P1251" s="8">
        <f>Table1[[#This Row],[pledged]]/Table1[[#This Row],[backers_count]]</f>
        <v>64.46913580246914</v>
      </c>
      <c r="Q1251" t="s">
        <v>8324</v>
      </c>
      <c r="R1251" t="s">
        <v>8325</v>
      </c>
      <c r="S1251" s="13">
        <v>41097</v>
      </c>
      <c r="T1251" s="12">
        <f t="shared" si="19"/>
        <v>41067.74086805556</v>
      </c>
    </row>
    <row r="1252" spans="1:20" ht="48" x14ac:dyDescent="0.2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5">
        <f>Table1[[#This Row],[pledged]]/Table1[[#This Row],[goal]]</f>
        <v>2.0015333333333332</v>
      </c>
      <c r="P1252" s="8">
        <f>Table1[[#This Row],[pledged]]/Table1[[#This Row],[backers_count]]</f>
        <v>118.2007874015748</v>
      </c>
      <c r="Q1252" t="s">
        <v>8324</v>
      </c>
      <c r="R1252" t="s">
        <v>8325</v>
      </c>
      <c r="S1252" s="13">
        <v>41888</v>
      </c>
      <c r="T1252" s="12">
        <f t="shared" si="19"/>
        <v>41843.64271990741</v>
      </c>
    </row>
    <row r="1253" spans="1:20" ht="32" x14ac:dyDescent="0.2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5">
        <f>Table1[[#This Row],[pledged]]/Table1[[#This Row],[goal]]</f>
        <v>1.018</v>
      </c>
      <c r="P1253" s="8">
        <f>Table1[[#This Row],[pledged]]/Table1[[#This Row],[backers_count]]</f>
        <v>82.540540540540547</v>
      </c>
      <c r="Q1253" t="s">
        <v>8324</v>
      </c>
      <c r="R1253" t="s">
        <v>8325</v>
      </c>
      <c r="S1253" s="13">
        <v>40811</v>
      </c>
      <c r="T1253" s="12">
        <f t="shared" si="19"/>
        <v>40751.814432870371</v>
      </c>
    </row>
    <row r="1254" spans="1:20" ht="48" x14ac:dyDescent="0.2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5">
        <f>Table1[[#This Row],[pledged]]/Table1[[#This Row],[goal]]</f>
        <v>1.3765714285714286</v>
      </c>
      <c r="P1254" s="8">
        <f>Table1[[#This Row],[pledged]]/Table1[[#This Row],[backers_count]]</f>
        <v>34.170212765957444</v>
      </c>
      <c r="Q1254" t="s">
        <v>8324</v>
      </c>
      <c r="R1254" t="s">
        <v>8325</v>
      </c>
      <c r="S1254" s="13">
        <v>41571</v>
      </c>
      <c r="T1254" s="12">
        <f t="shared" si="19"/>
        <v>41543.988067129627</v>
      </c>
    </row>
    <row r="1255" spans="1:20" ht="48" x14ac:dyDescent="0.2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5">
        <f>Table1[[#This Row],[pledged]]/Table1[[#This Row],[goal]]</f>
        <v>3038.3319999999999</v>
      </c>
      <c r="P1255" s="8">
        <f>Table1[[#This Row],[pledged]]/Table1[[#This Row],[backers_count]]</f>
        <v>42.73322081575246</v>
      </c>
      <c r="Q1255" t="s">
        <v>8324</v>
      </c>
      <c r="R1255" t="s">
        <v>8325</v>
      </c>
      <c r="S1255" s="13">
        <v>41885</v>
      </c>
      <c r="T1255" s="12">
        <f t="shared" si="19"/>
        <v>41855.783645833333</v>
      </c>
    </row>
    <row r="1256" spans="1:20" ht="48" x14ac:dyDescent="0.2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5">
        <f>Table1[[#This Row],[pledged]]/Table1[[#This Row],[goal]]</f>
        <v>1.9885074626865671</v>
      </c>
      <c r="P1256" s="8">
        <f>Table1[[#This Row],[pledged]]/Table1[[#This Row],[backers_count]]</f>
        <v>94.489361702127653</v>
      </c>
      <c r="Q1256" t="s">
        <v>8324</v>
      </c>
      <c r="R1256" t="s">
        <v>8325</v>
      </c>
      <c r="S1256" s="13">
        <v>40544</v>
      </c>
      <c r="T1256" s="12">
        <f t="shared" si="19"/>
        <v>40487.621365740742</v>
      </c>
    </row>
    <row r="1257" spans="1:20" ht="48" x14ac:dyDescent="0.2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5">
        <f>Table1[[#This Row],[pledged]]/Table1[[#This Row],[goal]]</f>
        <v>2.0236666666666667</v>
      </c>
      <c r="P1257" s="8">
        <f>Table1[[#This Row],[pledged]]/Table1[[#This Row],[backers_count]]</f>
        <v>55.697247706422019</v>
      </c>
      <c r="Q1257" t="s">
        <v>8324</v>
      </c>
      <c r="R1257" t="s">
        <v>8325</v>
      </c>
      <c r="S1257" s="13">
        <v>41609</v>
      </c>
      <c r="T1257" s="12">
        <f t="shared" si="19"/>
        <v>41579.845509259263</v>
      </c>
    </row>
    <row r="1258" spans="1:20" ht="48" x14ac:dyDescent="0.2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5">
        <f>Table1[[#This Row],[pledged]]/Table1[[#This Row],[goal]]</f>
        <v>1.1796376666666666</v>
      </c>
      <c r="P1258" s="8">
        <f>Table1[[#This Row],[pledged]]/Table1[[#This Row],[backers_count]]</f>
        <v>98.030831024930734</v>
      </c>
      <c r="Q1258" t="s">
        <v>8324</v>
      </c>
      <c r="R1258" t="s">
        <v>8325</v>
      </c>
      <c r="S1258" s="13">
        <v>40951</v>
      </c>
      <c r="T1258" s="12">
        <f t="shared" si="19"/>
        <v>40921.919340277782</v>
      </c>
    </row>
    <row r="1259" spans="1:20" ht="48" x14ac:dyDescent="0.2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5">
        <f>Table1[[#This Row],[pledged]]/Table1[[#This Row],[goal]]</f>
        <v>2.9472727272727273</v>
      </c>
      <c r="P1259" s="8">
        <f>Table1[[#This Row],[pledged]]/Table1[[#This Row],[backers_count]]</f>
        <v>92.102272727272734</v>
      </c>
      <c r="Q1259" t="s">
        <v>8324</v>
      </c>
      <c r="R1259" t="s">
        <v>8325</v>
      </c>
      <c r="S1259" s="13">
        <v>40636</v>
      </c>
      <c r="T1259" s="12">
        <f t="shared" si="19"/>
        <v>40587.085532407407</v>
      </c>
    </row>
    <row r="1260" spans="1:20" ht="48" x14ac:dyDescent="0.2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5">
        <f>Table1[[#This Row],[pledged]]/Table1[[#This Row],[goal]]</f>
        <v>2.1314633333333335</v>
      </c>
      <c r="P1260" s="8">
        <f>Table1[[#This Row],[pledged]]/Table1[[#This Row],[backers_count]]</f>
        <v>38.175462686567165</v>
      </c>
      <c r="Q1260" t="s">
        <v>8324</v>
      </c>
      <c r="R1260" t="s">
        <v>8325</v>
      </c>
      <c r="S1260" s="13">
        <v>41517</v>
      </c>
      <c r="T1260" s="12">
        <f t="shared" si="19"/>
        <v>41487.611250000002</v>
      </c>
    </row>
    <row r="1261" spans="1:20" ht="32" x14ac:dyDescent="0.2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5">
        <f>Table1[[#This Row],[pledged]]/Table1[[#This Row],[goal]]</f>
        <v>1.0424</v>
      </c>
      <c r="P1261" s="8">
        <f>Table1[[#This Row],[pledged]]/Table1[[#This Row],[backers_count]]</f>
        <v>27.145833333333332</v>
      </c>
      <c r="Q1261" t="s">
        <v>8324</v>
      </c>
      <c r="R1261" t="s">
        <v>8325</v>
      </c>
      <c r="S1261" s="13">
        <v>41799</v>
      </c>
      <c r="T1261" s="12">
        <f t="shared" si="19"/>
        <v>41766.970648148148</v>
      </c>
    </row>
    <row r="1262" spans="1:20" ht="48" x14ac:dyDescent="0.2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5">
        <f>Table1[[#This Row],[pledged]]/Table1[[#This Row],[goal]]</f>
        <v>1.1366666666666667</v>
      </c>
      <c r="P1262" s="8">
        <f>Table1[[#This Row],[pledged]]/Table1[[#This Row],[backers_count]]</f>
        <v>50.689189189189186</v>
      </c>
      <c r="Q1262" t="s">
        <v>8324</v>
      </c>
      <c r="R1262" t="s">
        <v>8325</v>
      </c>
      <c r="S1262" s="13">
        <v>41696</v>
      </c>
      <c r="T1262" s="12">
        <f t="shared" si="19"/>
        <v>41666.842824074076</v>
      </c>
    </row>
    <row r="1263" spans="1:20" ht="32" x14ac:dyDescent="0.2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5">
        <f>Table1[[#This Row],[pledged]]/Table1[[#This Row],[goal]]</f>
        <v>1.0125</v>
      </c>
      <c r="P1263" s="8">
        <f>Table1[[#This Row],[pledged]]/Table1[[#This Row],[backers_count]]</f>
        <v>38.942307692307693</v>
      </c>
      <c r="Q1263" t="s">
        <v>8324</v>
      </c>
      <c r="R1263" t="s">
        <v>8325</v>
      </c>
      <c r="S1263" s="13">
        <v>41668</v>
      </c>
      <c r="T1263" s="12">
        <f t="shared" si="19"/>
        <v>41638.342905092592</v>
      </c>
    </row>
    <row r="1264" spans="1:20" ht="48" x14ac:dyDescent="0.2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5">
        <f>Table1[[#This Row],[pledged]]/Table1[[#This Row],[goal]]</f>
        <v>1.2541538461538462</v>
      </c>
      <c r="P1264" s="8">
        <f>Table1[[#This Row],[pledged]]/Table1[[#This Row],[backers_count]]</f>
        <v>77.638095238095232</v>
      </c>
      <c r="Q1264" t="s">
        <v>8324</v>
      </c>
      <c r="R1264" t="s">
        <v>8325</v>
      </c>
      <c r="S1264" s="13">
        <v>41686</v>
      </c>
      <c r="T1264" s="12">
        <f t="shared" si="19"/>
        <v>41656.762638888889</v>
      </c>
    </row>
    <row r="1265" spans="1:20" ht="32" x14ac:dyDescent="0.2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5">
        <f>Table1[[#This Row],[pledged]]/Table1[[#This Row],[goal]]</f>
        <v>1.19</v>
      </c>
      <c r="P1265" s="8">
        <f>Table1[[#This Row],[pledged]]/Table1[[#This Row],[backers_count]]</f>
        <v>43.536585365853661</v>
      </c>
      <c r="Q1265" t="s">
        <v>8324</v>
      </c>
      <c r="R1265" t="s">
        <v>8325</v>
      </c>
      <c r="S1265" s="13">
        <v>41727</v>
      </c>
      <c r="T1265" s="12">
        <f t="shared" si="19"/>
        <v>41692.084143518521</v>
      </c>
    </row>
    <row r="1266" spans="1:20" ht="48" x14ac:dyDescent="0.2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5">
        <f>Table1[[#This Row],[pledged]]/Table1[[#This Row],[goal]]</f>
        <v>1.6646153846153846</v>
      </c>
      <c r="P1266" s="8">
        <f>Table1[[#This Row],[pledged]]/Table1[[#This Row],[backers_count]]</f>
        <v>31.823529411764707</v>
      </c>
      <c r="Q1266" t="s">
        <v>8324</v>
      </c>
      <c r="R1266" t="s">
        <v>8325</v>
      </c>
      <c r="S1266" s="13">
        <v>41576</v>
      </c>
      <c r="T1266" s="12">
        <f t="shared" si="19"/>
        <v>41547.662997685184</v>
      </c>
    </row>
    <row r="1267" spans="1:20" ht="64" x14ac:dyDescent="0.2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5">
        <f>Table1[[#This Row],[pledged]]/Table1[[#This Row],[goal]]</f>
        <v>1.1914771428571429</v>
      </c>
      <c r="P1267" s="8">
        <f>Table1[[#This Row],[pledged]]/Table1[[#This Row],[backers_count]]</f>
        <v>63.184393939393942</v>
      </c>
      <c r="Q1267" t="s">
        <v>8324</v>
      </c>
      <c r="R1267" t="s">
        <v>8325</v>
      </c>
      <c r="S1267" s="13">
        <v>40512</v>
      </c>
      <c r="T1267" s="12">
        <f t="shared" si="19"/>
        <v>40465.655266203699</v>
      </c>
    </row>
    <row r="1268" spans="1:20" ht="32" x14ac:dyDescent="0.2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5">
        <f>Table1[[#This Row],[pledged]]/Table1[[#This Row],[goal]]</f>
        <v>1.0047368421052632</v>
      </c>
      <c r="P1268" s="8">
        <f>Table1[[#This Row],[pledged]]/Table1[[#This Row],[backers_count]]</f>
        <v>190.9</v>
      </c>
      <c r="Q1268" t="s">
        <v>8324</v>
      </c>
      <c r="R1268" t="s">
        <v>8325</v>
      </c>
      <c r="S1268" s="13">
        <v>41650</v>
      </c>
      <c r="T1268" s="12">
        <f t="shared" si="19"/>
        <v>41620.87667824074</v>
      </c>
    </row>
    <row r="1269" spans="1:20" ht="48" x14ac:dyDescent="0.2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5">
        <f>Table1[[#This Row],[pledged]]/Table1[[#This Row],[goal]]</f>
        <v>1.018</v>
      </c>
      <c r="P1269" s="8">
        <f>Table1[[#This Row],[pledged]]/Table1[[#This Row],[backers_count]]</f>
        <v>140.85534591194968</v>
      </c>
      <c r="Q1269" t="s">
        <v>8324</v>
      </c>
      <c r="R1269" t="s">
        <v>8325</v>
      </c>
      <c r="S1269" s="13">
        <v>41479</v>
      </c>
      <c r="T1269" s="12">
        <f t="shared" si="19"/>
        <v>41449.585162037038</v>
      </c>
    </row>
    <row r="1270" spans="1:20" ht="32" x14ac:dyDescent="0.2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5">
        <f>Table1[[#This Row],[pledged]]/Table1[[#This Row],[goal]]</f>
        <v>1.1666666666666667</v>
      </c>
      <c r="P1270" s="8">
        <f>Table1[[#This Row],[pledged]]/Table1[[#This Row],[backers_count]]</f>
        <v>76.92307692307692</v>
      </c>
      <c r="Q1270" t="s">
        <v>8324</v>
      </c>
      <c r="R1270" t="s">
        <v>8325</v>
      </c>
      <c r="S1270" s="13">
        <v>41537</v>
      </c>
      <c r="T1270" s="12">
        <f t="shared" si="19"/>
        <v>41507.845451388886</v>
      </c>
    </row>
    <row r="1271" spans="1:20" ht="48" x14ac:dyDescent="0.2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5">
        <f>Table1[[#This Row],[pledged]]/Table1[[#This Row],[goal]]</f>
        <v>1.0864893617021276</v>
      </c>
      <c r="P1271" s="8">
        <f>Table1[[#This Row],[pledged]]/Table1[[#This Row],[backers_count]]</f>
        <v>99.15533980582525</v>
      </c>
      <c r="Q1271" t="s">
        <v>8324</v>
      </c>
      <c r="R1271" t="s">
        <v>8325</v>
      </c>
      <c r="S1271" s="13">
        <v>42476</v>
      </c>
      <c r="T1271" s="12">
        <f t="shared" si="19"/>
        <v>42445.823055555549</v>
      </c>
    </row>
    <row r="1272" spans="1:20" ht="32" x14ac:dyDescent="0.2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5">
        <f>Table1[[#This Row],[pledged]]/Table1[[#This Row],[goal]]</f>
        <v>1.1472</v>
      </c>
      <c r="P1272" s="8">
        <f>Table1[[#This Row],[pledged]]/Table1[[#This Row],[backers_count]]</f>
        <v>67.881656804733723</v>
      </c>
      <c r="Q1272" t="s">
        <v>8324</v>
      </c>
      <c r="R1272" t="s">
        <v>8325</v>
      </c>
      <c r="S1272" s="13">
        <v>40993</v>
      </c>
      <c r="T1272" s="12">
        <f t="shared" si="19"/>
        <v>40933.856967592597</v>
      </c>
    </row>
    <row r="1273" spans="1:20" ht="48" x14ac:dyDescent="0.2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5">
        <f>Table1[[#This Row],[pledged]]/Table1[[#This Row],[goal]]</f>
        <v>1.018</v>
      </c>
      <c r="P1273" s="8">
        <f>Table1[[#This Row],[pledged]]/Table1[[#This Row],[backers_count]]</f>
        <v>246.29032258064515</v>
      </c>
      <c r="Q1273" t="s">
        <v>8324</v>
      </c>
      <c r="R1273" t="s">
        <v>8325</v>
      </c>
      <c r="S1273" s="13">
        <v>41591</v>
      </c>
      <c r="T1273" s="12">
        <f t="shared" si="19"/>
        <v>41561.683553240742</v>
      </c>
    </row>
    <row r="1274" spans="1:20" ht="48" x14ac:dyDescent="0.2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5">
        <f>Table1[[#This Row],[pledged]]/Table1[[#This Row],[goal]]</f>
        <v>1.06</v>
      </c>
      <c r="P1274" s="8">
        <f>Table1[[#This Row],[pledged]]/Table1[[#This Row],[backers_count]]</f>
        <v>189.28571428571428</v>
      </c>
      <c r="Q1274" t="s">
        <v>8324</v>
      </c>
      <c r="R1274" t="s">
        <v>8325</v>
      </c>
      <c r="S1274" s="13">
        <v>40344</v>
      </c>
      <c r="T1274" s="12">
        <f t="shared" si="19"/>
        <v>40274.745127314818</v>
      </c>
    </row>
    <row r="1275" spans="1:20" ht="32" x14ac:dyDescent="0.2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5">
        <f>Table1[[#This Row],[pledged]]/Table1[[#This Row],[goal]]</f>
        <v>1.0349999999999999</v>
      </c>
      <c r="P1275" s="8">
        <f>Table1[[#This Row],[pledged]]/Table1[[#This Row],[backers_count]]</f>
        <v>76.666666666666671</v>
      </c>
      <c r="Q1275" t="s">
        <v>8324</v>
      </c>
      <c r="R1275" t="s">
        <v>8325</v>
      </c>
      <c r="S1275" s="13">
        <v>41882</v>
      </c>
      <c r="T1275" s="12">
        <f t="shared" si="19"/>
        <v>41852.730219907404</v>
      </c>
    </row>
    <row r="1276" spans="1:20" ht="48" x14ac:dyDescent="0.2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5">
        <f>Table1[[#This Row],[pledged]]/Table1[[#This Row],[goal]]</f>
        <v>1.5497535999999998</v>
      </c>
      <c r="P1276" s="8">
        <f>Table1[[#This Row],[pledged]]/Table1[[#This Row],[backers_count]]</f>
        <v>82.963254817987149</v>
      </c>
      <c r="Q1276" t="s">
        <v>8324</v>
      </c>
      <c r="R1276" t="s">
        <v>8325</v>
      </c>
      <c r="S1276" s="13">
        <v>41151</v>
      </c>
      <c r="T1276" s="12">
        <f t="shared" si="19"/>
        <v>41116.690104166664</v>
      </c>
    </row>
    <row r="1277" spans="1:20" ht="48" x14ac:dyDescent="0.2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5">
        <f>Table1[[#This Row],[pledged]]/Table1[[#This Row],[goal]]</f>
        <v>1.6214066666666667</v>
      </c>
      <c r="P1277" s="8">
        <f>Table1[[#This Row],[pledged]]/Table1[[#This Row],[backers_count]]</f>
        <v>62.522107969151669</v>
      </c>
      <c r="Q1277" t="s">
        <v>8324</v>
      </c>
      <c r="R1277" t="s">
        <v>8325</v>
      </c>
      <c r="S1277" s="13">
        <v>41493</v>
      </c>
      <c r="T1277" s="12">
        <f t="shared" si="19"/>
        <v>41458.867905092593</v>
      </c>
    </row>
    <row r="1278" spans="1:20" ht="32" x14ac:dyDescent="0.2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5">
        <f>Table1[[#This Row],[pledged]]/Table1[[#This Row],[goal]]</f>
        <v>1.0442100000000001</v>
      </c>
      <c r="P1278" s="8">
        <f>Table1[[#This Row],[pledged]]/Table1[[#This Row],[backers_count]]</f>
        <v>46.06808823529412</v>
      </c>
      <c r="Q1278" t="s">
        <v>8324</v>
      </c>
      <c r="R1278" t="s">
        <v>8325</v>
      </c>
      <c r="S1278" s="13">
        <v>40057</v>
      </c>
      <c r="T1278" s="12">
        <f t="shared" si="19"/>
        <v>40007.704247685186</v>
      </c>
    </row>
    <row r="1279" spans="1:20" ht="48" x14ac:dyDescent="0.2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5">
        <f>Table1[[#This Row],[pledged]]/Table1[[#This Row],[goal]]</f>
        <v>1.0612433333333333</v>
      </c>
      <c r="P1279" s="8">
        <f>Table1[[#This Row],[pledged]]/Table1[[#This Row],[backers_count]]</f>
        <v>38.543946731234868</v>
      </c>
      <c r="Q1279" t="s">
        <v>8324</v>
      </c>
      <c r="R1279" t="s">
        <v>8325</v>
      </c>
      <c r="S1279" s="13">
        <v>41156</v>
      </c>
      <c r="T1279" s="12">
        <f t="shared" si="19"/>
        <v>41121.561886574076</v>
      </c>
    </row>
    <row r="1280" spans="1:20" ht="48" x14ac:dyDescent="0.2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5">
        <f>Table1[[#This Row],[pledged]]/Table1[[#This Row],[goal]]</f>
        <v>1.5493846153846154</v>
      </c>
      <c r="P1280" s="8">
        <f>Table1[[#This Row],[pledged]]/Table1[[#This Row],[backers_count]]</f>
        <v>53.005263157894738</v>
      </c>
      <c r="Q1280" t="s">
        <v>8324</v>
      </c>
      <c r="R1280" t="s">
        <v>8325</v>
      </c>
      <c r="S1280" s="13">
        <v>41815</v>
      </c>
      <c r="T1280" s="12">
        <f t="shared" si="19"/>
        <v>41786.555162037039</v>
      </c>
    </row>
    <row r="1281" spans="1:20" ht="48" x14ac:dyDescent="0.2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5">
        <f>Table1[[#This Row],[pledged]]/Table1[[#This Row],[goal]]</f>
        <v>1.1077157238734421</v>
      </c>
      <c r="P1281" s="8">
        <f>Table1[[#This Row],[pledged]]/Table1[[#This Row],[backers_count]]</f>
        <v>73.355396825396824</v>
      </c>
      <c r="Q1281" t="s">
        <v>8324</v>
      </c>
      <c r="R1281" t="s">
        <v>8325</v>
      </c>
      <c r="S1281" s="13">
        <v>41722</v>
      </c>
      <c r="T1281" s="12">
        <f t="shared" si="19"/>
        <v>41682.099189814813</v>
      </c>
    </row>
    <row r="1282" spans="1:20" ht="48" x14ac:dyDescent="0.2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5">
        <f>Table1[[#This Row],[pledged]]/Table1[[#This Row],[goal]]</f>
        <v>1.1091186666666666</v>
      </c>
      <c r="P1282" s="8">
        <f>Table1[[#This Row],[pledged]]/Table1[[#This Row],[backers_count]]</f>
        <v>127.97523076923076</v>
      </c>
      <c r="Q1282" t="s">
        <v>8324</v>
      </c>
      <c r="R1282" t="s">
        <v>8325</v>
      </c>
      <c r="S1282" s="13">
        <v>40603</v>
      </c>
      <c r="T1282" s="12">
        <f t="shared" ref="T1282:T1345" si="20">(((J1282/60)/60)/24)+DATE(1970,1,1)</f>
        <v>40513.757569444446</v>
      </c>
    </row>
    <row r="1283" spans="1:20" ht="48" x14ac:dyDescent="0.2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5">
        <f>Table1[[#This Row],[pledged]]/Table1[[#This Row],[goal]]</f>
        <v>1.1071428571428572</v>
      </c>
      <c r="P1283" s="8">
        <f>Table1[[#This Row],[pledged]]/Table1[[#This Row],[backers_count]]</f>
        <v>104.72972972972973</v>
      </c>
      <c r="Q1283" t="s">
        <v>8324</v>
      </c>
      <c r="R1283" t="s">
        <v>8325</v>
      </c>
      <c r="S1283" s="13">
        <v>41483</v>
      </c>
      <c r="T1283" s="12">
        <f t="shared" si="20"/>
        <v>41463.743472222224</v>
      </c>
    </row>
    <row r="1284" spans="1:20" ht="48" x14ac:dyDescent="0.2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5">
        <f>Table1[[#This Row],[pledged]]/Table1[[#This Row],[goal]]</f>
        <v>1.2361333333333333</v>
      </c>
      <c r="P1284" s="8">
        <f>Table1[[#This Row],[pledged]]/Table1[[#This Row],[backers_count]]</f>
        <v>67.671532846715323</v>
      </c>
      <c r="Q1284" t="s">
        <v>8324</v>
      </c>
      <c r="R1284" t="s">
        <v>8325</v>
      </c>
      <c r="S1284" s="13">
        <v>41617</v>
      </c>
      <c r="T1284" s="12">
        <f t="shared" si="20"/>
        <v>41586.475173611114</v>
      </c>
    </row>
    <row r="1285" spans="1:20" ht="48" x14ac:dyDescent="0.2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5">
        <f>Table1[[#This Row],[pledged]]/Table1[[#This Row],[goal]]</f>
        <v>2.1105</v>
      </c>
      <c r="P1285" s="8">
        <f>Table1[[#This Row],[pledged]]/Table1[[#This Row],[backers_count]]</f>
        <v>95.931818181818187</v>
      </c>
      <c r="Q1285" t="s">
        <v>8324</v>
      </c>
      <c r="R1285" t="s">
        <v>8325</v>
      </c>
      <c r="S1285" s="13">
        <v>41344</v>
      </c>
      <c r="T1285" s="12">
        <f t="shared" si="20"/>
        <v>41320.717465277776</v>
      </c>
    </row>
    <row r="1286" spans="1:20" ht="48" x14ac:dyDescent="0.2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5">
        <f>Table1[[#This Row],[pledged]]/Table1[[#This Row],[goal]]</f>
        <v>1.01</v>
      </c>
      <c r="P1286" s="8">
        <f>Table1[[#This Row],[pledged]]/Table1[[#This Row],[backers_count]]</f>
        <v>65.161290322580641</v>
      </c>
      <c r="Q1286" t="s">
        <v>8316</v>
      </c>
      <c r="R1286" t="s">
        <v>8317</v>
      </c>
      <c r="S1286" s="13">
        <v>42735</v>
      </c>
      <c r="T1286" s="12">
        <f t="shared" si="20"/>
        <v>42712.23474537037</v>
      </c>
    </row>
    <row r="1287" spans="1:20" ht="48" x14ac:dyDescent="0.2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5">
        <f>Table1[[#This Row],[pledged]]/Table1[[#This Row],[goal]]</f>
        <v>1.0165</v>
      </c>
      <c r="P1287" s="8">
        <f>Table1[[#This Row],[pledged]]/Table1[[#This Row],[backers_count]]</f>
        <v>32.269841269841272</v>
      </c>
      <c r="Q1287" t="s">
        <v>8316</v>
      </c>
      <c r="R1287" t="s">
        <v>8317</v>
      </c>
      <c r="S1287" s="13">
        <v>42175</v>
      </c>
      <c r="T1287" s="12">
        <f t="shared" si="20"/>
        <v>42160.583043981482</v>
      </c>
    </row>
    <row r="1288" spans="1:20" ht="48" x14ac:dyDescent="0.2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5">
        <f>Table1[[#This Row],[pledged]]/Table1[[#This Row],[goal]]</f>
        <v>1.0833333333333333</v>
      </c>
      <c r="P1288" s="8">
        <f>Table1[[#This Row],[pledged]]/Table1[[#This Row],[backers_count]]</f>
        <v>81.25</v>
      </c>
      <c r="Q1288" t="s">
        <v>8316</v>
      </c>
      <c r="R1288" t="s">
        <v>8317</v>
      </c>
      <c r="S1288" s="13">
        <v>42052</v>
      </c>
      <c r="T1288" s="12">
        <f t="shared" si="20"/>
        <v>42039.384571759263</v>
      </c>
    </row>
    <row r="1289" spans="1:20" ht="64" x14ac:dyDescent="0.2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5">
        <f>Table1[[#This Row],[pledged]]/Table1[[#This Row],[goal]]</f>
        <v>2.42</v>
      </c>
      <c r="P1289" s="8">
        <f>Table1[[#This Row],[pledged]]/Table1[[#This Row],[backers_count]]</f>
        <v>24.2</v>
      </c>
      <c r="Q1289" t="s">
        <v>8316</v>
      </c>
      <c r="R1289" t="s">
        <v>8317</v>
      </c>
      <c r="S1289" s="13">
        <v>42167</v>
      </c>
      <c r="T1289" s="12">
        <f t="shared" si="20"/>
        <v>42107.621018518519</v>
      </c>
    </row>
    <row r="1290" spans="1:20" ht="48" x14ac:dyDescent="0.2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5">
        <f>Table1[[#This Row],[pledged]]/Table1[[#This Row],[goal]]</f>
        <v>1.0044999999999999</v>
      </c>
      <c r="P1290" s="8">
        <f>Table1[[#This Row],[pledged]]/Table1[[#This Row],[backers_count]]</f>
        <v>65.868852459016395</v>
      </c>
      <c r="Q1290" t="s">
        <v>8316</v>
      </c>
      <c r="R1290" t="s">
        <v>8317</v>
      </c>
      <c r="S1290" s="13">
        <v>42592</v>
      </c>
      <c r="T1290" s="12">
        <f t="shared" si="20"/>
        <v>42561.154664351852</v>
      </c>
    </row>
    <row r="1291" spans="1:20" ht="48" x14ac:dyDescent="0.2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5">
        <f>Table1[[#This Row],[pledged]]/Table1[[#This Row],[goal]]</f>
        <v>1.2506666666666666</v>
      </c>
      <c r="P1291" s="8">
        <f>Table1[[#This Row],[pledged]]/Table1[[#This Row],[backers_count]]</f>
        <v>36.07692307692308</v>
      </c>
      <c r="Q1291" t="s">
        <v>8316</v>
      </c>
      <c r="R1291" t="s">
        <v>8317</v>
      </c>
      <c r="S1291" s="13">
        <v>42739</v>
      </c>
      <c r="T1291" s="12">
        <f t="shared" si="20"/>
        <v>42709.134780092587</v>
      </c>
    </row>
    <row r="1292" spans="1:20" ht="32" x14ac:dyDescent="0.2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5">
        <f>Table1[[#This Row],[pledged]]/Table1[[#This Row],[goal]]</f>
        <v>1.0857142857142856</v>
      </c>
      <c r="P1292" s="8">
        <f>Table1[[#This Row],[pledged]]/Table1[[#This Row],[backers_count]]</f>
        <v>44.186046511627907</v>
      </c>
      <c r="Q1292" t="s">
        <v>8316</v>
      </c>
      <c r="R1292" t="s">
        <v>8317</v>
      </c>
      <c r="S1292" s="13">
        <v>42117</v>
      </c>
      <c r="T1292" s="12">
        <f t="shared" si="20"/>
        <v>42086.614942129629</v>
      </c>
    </row>
    <row r="1293" spans="1:20" ht="48" x14ac:dyDescent="0.2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5">
        <f>Table1[[#This Row],[pledged]]/Table1[[#This Row],[goal]]</f>
        <v>1.4570000000000001</v>
      </c>
      <c r="P1293" s="8">
        <f>Table1[[#This Row],[pledged]]/Table1[[#This Row],[backers_count]]</f>
        <v>104.07142857142857</v>
      </c>
      <c r="Q1293" t="s">
        <v>8316</v>
      </c>
      <c r="R1293" t="s">
        <v>8317</v>
      </c>
      <c r="S1293" s="13">
        <v>42101</v>
      </c>
      <c r="T1293" s="12">
        <f t="shared" si="20"/>
        <v>42064.652673611112</v>
      </c>
    </row>
    <row r="1294" spans="1:20" ht="48" x14ac:dyDescent="0.2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5">
        <f>Table1[[#This Row],[pledged]]/Table1[[#This Row],[goal]]</f>
        <v>1.1000000000000001</v>
      </c>
      <c r="P1294" s="8">
        <f>Table1[[#This Row],[pledged]]/Table1[[#This Row],[backers_count]]</f>
        <v>35.96153846153846</v>
      </c>
      <c r="Q1294" t="s">
        <v>8316</v>
      </c>
      <c r="R1294" t="s">
        <v>8317</v>
      </c>
      <c r="S1294" s="13">
        <v>42283</v>
      </c>
      <c r="T1294" s="12">
        <f t="shared" si="20"/>
        <v>42256.764212962968</v>
      </c>
    </row>
    <row r="1295" spans="1:20" ht="48" x14ac:dyDescent="0.2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5">
        <f>Table1[[#This Row],[pledged]]/Table1[[#This Row],[goal]]</f>
        <v>1.0223333333333333</v>
      </c>
      <c r="P1295" s="8">
        <f>Table1[[#This Row],[pledged]]/Table1[[#This Row],[backers_count]]</f>
        <v>127.79166666666667</v>
      </c>
      <c r="Q1295" t="s">
        <v>8316</v>
      </c>
      <c r="R1295" t="s">
        <v>8317</v>
      </c>
      <c r="S1295" s="13">
        <v>42322</v>
      </c>
      <c r="T1295" s="12">
        <f t="shared" si="20"/>
        <v>42292.701053240744</v>
      </c>
    </row>
    <row r="1296" spans="1:20" ht="48" x14ac:dyDescent="0.2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5">
        <f>Table1[[#This Row],[pledged]]/Table1[[#This Row],[goal]]</f>
        <v>1.22</v>
      </c>
      <c r="P1296" s="8">
        <f>Table1[[#This Row],[pledged]]/Table1[[#This Row],[backers_count]]</f>
        <v>27.727272727272727</v>
      </c>
      <c r="Q1296" t="s">
        <v>8316</v>
      </c>
      <c r="R1296" t="s">
        <v>8317</v>
      </c>
      <c r="S1296" s="13">
        <v>42296</v>
      </c>
      <c r="T1296" s="12">
        <f t="shared" si="20"/>
        <v>42278.453668981485</v>
      </c>
    </row>
    <row r="1297" spans="1:20" ht="48" x14ac:dyDescent="0.2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5">
        <f>Table1[[#This Row],[pledged]]/Table1[[#This Row],[goal]]</f>
        <v>1.0196000000000001</v>
      </c>
      <c r="P1297" s="8">
        <f>Table1[[#This Row],[pledged]]/Table1[[#This Row],[backers_count]]</f>
        <v>39.828125</v>
      </c>
      <c r="Q1297" t="s">
        <v>8316</v>
      </c>
      <c r="R1297" t="s">
        <v>8317</v>
      </c>
      <c r="S1297" s="13">
        <v>42214</v>
      </c>
      <c r="T1297" s="12">
        <f t="shared" si="20"/>
        <v>42184.572881944448</v>
      </c>
    </row>
    <row r="1298" spans="1:20" ht="48" x14ac:dyDescent="0.2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5">
        <f>Table1[[#This Row],[pledged]]/Table1[[#This Row],[goal]]</f>
        <v>1.411764705882353</v>
      </c>
      <c r="P1298" s="8">
        <f>Table1[[#This Row],[pledged]]/Table1[[#This Row],[backers_count]]</f>
        <v>52.173913043478258</v>
      </c>
      <c r="Q1298" t="s">
        <v>8316</v>
      </c>
      <c r="R1298" t="s">
        <v>8317</v>
      </c>
      <c r="S1298" s="13">
        <v>42443</v>
      </c>
      <c r="T1298" s="12">
        <f t="shared" si="20"/>
        <v>42423.050613425927</v>
      </c>
    </row>
    <row r="1299" spans="1:20" ht="48" x14ac:dyDescent="0.2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5">
        <f>Table1[[#This Row],[pledged]]/Table1[[#This Row],[goal]]</f>
        <v>1.0952500000000001</v>
      </c>
      <c r="P1299" s="8">
        <f>Table1[[#This Row],[pledged]]/Table1[[#This Row],[backers_count]]</f>
        <v>92.037815126050418</v>
      </c>
      <c r="Q1299" t="s">
        <v>8316</v>
      </c>
      <c r="R1299" t="s">
        <v>8317</v>
      </c>
      <c r="S1299" s="13">
        <v>42491</v>
      </c>
      <c r="T1299" s="12">
        <f t="shared" si="20"/>
        <v>42461.747199074074</v>
      </c>
    </row>
    <row r="1300" spans="1:20" ht="48" x14ac:dyDescent="0.2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5">
        <f>Table1[[#This Row],[pledged]]/Table1[[#This Row],[goal]]</f>
        <v>1.0465</v>
      </c>
      <c r="P1300" s="8">
        <f>Table1[[#This Row],[pledged]]/Table1[[#This Row],[backers_count]]</f>
        <v>63.424242424242422</v>
      </c>
      <c r="Q1300" t="s">
        <v>8316</v>
      </c>
      <c r="R1300" t="s">
        <v>8317</v>
      </c>
      <c r="S1300" s="13">
        <v>42488</v>
      </c>
      <c r="T1300" s="12">
        <f t="shared" si="20"/>
        <v>42458.680925925932</v>
      </c>
    </row>
    <row r="1301" spans="1:20" ht="48" x14ac:dyDescent="0.2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5">
        <f>Table1[[#This Row],[pledged]]/Table1[[#This Row],[goal]]</f>
        <v>1.24</v>
      </c>
      <c r="P1301" s="8">
        <f>Table1[[#This Row],[pledged]]/Table1[[#This Row],[backers_count]]</f>
        <v>135.625</v>
      </c>
      <c r="Q1301" t="s">
        <v>8316</v>
      </c>
      <c r="R1301" t="s">
        <v>8317</v>
      </c>
      <c r="S1301" s="13">
        <v>42199</v>
      </c>
      <c r="T1301" s="12">
        <f t="shared" si="20"/>
        <v>42169.814340277779</v>
      </c>
    </row>
    <row r="1302" spans="1:20" ht="48" x14ac:dyDescent="0.2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5">
        <f>Table1[[#This Row],[pledged]]/Table1[[#This Row],[goal]]</f>
        <v>1.35</v>
      </c>
      <c r="P1302" s="8">
        <f>Table1[[#This Row],[pledged]]/Table1[[#This Row],[backers_count]]</f>
        <v>168.75</v>
      </c>
      <c r="Q1302" t="s">
        <v>8316</v>
      </c>
      <c r="R1302" t="s">
        <v>8317</v>
      </c>
      <c r="S1302" s="13">
        <v>42522</v>
      </c>
      <c r="T1302" s="12">
        <f t="shared" si="20"/>
        <v>42483.675208333334</v>
      </c>
    </row>
    <row r="1303" spans="1:20" ht="48" x14ac:dyDescent="0.2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5">
        <f>Table1[[#This Row],[pledged]]/Table1[[#This Row],[goal]]</f>
        <v>1.0275000000000001</v>
      </c>
      <c r="P1303" s="8">
        <f>Table1[[#This Row],[pledged]]/Table1[[#This Row],[backers_count]]</f>
        <v>70.862068965517238</v>
      </c>
      <c r="Q1303" t="s">
        <v>8316</v>
      </c>
      <c r="R1303" t="s">
        <v>8317</v>
      </c>
      <c r="S1303" s="13">
        <v>42206</v>
      </c>
      <c r="T1303" s="12">
        <f t="shared" si="20"/>
        <v>42195.749745370369</v>
      </c>
    </row>
    <row r="1304" spans="1:20" ht="48" x14ac:dyDescent="0.2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5">
        <f>Table1[[#This Row],[pledged]]/Table1[[#This Row],[goal]]</f>
        <v>1</v>
      </c>
      <c r="P1304" s="8">
        <f>Table1[[#This Row],[pledged]]/Table1[[#This Row],[backers_count]]</f>
        <v>50</v>
      </c>
      <c r="Q1304" t="s">
        <v>8316</v>
      </c>
      <c r="R1304" t="s">
        <v>8317</v>
      </c>
      <c r="S1304" s="13">
        <v>42705</v>
      </c>
      <c r="T1304" s="12">
        <f t="shared" si="20"/>
        <v>42675.057997685188</v>
      </c>
    </row>
    <row r="1305" spans="1:20" ht="32" x14ac:dyDescent="0.2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5">
        <f>Table1[[#This Row],[pledged]]/Table1[[#This Row],[goal]]</f>
        <v>1.3026085714285716</v>
      </c>
      <c r="P1305" s="8">
        <f>Table1[[#This Row],[pledged]]/Table1[[#This Row],[backers_count]]</f>
        <v>42.214166666666671</v>
      </c>
      <c r="Q1305" t="s">
        <v>8316</v>
      </c>
      <c r="R1305" t="s">
        <v>8317</v>
      </c>
      <c r="S1305" s="13">
        <v>42582</v>
      </c>
      <c r="T1305" s="12">
        <f t="shared" si="20"/>
        <v>42566.441203703704</v>
      </c>
    </row>
    <row r="1306" spans="1:20" ht="48" x14ac:dyDescent="0.2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5">
        <f>Table1[[#This Row],[pledged]]/Table1[[#This Row],[goal]]</f>
        <v>0.39627499999999999</v>
      </c>
      <c r="P1306" s="8">
        <f>Table1[[#This Row],[pledged]]/Table1[[#This Row],[backers_count]]</f>
        <v>152.41346153846155</v>
      </c>
      <c r="Q1306" t="s">
        <v>8318</v>
      </c>
      <c r="R1306" t="s">
        <v>8320</v>
      </c>
      <c r="S1306" s="13">
        <v>42807</v>
      </c>
      <c r="T1306" s="12">
        <f t="shared" si="20"/>
        <v>42747.194502314815</v>
      </c>
    </row>
    <row r="1307" spans="1:20" ht="48" x14ac:dyDescent="0.2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5">
        <f>Table1[[#This Row],[pledged]]/Table1[[#This Row],[goal]]</f>
        <v>0.25976666666666665</v>
      </c>
      <c r="P1307" s="8">
        <f>Table1[[#This Row],[pledged]]/Table1[[#This Row],[backers_count]]</f>
        <v>90.616279069767444</v>
      </c>
      <c r="Q1307" t="s">
        <v>8318</v>
      </c>
      <c r="R1307" t="s">
        <v>8320</v>
      </c>
      <c r="S1307" s="13">
        <v>42572</v>
      </c>
      <c r="T1307" s="12">
        <f t="shared" si="20"/>
        <v>42543.665601851855</v>
      </c>
    </row>
    <row r="1308" spans="1:20" ht="64" x14ac:dyDescent="0.2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5">
        <f>Table1[[#This Row],[pledged]]/Table1[[#This Row],[goal]]</f>
        <v>0.65246363636363636</v>
      </c>
      <c r="P1308" s="8">
        <f>Table1[[#This Row],[pledged]]/Table1[[#This Row],[backers_count]]</f>
        <v>201.60393258426967</v>
      </c>
      <c r="Q1308" t="s">
        <v>8318</v>
      </c>
      <c r="R1308" t="s">
        <v>8320</v>
      </c>
      <c r="S1308" s="13">
        <v>41977</v>
      </c>
      <c r="T1308" s="12">
        <f t="shared" si="20"/>
        <v>41947.457569444443</v>
      </c>
    </row>
    <row r="1309" spans="1:20" ht="32" x14ac:dyDescent="0.2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5">
        <f>Table1[[#This Row],[pledged]]/Table1[[#This Row],[goal]]</f>
        <v>0.11514000000000001</v>
      </c>
      <c r="P1309" s="8">
        <f>Table1[[#This Row],[pledged]]/Table1[[#This Row],[backers_count]]</f>
        <v>127.93333333333334</v>
      </c>
      <c r="Q1309" t="s">
        <v>8318</v>
      </c>
      <c r="R1309" t="s">
        <v>8320</v>
      </c>
      <c r="S1309" s="13">
        <v>42417</v>
      </c>
      <c r="T1309" s="12">
        <f t="shared" si="20"/>
        <v>42387.503229166665</v>
      </c>
    </row>
    <row r="1310" spans="1:20" ht="32" x14ac:dyDescent="0.2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5">
        <f>Table1[[#This Row],[pledged]]/Table1[[#This Row],[goal]]</f>
        <v>0.11360000000000001</v>
      </c>
      <c r="P1310" s="8">
        <f>Table1[[#This Row],[pledged]]/Table1[[#This Row],[backers_count]]</f>
        <v>29.894736842105264</v>
      </c>
      <c r="Q1310" t="s">
        <v>8318</v>
      </c>
      <c r="R1310" t="s">
        <v>8320</v>
      </c>
      <c r="S1310" s="13">
        <v>42651</v>
      </c>
      <c r="T1310" s="12">
        <f t="shared" si="20"/>
        <v>42611.613564814819</v>
      </c>
    </row>
    <row r="1311" spans="1:20" ht="32" x14ac:dyDescent="0.2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5">
        <f>Table1[[#This Row],[pledged]]/Table1[[#This Row],[goal]]</f>
        <v>1.1199130434782609</v>
      </c>
      <c r="P1311" s="8">
        <f>Table1[[#This Row],[pledged]]/Table1[[#This Row],[backers_count]]</f>
        <v>367.97142857142859</v>
      </c>
      <c r="Q1311" t="s">
        <v>8318</v>
      </c>
      <c r="R1311" t="s">
        <v>8320</v>
      </c>
      <c r="S1311" s="13">
        <v>42292</v>
      </c>
      <c r="T1311" s="12">
        <f t="shared" si="20"/>
        <v>42257.882731481484</v>
      </c>
    </row>
    <row r="1312" spans="1:20" ht="32" x14ac:dyDescent="0.2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5">
        <f>Table1[[#This Row],[pledged]]/Table1[[#This Row],[goal]]</f>
        <v>0.155</v>
      </c>
      <c r="P1312" s="8">
        <f>Table1[[#This Row],[pledged]]/Table1[[#This Row],[backers_count]]</f>
        <v>129.16666666666666</v>
      </c>
      <c r="Q1312" t="s">
        <v>8318</v>
      </c>
      <c r="R1312" t="s">
        <v>8320</v>
      </c>
      <c r="S1312" s="13">
        <v>42601</v>
      </c>
      <c r="T1312" s="12">
        <f t="shared" si="20"/>
        <v>42556.667245370365</v>
      </c>
    </row>
    <row r="1313" spans="1:20" ht="48" x14ac:dyDescent="0.2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5">
        <f>Table1[[#This Row],[pledged]]/Table1[[#This Row],[goal]]</f>
        <v>0.32028000000000001</v>
      </c>
      <c r="P1313" s="8">
        <f>Table1[[#This Row],[pledged]]/Table1[[#This Row],[backers_count]]</f>
        <v>800.7</v>
      </c>
      <c r="Q1313" t="s">
        <v>8318</v>
      </c>
      <c r="R1313" t="s">
        <v>8320</v>
      </c>
      <c r="S1313" s="13">
        <v>42704</v>
      </c>
      <c r="T1313" s="12">
        <f t="shared" si="20"/>
        <v>42669.802303240736</v>
      </c>
    </row>
    <row r="1314" spans="1:20" ht="48" x14ac:dyDescent="0.2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5">
        <f>Table1[[#This Row],[pledged]]/Table1[[#This Row],[goal]]</f>
        <v>6.0869565217391303E-3</v>
      </c>
      <c r="P1314" s="8">
        <f>Table1[[#This Row],[pledged]]/Table1[[#This Row],[backers_count]]</f>
        <v>28</v>
      </c>
      <c r="Q1314" t="s">
        <v>8318</v>
      </c>
      <c r="R1314" t="s">
        <v>8320</v>
      </c>
      <c r="S1314" s="13">
        <v>42112</v>
      </c>
      <c r="T1314" s="12">
        <f t="shared" si="20"/>
        <v>42082.702800925923</v>
      </c>
    </row>
    <row r="1315" spans="1:20" ht="48" x14ac:dyDescent="0.2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5">
        <f>Table1[[#This Row],[pledged]]/Table1[[#This Row],[goal]]</f>
        <v>0.31114999999999998</v>
      </c>
      <c r="P1315" s="8">
        <f>Table1[[#This Row],[pledged]]/Table1[[#This Row],[backers_count]]</f>
        <v>102.01639344262296</v>
      </c>
      <c r="Q1315" t="s">
        <v>8318</v>
      </c>
      <c r="R1315" t="s">
        <v>8320</v>
      </c>
      <c r="S1315" s="13">
        <v>42432</v>
      </c>
      <c r="T1315" s="12">
        <f t="shared" si="20"/>
        <v>42402.709652777776</v>
      </c>
    </row>
    <row r="1316" spans="1:20" ht="48" x14ac:dyDescent="0.2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5">
        <f>Table1[[#This Row],[pledged]]/Table1[[#This Row],[goal]]</f>
        <v>1.1266666666666666E-2</v>
      </c>
      <c r="P1316" s="8">
        <f>Table1[[#This Row],[pledged]]/Table1[[#This Row],[backers_count]]</f>
        <v>184.36363636363637</v>
      </c>
      <c r="Q1316" t="s">
        <v>8318</v>
      </c>
      <c r="R1316" t="s">
        <v>8320</v>
      </c>
      <c r="S1316" s="13">
        <v>42664</v>
      </c>
      <c r="T1316" s="12">
        <f t="shared" si="20"/>
        <v>42604.669675925921</v>
      </c>
    </row>
    <row r="1317" spans="1:20" ht="32" x14ac:dyDescent="0.2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5">
        <f>Table1[[#This Row],[pledged]]/Table1[[#This Row],[goal]]</f>
        <v>0.40404000000000001</v>
      </c>
      <c r="P1317" s="8">
        <f>Table1[[#This Row],[pledged]]/Table1[[#This Row],[backers_count]]</f>
        <v>162.91935483870967</v>
      </c>
      <c r="Q1317" t="s">
        <v>8318</v>
      </c>
      <c r="R1317" t="s">
        <v>8320</v>
      </c>
      <c r="S1317" s="13">
        <v>42314</v>
      </c>
      <c r="T1317" s="12">
        <f t="shared" si="20"/>
        <v>42278.498240740737</v>
      </c>
    </row>
    <row r="1318" spans="1:20" ht="48" x14ac:dyDescent="0.2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5">
        <f>Table1[[#This Row],[pledged]]/Table1[[#This Row],[goal]]</f>
        <v>1.3333333333333333E-5</v>
      </c>
      <c r="P1318" s="8">
        <f>Table1[[#This Row],[pledged]]/Table1[[#This Row],[backers_count]]</f>
        <v>1</v>
      </c>
      <c r="Q1318" t="s">
        <v>8318</v>
      </c>
      <c r="R1318" t="s">
        <v>8320</v>
      </c>
      <c r="S1318" s="13">
        <v>42428</v>
      </c>
      <c r="T1318" s="12">
        <f t="shared" si="20"/>
        <v>42393.961909722217</v>
      </c>
    </row>
    <row r="1319" spans="1:20" ht="48" x14ac:dyDescent="0.2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5">
        <f>Table1[[#This Row],[pledged]]/Table1[[#This Row],[goal]]</f>
        <v>5.7334999999999997E-2</v>
      </c>
      <c r="P1319" s="8">
        <f>Table1[[#This Row],[pledged]]/Table1[[#This Row],[backers_count]]</f>
        <v>603.52631578947364</v>
      </c>
      <c r="Q1319" t="s">
        <v>8318</v>
      </c>
      <c r="R1319" t="s">
        <v>8320</v>
      </c>
      <c r="S1319" s="13">
        <v>42572</v>
      </c>
      <c r="T1319" s="12">
        <f t="shared" si="20"/>
        <v>42520.235486111109</v>
      </c>
    </row>
    <row r="1320" spans="1:20" ht="48" x14ac:dyDescent="0.2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5">
        <f>Table1[[#This Row],[pledged]]/Table1[[#This Row],[goal]]</f>
        <v>0.15325</v>
      </c>
      <c r="P1320" s="8">
        <f>Table1[[#This Row],[pledged]]/Table1[[#This Row],[backers_count]]</f>
        <v>45.407407407407405</v>
      </c>
      <c r="Q1320" t="s">
        <v>8318</v>
      </c>
      <c r="R1320" t="s">
        <v>8320</v>
      </c>
      <c r="S1320" s="13">
        <v>42015</v>
      </c>
      <c r="T1320" s="12">
        <f t="shared" si="20"/>
        <v>41985.043657407412</v>
      </c>
    </row>
    <row r="1321" spans="1:20" ht="48" x14ac:dyDescent="0.2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5">
        <f>Table1[[#This Row],[pledged]]/Table1[[#This Row],[goal]]</f>
        <v>0.15103448275862069</v>
      </c>
      <c r="P1321" s="8">
        <f>Table1[[#This Row],[pledged]]/Table1[[#This Row],[backers_count]]</f>
        <v>97.333333333333329</v>
      </c>
      <c r="Q1321" t="s">
        <v>8318</v>
      </c>
      <c r="R1321" t="s">
        <v>8320</v>
      </c>
      <c r="S1321" s="13">
        <v>41831</v>
      </c>
      <c r="T1321" s="12">
        <f t="shared" si="20"/>
        <v>41816.812094907407</v>
      </c>
    </row>
    <row r="1322" spans="1:20" ht="48" x14ac:dyDescent="0.2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5">
        <f>Table1[[#This Row],[pledged]]/Table1[[#This Row],[goal]]</f>
        <v>5.0299999999999997E-3</v>
      </c>
      <c r="P1322" s="8">
        <f>Table1[[#This Row],[pledged]]/Table1[[#This Row],[backers_count]]</f>
        <v>167.66666666666666</v>
      </c>
      <c r="Q1322" t="s">
        <v>8318</v>
      </c>
      <c r="R1322" t="s">
        <v>8320</v>
      </c>
      <c r="S1322" s="13">
        <v>42734</v>
      </c>
      <c r="T1322" s="12">
        <f t="shared" si="20"/>
        <v>42705.690347222218</v>
      </c>
    </row>
    <row r="1323" spans="1:20" ht="48" x14ac:dyDescent="0.2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5">
        <f>Table1[[#This Row],[pledged]]/Table1[[#This Row],[goal]]</f>
        <v>1.3028138528138528E-2</v>
      </c>
      <c r="P1323" s="8">
        <f>Table1[[#This Row],[pledged]]/Table1[[#This Row],[backers_count]]</f>
        <v>859.85714285714289</v>
      </c>
      <c r="Q1323" t="s">
        <v>8318</v>
      </c>
      <c r="R1323" t="s">
        <v>8320</v>
      </c>
      <c r="S1323" s="13">
        <v>42727</v>
      </c>
      <c r="T1323" s="12">
        <f t="shared" si="20"/>
        <v>42697.74927083333</v>
      </c>
    </row>
    <row r="1324" spans="1:20" ht="48" x14ac:dyDescent="0.2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5">
        <f>Table1[[#This Row],[pledged]]/Table1[[#This Row],[goal]]</f>
        <v>3.0285714285714286E-3</v>
      </c>
      <c r="P1324" s="8">
        <f>Table1[[#This Row],[pledged]]/Table1[[#This Row],[backers_count]]</f>
        <v>26.5</v>
      </c>
      <c r="Q1324" t="s">
        <v>8318</v>
      </c>
      <c r="R1324" t="s">
        <v>8320</v>
      </c>
      <c r="S1324" s="13">
        <v>42145</v>
      </c>
      <c r="T1324" s="12">
        <f t="shared" si="20"/>
        <v>42115.656539351854</v>
      </c>
    </row>
    <row r="1325" spans="1:20" ht="48" x14ac:dyDescent="0.2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5">
        <f>Table1[[#This Row],[pledged]]/Table1[[#This Row],[goal]]</f>
        <v>8.8800000000000004E-2</v>
      </c>
      <c r="P1325" s="8">
        <f>Table1[[#This Row],[pledged]]/Table1[[#This Row],[backers_count]]</f>
        <v>30.272727272727273</v>
      </c>
      <c r="Q1325" t="s">
        <v>8318</v>
      </c>
      <c r="R1325" t="s">
        <v>8320</v>
      </c>
      <c r="S1325" s="13">
        <v>42486</v>
      </c>
      <c r="T1325" s="12">
        <f t="shared" si="20"/>
        <v>42451.698449074072</v>
      </c>
    </row>
    <row r="1326" spans="1:20" ht="48" x14ac:dyDescent="0.2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5">
        <f>Table1[[#This Row],[pledged]]/Table1[[#This Row],[goal]]</f>
        <v>9.8400000000000001E-2</v>
      </c>
      <c r="P1326" s="8">
        <f>Table1[[#This Row],[pledged]]/Table1[[#This Row],[backers_count]]</f>
        <v>54.666666666666664</v>
      </c>
      <c r="Q1326" t="s">
        <v>8318</v>
      </c>
      <c r="R1326" t="s">
        <v>8320</v>
      </c>
      <c r="S1326" s="13">
        <v>42656</v>
      </c>
      <c r="T1326" s="12">
        <f t="shared" si="20"/>
        <v>42626.633703703701</v>
      </c>
    </row>
    <row r="1327" spans="1:20" ht="48" x14ac:dyDescent="0.2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5">
        <f>Table1[[#This Row],[pledged]]/Table1[[#This Row],[goal]]</f>
        <v>2.4299999999999999E-2</v>
      </c>
      <c r="P1327" s="8">
        <f>Table1[[#This Row],[pledged]]/Table1[[#This Row],[backers_count]]</f>
        <v>60.75</v>
      </c>
      <c r="Q1327" t="s">
        <v>8318</v>
      </c>
      <c r="R1327" t="s">
        <v>8320</v>
      </c>
      <c r="S1327" s="13">
        <v>42734</v>
      </c>
      <c r="T1327" s="12">
        <f t="shared" si="20"/>
        <v>42704.086053240739</v>
      </c>
    </row>
    <row r="1328" spans="1:20" ht="48" x14ac:dyDescent="0.2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5">
        <f>Table1[[#This Row],[pledged]]/Table1[[#This Row],[goal]]</f>
        <v>1.1299999999999999E-2</v>
      </c>
      <c r="P1328" s="8">
        <f>Table1[[#This Row],[pledged]]/Table1[[#This Row],[backers_count]]</f>
        <v>102.72727272727273</v>
      </c>
      <c r="Q1328" t="s">
        <v>8318</v>
      </c>
      <c r="R1328" t="s">
        <v>8320</v>
      </c>
      <c r="S1328" s="13">
        <v>42019</v>
      </c>
      <c r="T1328" s="12">
        <f t="shared" si="20"/>
        <v>41974.791990740734</v>
      </c>
    </row>
    <row r="1329" spans="1:20" ht="48" x14ac:dyDescent="0.2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5">
        <f>Table1[[#This Row],[pledged]]/Table1[[#This Row],[goal]]</f>
        <v>3.5520833333333335E-2</v>
      </c>
      <c r="P1329" s="8">
        <f>Table1[[#This Row],[pledged]]/Table1[[#This Row],[backers_count]]</f>
        <v>41.585365853658537</v>
      </c>
      <c r="Q1329" t="s">
        <v>8318</v>
      </c>
      <c r="R1329" t="s">
        <v>8320</v>
      </c>
      <c r="S1329" s="13">
        <v>42153</v>
      </c>
      <c r="T1329" s="12">
        <f t="shared" si="20"/>
        <v>42123.678645833337</v>
      </c>
    </row>
    <row r="1330" spans="1:20" ht="48" x14ac:dyDescent="0.2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5">
        <f>Table1[[#This Row],[pledged]]/Table1[[#This Row],[goal]]</f>
        <v>2.3306666666666667E-2</v>
      </c>
      <c r="P1330" s="8">
        <f>Table1[[#This Row],[pledged]]/Table1[[#This Row],[backers_count]]</f>
        <v>116.53333333333333</v>
      </c>
      <c r="Q1330" t="s">
        <v>8318</v>
      </c>
      <c r="R1330" t="s">
        <v>8320</v>
      </c>
      <c r="S1330" s="13">
        <v>42657</v>
      </c>
      <c r="T1330" s="12">
        <f t="shared" si="20"/>
        <v>42612.642754629633</v>
      </c>
    </row>
    <row r="1331" spans="1:20" ht="48" x14ac:dyDescent="0.2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5">
        <f>Table1[[#This Row],[pledged]]/Table1[[#This Row],[goal]]</f>
        <v>8.1600000000000006E-3</v>
      </c>
      <c r="P1331" s="8">
        <f>Table1[[#This Row],[pledged]]/Table1[[#This Row],[backers_count]]</f>
        <v>45.333333333333336</v>
      </c>
      <c r="Q1331" t="s">
        <v>8318</v>
      </c>
      <c r="R1331" t="s">
        <v>8320</v>
      </c>
      <c r="S1331" s="13">
        <v>41975</v>
      </c>
      <c r="T1331" s="12">
        <f t="shared" si="20"/>
        <v>41935.221585648149</v>
      </c>
    </row>
    <row r="1332" spans="1:20" ht="48" x14ac:dyDescent="0.2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5">
        <f>Table1[[#This Row],[pledged]]/Table1[[#This Row],[goal]]</f>
        <v>0.22494285714285714</v>
      </c>
      <c r="P1332" s="8">
        <f>Table1[[#This Row],[pledged]]/Table1[[#This Row],[backers_count]]</f>
        <v>157.46</v>
      </c>
      <c r="Q1332" t="s">
        <v>8318</v>
      </c>
      <c r="R1332" t="s">
        <v>8320</v>
      </c>
      <c r="S1332" s="13">
        <v>42553</v>
      </c>
      <c r="T1332" s="12">
        <f t="shared" si="20"/>
        <v>42522.276724537034</v>
      </c>
    </row>
    <row r="1333" spans="1:20" ht="48" x14ac:dyDescent="0.2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5">
        <f>Table1[[#This Row],[pledged]]/Table1[[#This Row],[goal]]</f>
        <v>1.3668E-2</v>
      </c>
      <c r="P1333" s="8">
        <f>Table1[[#This Row],[pledged]]/Table1[[#This Row],[backers_count]]</f>
        <v>100.5</v>
      </c>
      <c r="Q1333" t="s">
        <v>8318</v>
      </c>
      <c r="R1333" t="s">
        <v>8320</v>
      </c>
      <c r="S1333" s="13">
        <v>42599</v>
      </c>
      <c r="T1333" s="12">
        <f t="shared" si="20"/>
        <v>42569.50409722222</v>
      </c>
    </row>
    <row r="1334" spans="1:20" ht="48" x14ac:dyDescent="0.2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5">
        <f>Table1[[#This Row],[pledged]]/Table1[[#This Row],[goal]]</f>
        <v>0</v>
      </c>
      <c r="P1334" s="8" t="e">
        <f>Table1[[#This Row],[pledged]]/Table1[[#This Row],[backers_count]]</f>
        <v>#DIV/0!</v>
      </c>
      <c r="Q1334" t="s">
        <v>8318</v>
      </c>
      <c r="R1334" t="s">
        <v>8320</v>
      </c>
      <c r="S1334" s="13">
        <v>42762</v>
      </c>
      <c r="T1334" s="12">
        <f t="shared" si="20"/>
        <v>42732.060277777782</v>
      </c>
    </row>
    <row r="1335" spans="1:20" ht="48" x14ac:dyDescent="0.2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5">
        <f>Table1[[#This Row],[pledged]]/Table1[[#This Row],[goal]]</f>
        <v>0</v>
      </c>
      <c r="P1335" s="8" t="e">
        <f>Table1[[#This Row],[pledged]]/Table1[[#This Row],[backers_count]]</f>
        <v>#DIV/0!</v>
      </c>
      <c r="Q1335" t="s">
        <v>8318</v>
      </c>
      <c r="R1335" t="s">
        <v>8320</v>
      </c>
      <c r="S1335" s="13">
        <v>41836</v>
      </c>
      <c r="T1335" s="12">
        <f t="shared" si="20"/>
        <v>41806.106770833336</v>
      </c>
    </row>
    <row r="1336" spans="1:20" ht="48" x14ac:dyDescent="0.2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5">
        <f>Table1[[#This Row],[pledged]]/Table1[[#This Row],[goal]]</f>
        <v>0.10754135338345865</v>
      </c>
      <c r="P1336" s="8">
        <f>Table1[[#This Row],[pledged]]/Table1[[#This Row],[backers_count]]</f>
        <v>51.822463768115945</v>
      </c>
      <c r="Q1336" t="s">
        <v>8318</v>
      </c>
      <c r="R1336" t="s">
        <v>8320</v>
      </c>
      <c r="S1336" s="13">
        <v>42440</v>
      </c>
      <c r="T1336" s="12">
        <f t="shared" si="20"/>
        <v>42410.774155092593</v>
      </c>
    </row>
    <row r="1337" spans="1:20" ht="48" x14ac:dyDescent="0.2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5">
        <f>Table1[[#This Row],[pledged]]/Table1[[#This Row],[goal]]</f>
        <v>0.1976</v>
      </c>
      <c r="P1337" s="8">
        <f>Table1[[#This Row],[pledged]]/Table1[[#This Row],[backers_count]]</f>
        <v>308.75</v>
      </c>
      <c r="Q1337" t="s">
        <v>8318</v>
      </c>
      <c r="R1337" t="s">
        <v>8320</v>
      </c>
      <c r="S1337" s="13">
        <v>42343</v>
      </c>
      <c r="T1337" s="12">
        <f t="shared" si="20"/>
        <v>42313.936365740738</v>
      </c>
    </row>
    <row r="1338" spans="1:20" ht="48" x14ac:dyDescent="0.2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5">
        <f>Table1[[#This Row],[pledged]]/Table1[[#This Row],[goal]]</f>
        <v>0.84946999999999995</v>
      </c>
      <c r="P1338" s="8">
        <f>Table1[[#This Row],[pledged]]/Table1[[#This Row],[backers_count]]</f>
        <v>379.22767857142856</v>
      </c>
      <c r="Q1338" t="s">
        <v>8318</v>
      </c>
      <c r="R1338" t="s">
        <v>8320</v>
      </c>
      <c r="S1338" s="13">
        <v>41990</v>
      </c>
      <c r="T1338" s="12">
        <f t="shared" si="20"/>
        <v>41955.863750000004</v>
      </c>
    </row>
    <row r="1339" spans="1:20" ht="48" x14ac:dyDescent="0.2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5">
        <f>Table1[[#This Row],[pledged]]/Table1[[#This Row],[goal]]</f>
        <v>0.49381999999999998</v>
      </c>
      <c r="P1339" s="8">
        <f>Table1[[#This Row],[pledged]]/Table1[[#This Row],[backers_count]]</f>
        <v>176.36428571428573</v>
      </c>
      <c r="Q1339" t="s">
        <v>8318</v>
      </c>
      <c r="R1339" t="s">
        <v>8320</v>
      </c>
      <c r="S1339" s="13">
        <v>42797</v>
      </c>
      <c r="T1339" s="12">
        <f t="shared" si="20"/>
        <v>42767.577303240745</v>
      </c>
    </row>
    <row r="1340" spans="1:20" ht="48" x14ac:dyDescent="0.2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5">
        <f>Table1[[#This Row],[pledged]]/Table1[[#This Row],[goal]]</f>
        <v>3.3033333333333331E-2</v>
      </c>
      <c r="P1340" s="8">
        <f>Table1[[#This Row],[pledged]]/Table1[[#This Row],[backers_count]]</f>
        <v>66.066666666666663</v>
      </c>
      <c r="Q1340" t="s">
        <v>8318</v>
      </c>
      <c r="R1340" t="s">
        <v>8320</v>
      </c>
      <c r="S1340" s="13">
        <v>42218</v>
      </c>
      <c r="T1340" s="12">
        <f t="shared" si="20"/>
        <v>42188.803622685184</v>
      </c>
    </row>
    <row r="1341" spans="1:20" ht="32" x14ac:dyDescent="0.2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5">
        <f>Table1[[#This Row],[pledged]]/Table1[[#This Row],[goal]]</f>
        <v>6.6339999999999996E-2</v>
      </c>
      <c r="P1341" s="8">
        <f>Table1[[#This Row],[pledged]]/Table1[[#This Row],[backers_count]]</f>
        <v>89.648648648648646</v>
      </c>
      <c r="Q1341" t="s">
        <v>8318</v>
      </c>
      <c r="R1341" t="s">
        <v>8320</v>
      </c>
      <c r="S1341" s="13">
        <v>41981</v>
      </c>
      <c r="T1341" s="12">
        <f t="shared" si="20"/>
        <v>41936.647164351853</v>
      </c>
    </row>
    <row r="1342" spans="1:20" ht="48" x14ac:dyDescent="0.2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5">
        <f>Table1[[#This Row],[pledged]]/Table1[[#This Row],[goal]]</f>
        <v>0</v>
      </c>
      <c r="P1342" s="8" t="e">
        <f>Table1[[#This Row],[pledged]]/Table1[[#This Row],[backers_count]]</f>
        <v>#DIV/0!</v>
      </c>
      <c r="Q1342" t="s">
        <v>8318</v>
      </c>
      <c r="R1342" t="s">
        <v>8320</v>
      </c>
      <c r="S1342" s="13">
        <v>41866</v>
      </c>
      <c r="T1342" s="12">
        <f t="shared" si="20"/>
        <v>41836.595520833333</v>
      </c>
    </row>
    <row r="1343" spans="1:20" ht="48" x14ac:dyDescent="0.2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5">
        <f>Table1[[#This Row],[pledged]]/Table1[[#This Row],[goal]]</f>
        <v>0.7036</v>
      </c>
      <c r="P1343" s="8">
        <f>Table1[[#This Row],[pledged]]/Table1[[#This Row],[backers_count]]</f>
        <v>382.39130434782606</v>
      </c>
      <c r="Q1343" t="s">
        <v>8318</v>
      </c>
      <c r="R1343" t="s">
        <v>8320</v>
      </c>
      <c r="S1343" s="13">
        <v>42644</v>
      </c>
      <c r="T1343" s="12">
        <f t="shared" si="20"/>
        <v>42612.624039351853</v>
      </c>
    </row>
    <row r="1344" spans="1:20" ht="48" x14ac:dyDescent="0.2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5">
        <f>Table1[[#This Row],[pledged]]/Table1[[#This Row],[goal]]</f>
        <v>2E-3</v>
      </c>
      <c r="P1344" s="8">
        <f>Table1[[#This Row],[pledged]]/Table1[[#This Row],[backers_count]]</f>
        <v>100</v>
      </c>
      <c r="Q1344" t="s">
        <v>8318</v>
      </c>
      <c r="R1344" t="s">
        <v>8320</v>
      </c>
      <c r="S1344" s="13">
        <v>42202</v>
      </c>
      <c r="T1344" s="12">
        <f t="shared" si="20"/>
        <v>42172.816423611104</v>
      </c>
    </row>
    <row r="1345" spans="1:20" ht="48" x14ac:dyDescent="0.2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5">
        <f>Table1[[#This Row],[pledged]]/Table1[[#This Row],[goal]]</f>
        <v>1.02298</v>
      </c>
      <c r="P1345" s="8">
        <f>Table1[[#This Row],[pledged]]/Table1[[#This Row],[backers_count]]</f>
        <v>158.35603715170279</v>
      </c>
      <c r="Q1345" t="s">
        <v>8318</v>
      </c>
      <c r="R1345" t="s">
        <v>8320</v>
      </c>
      <c r="S1345" s="13">
        <v>42601</v>
      </c>
      <c r="T1345" s="12">
        <f t="shared" si="20"/>
        <v>42542.526423611111</v>
      </c>
    </row>
    <row r="1346" spans="1:20" ht="48" x14ac:dyDescent="0.2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5">
        <f>Table1[[#This Row],[pledged]]/Table1[[#This Row],[goal]]</f>
        <v>3.7773333333333334</v>
      </c>
      <c r="P1346" s="8">
        <f>Table1[[#This Row],[pledged]]/Table1[[#This Row],[backers_count]]</f>
        <v>40.762589928057551</v>
      </c>
      <c r="Q1346" t="s">
        <v>8321</v>
      </c>
      <c r="R1346" t="s">
        <v>8322</v>
      </c>
      <c r="S1346" s="13">
        <v>42551</v>
      </c>
      <c r="T1346" s="12">
        <f t="shared" ref="T1346:T1409" si="21">(((J1346/60)/60)/24)+DATE(1970,1,1)</f>
        <v>42522.789803240739</v>
      </c>
    </row>
    <row r="1347" spans="1:20" ht="48" x14ac:dyDescent="0.2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5">
        <f>Table1[[#This Row],[pledged]]/Table1[[#This Row],[goal]]</f>
        <v>1.25</v>
      </c>
      <c r="P1347" s="8">
        <f>Table1[[#This Row],[pledged]]/Table1[[#This Row],[backers_count]]</f>
        <v>53.571428571428569</v>
      </c>
      <c r="Q1347" t="s">
        <v>8321</v>
      </c>
      <c r="R1347" t="s">
        <v>8322</v>
      </c>
      <c r="S1347" s="13">
        <v>41834</v>
      </c>
      <c r="T1347" s="12">
        <f t="shared" si="21"/>
        <v>41799.814340277779</v>
      </c>
    </row>
    <row r="1348" spans="1:20" ht="48" x14ac:dyDescent="0.2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5">
        <f>Table1[[#This Row],[pledged]]/Table1[[#This Row],[goal]]</f>
        <v>1.473265306122449</v>
      </c>
      <c r="P1348" s="8">
        <f>Table1[[#This Row],[pledged]]/Table1[[#This Row],[backers_count]]</f>
        <v>48.449664429530202</v>
      </c>
      <c r="Q1348" t="s">
        <v>8321</v>
      </c>
      <c r="R1348" t="s">
        <v>8322</v>
      </c>
      <c r="S1348" s="13">
        <v>41452</v>
      </c>
      <c r="T1348" s="12">
        <f t="shared" si="21"/>
        <v>41422.075821759259</v>
      </c>
    </row>
    <row r="1349" spans="1:20" ht="48" x14ac:dyDescent="0.2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5">
        <f>Table1[[#This Row],[pledged]]/Table1[[#This Row],[goal]]</f>
        <v>1.022</v>
      </c>
      <c r="P1349" s="8">
        <f>Table1[[#This Row],[pledged]]/Table1[[#This Row],[backers_count]]</f>
        <v>82.41935483870968</v>
      </c>
      <c r="Q1349" t="s">
        <v>8321</v>
      </c>
      <c r="R1349" t="s">
        <v>8322</v>
      </c>
      <c r="S1349" s="13">
        <v>42070</v>
      </c>
      <c r="T1349" s="12">
        <f t="shared" si="21"/>
        <v>42040.638020833328</v>
      </c>
    </row>
    <row r="1350" spans="1:20" ht="48" x14ac:dyDescent="0.2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5">
        <f>Table1[[#This Row],[pledged]]/Table1[[#This Row],[goal]]</f>
        <v>1.018723404255319</v>
      </c>
      <c r="P1350" s="8">
        <f>Table1[[#This Row],[pledged]]/Table1[[#This Row],[backers_count]]</f>
        <v>230.19230769230768</v>
      </c>
      <c r="Q1350" t="s">
        <v>8321</v>
      </c>
      <c r="R1350" t="s">
        <v>8322</v>
      </c>
      <c r="S1350" s="13">
        <v>41991</v>
      </c>
      <c r="T1350" s="12">
        <f t="shared" si="21"/>
        <v>41963.506168981476</v>
      </c>
    </row>
    <row r="1351" spans="1:20" ht="48" x14ac:dyDescent="0.2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5">
        <f>Table1[[#This Row],[pledged]]/Table1[[#This Row],[goal]]</f>
        <v>2.0419999999999998</v>
      </c>
      <c r="P1351" s="8">
        <f>Table1[[#This Row],[pledged]]/Table1[[#This Row],[backers_count]]</f>
        <v>59.360465116279073</v>
      </c>
      <c r="Q1351" t="s">
        <v>8321</v>
      </c>
      <c r="R1351" t="s">
        <v>8322</v>
      </c>
      <c r="S1351" s="13">
        <v>42354</v>
      </c>
      <c r="T1351" s="12">
        <f t="shared" si="21"/>
        <v>42317.33258101852</v>
      </c>
    </row>
    <row r="1352" spans="1:20" ht="48" x14ac:dyDescent="0.2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5">
        <f>Table1[[#This Row],[pledged]]/Table1[[#This Row],[goal]]</f>
        <v>1.0405</v>
      </c>
      <c r="P1352" s="8">
        <f>Table1[[#This Row],[pledged]]/Table1[[#This Row],[backers_count]]</f>
        <v>66.698717948717942</v>
      </c>
      <c r="Q1352" t="s">
        <v>8321</v>
      </c>
      <c r="R1352" t="s">
        <v>8322</v>
      </c>
      <c r="S1352" s="13">
        <v>42364</v>
      </c>
      <c r="T1352" s="12">
        <f t="shared" si="21"/>
        <v>42334.013124999998</v>
      </c>
    </row>
    <row r="1353" spans="1:20" ht="32" x14ac:dyDescent="0.2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5">
        <f>Table1[[#This Row],[pledged]]/Table1[[#This Row],[goal]]</f>
        <v>1.0126500000000001</v>
      </c>
      <c r="P1353" s="8">
        <f>Table1[[#This Row],[pledged]]/Table1[[#This Row],[backers_count]]</f>
        <v>168.77500000000001</v>
      </c>
      <c r="Q1353" t="s">
        <v>8321</v>
      </c>
      <c r="R1353" t="s">
        <v>8322</v>
      </c>
      <c r="S1353" s="13">
        <v>42412</v>
      </c>
      <c r="T1353" s="12">
        <f t="shared" si="21"/>
        <v>42382.74009259259</v>
      </c>
    </row>
    <row r="1354" spans="1:20" ht="48" x14ac:dyDescent="0.2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5">
        <f>Table1[[#This Row],[pledged]]/Table1[[#This Row],[goal]]</f>
        <v>1.3613999999999999</v>
      </c>
      <c r="P1354" s="8">
        <f>Table1[[#This Row],[pledged]]/Table1[[#This Row],[backers_count]]</f>
        <v>59.973568281938327</v>
      </c>
      <c r="Q1354" t="s">
        <v>8321</v>
      </c>
      <c r="R1354" t="s">
        <v>8322</v>
      </c>
      <c r="S1354" s="13">
        <v>42252</v>
      </c>
      <c r="T1354" s="12">
        <f t="shared" si="21"/>
        <v>42200.578310185185</v>
      </c>
    </row>
    <row r="1355" spans="1:20" ht="32" x14ac:dyDescent="0.2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5">
        <f>Table1[[#This Row],[pledged]]/Table1[[#This Row],[goal]]</f>
        <v>1.3360000000000001</v>
      </c>
      <c r="P1355" s="8">
        <f>Table1[[#This Row],[pledged]]/Table1[[#This Row],[backers_count]]</f>
        <v>31.80952380952381</v>
      </c>
      <c r="Q1355" t="s">
        <v>8321</v>
      </c>
      <c r="R1355" t="s">
        <v>8322</v>
      </c>
      <c r="S1355" s="13">
        <v>41344</v>
      </c>
      <c r="T1355" s="12">
        <f t="shared" si="21"/>
        <v>41309.11791666667</v>
      </c>
    </row>
    <row r="1356" spans="1:20" ht="48" x14ac:dyDescent="0.2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5">
        <f>Table1[[#This Row],[pledged]]/Table1[[#This Row],[goal]]</f>
        <v>1.3025</v>
      </c>
      <c r="P1356" s="8">
        <f>Table1[[#This Row],[pledged]]/Table1[[#This Row],[backers_count]]</f>
        <v>24.421875</v>
      </c>
      <c r="Q1356" t="s">
        <v>8321</v>
      </c>
      <c r="R1356" t="s">
        <v>8322</v>
      </c>
      <c r="S1356" s="13">
        <v>42532</v>
      </c>
      <c r="T1356" s="12">
        <f t="shared" si="21"/>
        <v>42502.807627314818</v>
      </c>
    </row>
    <row r="1357" spans="1:20" ht="48" x14ac:dyDescent="0.2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5">
        <f>Table1[[#This Row],[pledged]]/Table1[[#This Row],[goal]]</f>
        <v>1.2267999999999999</v>
      </c>
      <c r="P1357" s="8">
        <f>Table1[[#This Row],[pledged]]/Table1[[#This Row],[backers_count]]</f>
        <v>25.347107438016529</v>
      </c>
      <c r="Q1357" t="s">
        <v>8321</v>
      </c>
      <c r="R1357" t="s">
        <v>8322</v>
      </c>
      <c r="S1357" s="13">
        <v>41243</v>
      </c>
      <c r="T1357" s="12">
        <f t="shared" si="21"/>
        <v>41213.254687499997</v>
      </c>
    </row>
    <row r="1358" spans="1:20" ht="48" x14ac:dyDescent="0.2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5">
        <f>Table1[[#This Row],[pledged]]/Table1[[#This Row],[goal]]</f>
        <v>1.8281058823529412</v>
      </c>
      <c r="P1358" s="8">
        <f>Table1[[#This Row],[pledged]]/Table1[[#This Row],[backers_count]]</f>
        <v>71.443218390804603</v>
      </c>
      <c r="Q1358" t="s">
        <v>8321</v>
      </c>
      <c r="R1358" t="s">
        <v>8322</v>
      </c>
      <c r="S1358" s="13">
        <v>41460</v>
      </c>
      <c r="T1358" s="12">
        <f t="shared" si="21"/>
        <v>41430.038888888892</v>
      </c>
    </row>
    <row r="1359" spans="1:20" ht="48" x14ac:dyDescent="0.2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5">
        <f>Table1[[#This Row],[pledged]]/Table1[[#This Row],[goal]]</f>
        <v>1.2529999999999999</v>
      </c>
      <c r="P1359" s="8">
        <f>Table1[[#This Row],[pledged]]/Table1[[#This Row],[backers_count]]</f>
        <v>38.553846153846152</v>
      </c>
      <c r="Q1359" t="s">
        <v>8321</v>
      </c>
      <c r="R1359" t="s">
        <v>8322</v>
      </c>
      <c r="S1359" s="13">
        <v>41334</v>
      </c>
      <c r="T1359" s="12">
        <f t="shared" si="21"/>
        <v>41304.962233796294</v>
      </c>
    </row>
    <row r="1360" spans="1:20" ht="48" x14ac:dyDescent="0.2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5">
        <f>Table1[[#This Row],[pledged]]/Table1[[#This Row],[goal]]</f>
        <v>1.1166666666666667</v>
      </c>
      <c r="P1360" s="8">
        <f>Table1[[#This Row],[pledged]]/Table1[[#This Row],[backers_count]]</f>
        <v>68.367346938775512</v>
      </c>
      <c r="Q1360" t="s">
        <v>8321</v>
      </c>
      <c r="R1360" t="s">
        <v>8322</v>
      </c>
      <c r="S1360" s="13">
        <v>40719</v>
      </c>
      <c r="T1360" s="12">
        <f t="shared" si="21"/>
        <v>40689.570868055554</v>
      </c>
    </row>
    <row r="1361" spans="1:20" ht="48" x14ac:dyDescent="0.2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5">
        <f>Table1[[#This Row],[pledged]]/Table1[[#This Row],[goal]]</f>
        <v>1.1575757575757575</v>
      </c>
      <c r="P1361" s="8">
        <f>Table1[[#This Row],[pledged]]/Table1[[#This Row],[backers_count]]</f>
        <v>40.210526315789473</v>
      </c>
      <c r="Q1361" t="s">
        <v>8321</v>
      </c>
      <c r="R1361" t="s">
        <v>8322</v>
      </c>
      <c r="S1361" s="13">
        <v>40730</v>
      </c>
      <c r="T1361" s="12">
        <f t="shared" si="21"/>
        <v>40668.814699074072</v>
      </c>
    </row>
    <row r="1362" spans="1:20" ht="32" x14ac:dyDescent="0.2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5">
        <f>Table1[[#This Row],[pledged]]/Table1[[#This Row],[goal]]</f>
        <v>1.732</v>
      </c>
      <c r="P1362" s="8">
        <f>Table1[[#This Row],[pledged]]/Table1[[#This Row],[backers_count]]</f>
        <v>32.074074074074076</v>
      </c>
      <c r="Q1362" t="s">
        <v>8321</v>
      </c>
      <c r="R1362" t="s">
        <v>8322</v>
      </c>
      <c r="S1362" s="13">
        <v>41123</v>
      </c>
      <c r="T1362" s="12">
        <f t="shared" si="21"/>
        <v>41095.900694444441</v>
      </c>
    </row>
    <row r="1363" spans="1:20" ht="48" x14ac:dyDescent="0.2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5">
        <f>Table1[[#This Row],[pledged]]/Table1[[#This Row],[goal]]</f>
        <v>1.2598333333333334</v>
      </c>
      <c r="P1363" s="8">
        <f>Table1[[#This Row],[pledged]]/Table1[[#This Row],[backers_count]]</f>
        <v>28.632575757575758</v>
      </c>
      <c r="Q1363" t="s">
        <v>8321</v>
      </c>
      <c r="R1363" t="s">
        <v>8322</v>
      </c>
      <c r="S1363" s="13">
        <v>41811</v>
      </c>
      <c r="T1363" s="12">
        <f t="shared" si="21"/>
        <v>41781.717268518521</v>
      </c>
    </row>
    <row r="1364" spans="1:20" ht="32" x14ac:dyDescent="0.2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5">
        <f>Table1[[#This Row],[pledged]]/Table1[[#This Row],[goal]]</f>
        <v>1.091</v>
      </c>
      <c r="P1364" s="8">
        <f>Table1[[#This Row],[pledged]]/Table1[[#This Row],[backers_count]]</f>
        <v>43.64</v>
      </c>
      <c r="Q1364" t="s">
        <v>8321</v>
      </c>
      <c r="R1364" t="s">
        <v>8322</v>
      </c>
      <c r="S1364" s="13">
        <v>41524</v>
      </c>
      <c r="T1364" s="12">
        <f t="shared" si="21"/>
        <v>41464.934386574074</v>
      </c>
    </row>
    <row r="1365" spans="1:20" ht="48" x14ac:dyDescent="0.2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5">
        <f>Table1[[#This Row],[pledged]]/Table1[[#This Row],[goal]]</f>
        <v>1</v>
      </c>
      <c r="P1365" s="8">
        <f>Table1[[#This Row],[pledged]]/Table1[[#This Row],[backers_count]]</f>
        <v>40</v>
      </c>
      <c r="Q1365" t="s">
        <v>8321</v>
      </c>
      <c r="R1365" t="s">
        <v>8322</v>
      </c>
      <c r="S1365" s="13">
        <v>42415</v>
      </c>
      <c r="T1365" s="12">
        <f t="shared" si="21"/>
        <v>42396.8440625</v>
      </c>
    </row>
    <row r="1366" spans="1:20" ht="48" x14ac:dyDescent="0.2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5">
        <f>Table1[[#This Row],[pledged]]/Table1[[#This Row],[goal]]</f>
        <v>1.1864285714285714</v>
      </c>
      <c r="P1366" s="8">
        <f>Table1[[#This Row],[pledged]]/Table1[[#This Row],[backers_count]]</f>
        <v>346.04166666666669</v>
      </c>
      <c r="Q1366" t="s">
        <v>8324</v>
      </c>
      <c r="R1366" t="s">
        <v>8325</v>
      </c>
      <c r="S1366" s="13">
        <v>42011</v>
      </c>
      <c r="T1366" s="12">
        <f t="shared" si="21"/>
        <v>41951.695671296293</v>
      </c>
    </row>
    <row r="1367" spans="1:20" ht="48" x14ac:dyDescent="0.2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5">
        <f>Table1[[#This Row],[pledged]]/Table1[[#This Row],[goal]]</f>
        <v>1.0026666666666666</v>
      </c>
      <c r="P1367" s="8">
        <f>Table1[[#This Row],[pledged]]/Table1[[#This Row],[backers_count]]</f>
        <v>81.739130434782609</v>
      </c>
      <c r="Q1367" t="s">
        <v>8324</v>
      </c>
      <c r="R1367" t="s">
        <v>8325</v>
      </c>
      <c r="S1367" s="13">
        <v>42079</v>
      </c>
      <c r="T1367" s="12">
        <f t="shared" si="21"/>
        <v>42049.733240740738</v>
      </c>
    </row>
    <row r="1368" spans="1:20" ht="16" x14ac:dyDescent="0.2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5">
        <f>Table1[[#This Row],[pledged]]/Table1[[#This Row],[goal]]</f>
        <v>1.2648920000000001</v>
      </c>
      <c r="P1368" s="8">
        <f>Table1[[#This Row],[pledged]]/Table1[[#This Row],[backers_count]]</f>
        <v>64.535306122448986</v>
      </c>
      <c r="Q1368" t="s">
        <v>8324</v>
      </c>
      <c r="R1368" t="s">
        <v>8325</v>
      </c>
      <c r="S1368" s="13">
        <v>41970</v>
      </c>
      <c r="T1368" s="12">
        <f t="shared" si="21"/>
        <v>41924.996099537035</v>
      </c>
    </row>
    <row r="1369" spans="1:20" ht="48" x14ac:dyDescent="0.2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5">
        <f>Table1[[#This Row],[pledged]]/Table1[[#This Row],[goal]]</f>
        <v>1.1426000000000001</v>
      </c>
      <c r="P1369" s="8">
        <f>Table1[[#This Row],[pledged]]/Table1[[#This Row],[backers_count]]</f>
        <v>63.477777777777774</v>
      </c>
      <c r="Q1369" t="s">
        <v>8324</v>
      </c>
      <c r="R1369" t="s">
        <v>8325</v>
      </c>
      <c r="S1369" s="13">
        <v>42322</v>
      </c>
      <c r="T1369" s="12">
        <f t="shared" si="21"/>
        <v>42292.002893518518</v>
      </c>
    </row>
    <row r="1370" spans="1:20" ht="48" x14ac:dyDescent="0.2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5">
        <f>Table1[[#This Row],[pledged]]/Table1[[#This Row],[goal]]</f>
        <v>1.107</v>
      </c>
      <c r="P1370" s="8">
        <f>Table1[[#This Row],[pledged]]/Table1[[#This Row],[backers_count]]</f>
        <v>63.620689655172413</v>
      </c>
      <c r="Q1370" t="s">
        <v>8324</v>
      </c>
      <c r="R1370" t="s">
        <v>8325</v>
      </c>
      <c r="S1370" s="13">
        <v>42170</v>
      </c>
      <c r="T1370" s="12">
        <f t="shared" si="21"/>
        <v>42146.190902777773</v>
      </c>
    </row>
    <row r="1371" spans="1:20" ht="48" x14ac:dyDescent="0.2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5">
        <f>Table1[[#This Row],[pledged]]/Table1[[#This Row],[goal]]</f>
        <v>1.0534805315203954</v>
      </c>
      <c r="P1371" s="8">
        <f>Table1[[#This Row],[pledged]]/Table1[[#This Row],[backers_count]]</f>
        <v>83.967068965517228</v>
      </c>
      <c r="Q1371" t="s">
        <v>8324</v>
      </c>
      <c r="R1371" t="s">
        <v>8325</v>
      </c>
      <c r="S1371" s="13">
        <v>41740</v>
      </c>
      <c r="T1371" s="12">
        <f t="shared" si="21"/>
        <v>41710.594282407408</v>
      </c>
    </row>
    <row r="1372" spans="1:20" ht="32" x14ac:dyDescent="0.2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5">
        <f>Table1[[#This Row],[pledged]]/Table1[[#This Row],[goal]]</f>
        <v>1.0366666666666666</v>
      </c>
      <c r="P1372" s="8">
        <f>Table1[[#This Row],[pledged]]/Table1[[#This Row],[backers_count]]</f>
        <v>77.75</v>
      </c>
      <c r="Q1372" t="s">
        <v>8324</v>
      </c>
      <c r="R1372" t="s">
        <v>8325</v>
      </c>
      <c r="S1372" s="13">
        <v>41563</v>
      </c>
      <c r="T1372" s="12">
        <f t="shared" si="21"/>
        <v>41548.00335648148</v>
      </c>
    </row>
    <row r="1373" spans="1:20" ht="48" x14ac:dyDescent="0.2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5">
        <f>Table1[[#This Row],[pledged]]/Table1[[#This Row],[goal]]</f>
        <v>1.0708672667523933</v>
      </c>
      <c r="P1373" s="8">
        <f>Table1[[#This Row],[pledged]]/Table1[[#This Row],[backers_count]]</f>
        <v>107.07142857142857</v>
      </c>
      <c r="Q1373" t="s">
        <v>8324</v>
      </c>
      <c r="R1373" t="s">
        <v>8325</v>
      </c>
      <c r="S1373" s="13">
        <v>42131</v>
      </c>
      <c r="T1373" s="12">
        <f t="shared" si="21"/>
        <v>42101.758587962962</v>
      </c>
    </row>
    <row r="1374" spans="1:20" ht="16" x14ac:dyDescent="0.2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5">
        <f>Table1[[#This Row],[pledged]]/Table1[[#This Row],[goal]]</f>
        <v>1.24</v>
      </c>
      <c r="P1374" s="8">
        <f>Table1[[#This Row],[pledged]]/Table1[[#This Row],[backers_count]]</f>
        <v>38.75</v>
      </c>
      <c r="Q1374" t="s">
        <v>8324</v>
      </c>
      <c r="R1374" t="s">
        <v>8325</v>
      </c>
      <c r="S1374" s="13">
        <v>41102</v>
      </c>
      <c r="T1374" s="12">
        <f t="shared" si="21"/>
        <v>41072.739953703705</v>
      </c>
    </row>
    <row r="1375" spans="1:20" ht="32" x14ac:dyDescent="0.2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5">
        <f>Table1[[#This Row],[pledged]]/Table1[[#This Row],[goal]]</f>
        <v>1.0501</v>
      </c>
      <c r="P1375" s="8">
        <f>Table1[[#This Row],[pledged]]/Table1[[#This Row],[backers_count]]</f>
        <v>201.94230769230768</v>
      </c>
      <c r="Q1375" t="s">
        <v>8324</v>
      </c>
      <c r="R1375" t="s">
        <v>8325</v>
      </c>
      <c r="S1375" s="13">
        <v>42734</v>
      </c>
      <c r="T1375" s="12">
        <f t="shared" si="21"/>
        <v>42704.95177083333</v>
      </c>
    </row>
    <row r="1376" spans="1:20" ht="48" x14ac:dyDescent="0.2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5">
        <f>Table1[[#This Row],[pledged]]/Table1[[#This Row],[goal]]</f>
        <v>1.8946666666666667</v>
      </c>
      <c r="P1376" s="8">
        <f>Table1[[#This Row],[pledged]]/Table1[[#This Row],[backers_count]]</f>
        <v>43.060606060606062</v>
      </c>
      <c r="Q1376" t="s">
        <v>8324</v>
      </c>
      <c r="R1376" t="s">
        <v>8325</v>
      </c>
      <c r="S1376" s="13">
        <v>42454</v>
      </c>
      <c r="T1376" s="12">
        <f t="shared" si="21"/>
        <v>42424.161898148144</v>
      </c>
    </row>
    <row r="1377" spans="1:20" ht="48" x14ac:dyDescent="0.2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5">
        <f>Table1[[#This Row],[pledged]]/Table1[[#This Row],[goal]]</f>
        <v>1.7132499999999999</v>
      </c>
      <c r="P1377" s="8">
        <f>Table1[[#This Row],[pledged]]/Table1[[#This Row],[backers_count]]</f>
        <v>62.871559633027523</v>
      </c>
      <c r="Q1377" t="s">
        <v>8324</v>
      </c>
      <c r="R1377" t="s">
        <v>8325</v>
      </c>
      <c r="S1377" s="13">
        <v>42750</v>
      </c>
      <c r="T1377" s="12">
        <f t="shared" si="21"/>
        <v>42720.066192129627</v>
      </c>
    </row>
    <row r="1378" spans="1:20" ht="32" x14ac:dyDescent="0.2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5">
        <f>Table1[[#This Row],[pledged]]/Table1[[#This Row],[goal]]</f>
        <v>2.5248648648648651</v>
      </c>
      <c r="P1378" s="8">
        <f>Table1[[#This Row],[pledged]]/Table1[[#This Row],[backers_count]]</f>
        <v>55.607142857142854</v>
      </c>
      <c r="Q1378" t="s">
        <v>8324</v>
      </c>
      <c r="R1378" t="s">
        <v>8325</v>
      </c>
      <c r="S1378" s="13">
        <v>42707</v>
      </c>
      <c r="T1378" s="12">
        <f t="shared" si="21"/>
        <v>42677.669050925921</v>
      </c>
    </row>
    <row r="1379" spans="1:20" ht="48" x14ac:dyDescent="0.2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5">
        <f>Table1[[#This Row],[pledged]]/Table1[[#This Row],[goal]]</f>
        <v>1.1615384615384616</v>
      </c>
      <c r="P1379" s="8">
        <f>Table1[[#This Row],[pledged]]/Table1[[#This Row],[backers_count]]</f>
        <v>48.70967741935484</v>
      </c>
      <c r="Q1379" t="s">
        <v>8324</v>
      </c>
      <c r="R1379" t="s">
        <v>8325</v>
      </c>
      <c r="S1379" s="13">
        <v>42769</v>
      </c>
      <c r="T1379" s="12">
        <f t="shared" si="21"/>
        <v>42747.219560185185</v>
      </c>
    </row>
    <row r="1380" spans="1:20" ht="16" x14ac:dyDescent="0.2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5">
        <f>Table1[[#This Row],[pledged]]/Table1[[#This Row],[goal]]</f>
        <v>2.0335000000000001</v>
      </c>
      <c r="P1380" s="8">
        <f>Table1[[#This Row],[pledged]]/Table1[[#This Row],[backers_count]]</f>
        <v>30.578947368421051</v>
      </c>
      <c r="Q1380" t="s">
        <v>8324</v>
      </c>
      <c r="R1380" t="s">
        <v>8325</v>
      </c>
      <c r="S1380" s="13">
        <v>42583</v>
      </c>
      <c r="T1380" s="12">
        <f t="shared" si="21"/>
        <v>42568.759374999994</v>
      </c>
    </row>
    <row r="1381" spans="1:20" ht="32" x14ac:dyDescent="0.2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5">
        <f>Table1[[#This Row],[pledged]]/Table1[[#This Row],[goal]]</f>
        <v>1.1160000000000001</v>
      </c>
      <c r="P1381" s="8">
        <f>Table1[[#This Row],[pledged]]/Table1[[#This Row],[backers_count]]</f>
        <v>73.907284768211923</v>
      </c>
      <c r="Q1381" t="s">
        <v>8324</v>
      </c>
      <c r="R1381" t="s">
        <v>8325</v>
      </c>
      <c r="S1381" s="13">
        <v>42160</v>
      </c>
      <c r="T1381" s="12">
        <f t="shared" si="21"/>
        <v>42130.491620370376</v>
      </c>
    </row>
    <row r="1382" spans="1:20" ht="32" x14ac:dyDescent="0.2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5">
        <f>Table1[[#This Row],[pledged]]/Table1[[#This Row],[goal]]</f>
        <v>4.24</v>
      </c>
      <c r="P1382" s="8">
        <f>Table1[[#This Row],[pledged]]/Table1[[#This Row],[backers_count]]</f>
        <v>21.2</v>
      </c>
      <c r="Q1382" t="s">
        <v>8324</v>
      </c>
      <c r="R1382" t="s">
        <v>8325</v>
      </c>
      <c r="S1382" s="13">
        <v>42164</v>
      </c>
      <c r="T1382" s="12">
        <f t="shared" si="21"/>
        <v>42141.762800925921</v>
      </c>
    </row>
    <row r="1383" spans="1:20" ht="48" x14ac:dyDescent="0.2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5">
        <f>Table1[[#This Row],[pledged]]/Table1[[#This Row],[goal]]</f>
        <v>1.071</v>
      </c>
      <c r="P1383" s="8">
        <f>Table1[[#This Row],[pledged]]/Table1[[#This Row],[backers_count]]</f>
        <v>73.356164383561648</v>
      </c>
      <c r="Q1383" t="s">
        <v>8324</v>
      </c>
      <c r="R1383" t="s">
        <v>8325</v>
      </c>
      <c r="S1383" s="13">
        <v>42733</v>
      </c>
      <c r="T1383" s="12">
        <f t="shared" si="21"/>
        <v>42703.214409722219</v>
      </c>
    </row>
    <row r="1384" spans="1:20" ht="48" x14ac:dyDescent="0.2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5">
        <f>Table1[[#This Row],[pledged]]/Table1[[#This Row],[goal]]</f>
        <v>1.043625</v>
      </c>
      <c r="P1384" s="8">
        <f>Table1[[#This Row],[pledged]]/Table1[[#This Row],[backers_count]]</f>
        <v>56.412162162162161</v>
      </c>
      <c r="Q1384" t="s">
        <v>8324</v>
      </c>
      <c r="R1384" t="s">
        <v>8325</v>
      </c>
      <c r="S1384" s="13">
        <v>41400</v>
      </c>
      <c r="T1384" s="12">
        <f t="shared" si="21"/>
        <v>41370.800185185188</v>
      </c>
    </row>
    <row r="1385" spans="1:20" ht="48" x14ac:dyDescent="0.2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5">
        <f>Table1[[#This Row],[pledged]]/Table1[[#This Row],[goal]]</f>
        <v>2.124090909090909</v>
      </c>
      <c r="P1385" s="8">
        <f>Table1[[#This Row],[pledged]]/Table1[[#This Row],[backers_count]]</f>
        <v>50.247311827956992</v>
      </c>
      <c r="Q1385" t="s">
        <v>8324</v>
      </c>
      <c r="R1385" t="s">
        <v>8325</v>
      </c>
      <c r="S1385" s="13">
        <v>42727</v>
      </c>
      <c r="T1385" s="12">
        <f t="shared" si="21"/>
        <v>42707.074976851851</v>
      </c>
    </row>
    <row r="1386" spans="1:20" ht="48" x14ac:dyDescent="0.2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5">
        <f>Table1[[#This Row],[pledged]]/Table1[[#This Row],[goal]]</f>
        <v>1.2408571428571429</v>
      </c>
      <c r="P1386" s="8">
        <f>Table1[[#This Row],[pledged]]/Table1[[#This Row],[backers_count]]</f>
        <v>68.936507936507937</v>
      </c>
      <c r="Q1386" t="s">
        <v>8324</v>
      </c>
      <c r="R1386" t="s">
        <v>8325</v>
      </c>
      <c r="S1386" s="13">
        <v>42190</v>
      </c>
      <c r="T1386" s="12">
        <f t="shared" si="21"/>
        <v>42160.735208333332</v>
      </c>
    </row>
    <row r="1387" spans="1:20" ht="48" x14ac:dyDescent="0.2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5">
        <f>Table1[[#This Row],[pledged]]/Table1[[#This Row],[goal]]</f>
        <v>1.10406125</v>
      </c>
      <c r="P1387" s="8">
        <f>Table1[[#This Row],[pledged]]/Table1[[#This Row],[backers_count]]</f>
        <v>65.914104477611943</v>
      </c>
      <c r="Q1387" t="s">
        <v>8324</v>
      </c>
      <c r="R1387" t="s">
        <v>8325</v>
      </c>
      <c r="S1387" s="13">
        <v>42489</v>
      </c>
      <c r="T1387" s="12">
        <f t="shared" si="21"/>
        <v>42433.688900462963</v>
      </c>
    </row>
    <row r="1388" spans="1:20" ht="32" x14ac:dyDescent="0.2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5">
        <f>Table1[[#This Row],[pledged]]/Table1[[#This Row],[goal]]</f>
        <v>2.1875</v>
      </c>
      <c r="P1388" s="8">
        <f>Table1[[#This Row],[pledged]]/Table1[[#This Row],[backers_count]]</f>
        <v>62.5</v>
      </c>
      <c r="Q1388" t="s">
        <v>8324</v>
      </c>
      <c r="R1388" t="s">
        <v>8325</v>
      </c>
      <c r="S1388" s="13">
        <v>42214</v>
      </c>
      <c r="T1388" s="12">
        <f t="shared" si="21"/>
        <v>42184.646863425922</v>
      </c>
    </row>
    <row r="1389" spans="1:20" ht="48" x14ac:dyDescent="0.2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5">
        <f>Table1[[#This Row],[pledged]]/Table1[[#This Row],[goal]]</f>
        <v>1.36625</v>
      </c>
      <c r="P1389" s="8">
        <f>Table1[[#This Row],[pledged]]/Table1[[#This Row],[backers_count]]</f>
        <v>70.064102564102569</v>
      </c>
      <c r="Q1389" t="s">
        <v>8324</v>
      </c>
      <c r="R1389" t="s">
        <v>8325</v>
      </c>
      <c r="S1389" s="13">
        <v>42158</v>
      </c>
      <c r="T1389" s="12">
        <f t="shared" si="21"/>
        <v>42126.92123842593</v>
      </c>
    </row>
    <row r="1390" spans="1:20" ht="48" x14ac:dyDescent="0.2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5">
        <f>Table1[[#This Row],[pledged]]/Table1[[#This Row],[goal]]</f>
        <v>1.348074</v>
      </c>
      <c r="P1390" s="8">
        <f>Table1[[#This Row],[pledged]]/Table1[[#This Row],[backers_count]]</f>
        <v>60.181874999999998</v>
      </c>
      <c r="Q1390" t="s">
        <v>8324</v>
      </c>
      <c r="R1390" t="s">
        <v>8325</v>
      </c>
      <c r="S1390" s="13">
        <v>42660</v>
      </c>
      <c r="T1390" s="12">
        <f t="shared" si="21"/>
        <v>42634.614780092597</v>
      </c>
    </row>
    <row r="1391" spans="1:20" ht="32" x14ac:dyDescent="0.2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5">
        <f>Table1[[#This Row],[pledged]]/Table1[[#This Row],[goal]]</f>
        <v>1.454</v>
      </c>
      <c r="P1391" s="8">
        <f>Table1[[#This Row],[pledged]]/Table1[[#This Row],[backers_count]]</f>
        <v>21.382352941176471</v>
      </c>
      <c r="Q1391" t="s">
        <v>8324</v>
      </c>
      <c r="R1391" t="s">
        <v>8325</v>
      </c>
      <c r="S1391" s="13">
        <v>42595</v>
      </c>
      <c r="T1391" s="12">
        <f t="shared" si="21"/>
        <v>42565.480983796297</v>
      </c>
    </row>
    <row r="1392" spans="1:20" ht="48" x14ac:dyDescent="0.2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5">
        <f>Table1[[#This Row],[pledged]]/Table1[[#This Row],[goal]]</f>
        <v>1.0910714285714285</v>
      </c>
      <c r="P1392" s="8">
        <f>Table1[[#This Row],[pledged]]/Table1[[#This Row],[backers_count]]</f>
        <v>160.78947368421052</v>
      </c>
      <c r="Q1392" t="s">
        <v>8324</v>
      </c>
      <c r="R1392" t="s">
        <v>8325</v>
      </c>
      <c r="S1392" s="13">
        <v>42121</v>
      </c>
      <c r="T1392" s="12">
        <f t="shared" si="21"/>
        <v>42087.803310185183</v>
      </c>
    </row>
    <row r="1393" spans="1:20" ht="48" x14ac:dyDescent="0.2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5">
        <f>Table1[[#This Row],[pledged]]/Table1[[#This Row],[goal]]</f>
        <v>1.1020000000000001</v>
      </c>
      <c r="P1393" s="8">
        <f>Table1[[#This Row],[pledged]]/Table1[[#This Row],[backers_count]]</f>
        <v>42.384615384615387</v>
      </c>
      <c r="Q1393" t="s">
        <v>8324</v>
      </c>
      <c r="R1393" t="s">
        <v>8325</v>
      </c>
      <c r="S1393" s="13">
        <v>42238</v>
      </c>
      <c r="T1393" s="12">
        <f t="shared" si="21"/>
        <v>42193.650671296295</v>
      </c>
    </row>
    <row r="1394" spans="1:20" ht="48" x14ac:dyDescent="0.2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5">
        <f>Table1[[#This Row],[pledged]]/Table1[[#This Row],[goal]]</f>
        <v>1.1364000000000001</v>
      </c>
      <c r="P1394" s="8">
        <f>Table1[[#This Row],[pledged]]/Table1[[#This Row],[backers_count]]</f>
        <v>27.317307692307693</v>
      </c>
      <c r="Q1394" t="s">
        <v>8324</v>
      </c>
      <c r="R1394" t="s">
        <v>8325</v>
      </c>
      <c r="S1394" s="13">
        <v>42432</v>
      </c>
      <c r="T1394" s="12">
        <f t="shared" si="21"/>
        <v>42401.154930555553</v>
      </c>
    </row>
    <row r="1395" spans="1:20" ht="16" x14ac:dyDescent="0.2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5">
        <f>Table1[[#This Row],[pledged]]/Table1[[#This Row],[goal]]</f>
        <v>1.0235000000000001</v>
      </c>
      <c r="P1395" s="8">
        <f>Table1[[#This Row],[pledged]]/Table1[[#This Row],[backers_count]]</f>
        <v>196.82692307692307</v>
      </c>
      <c r="Q1395" t="s">
        <v>8324</v>
      </c>
      <c r="R1395" t="s">
        <v>8325</v>
      </c>
      <c r="S1395" s="13">
        <v>42583</v>
      </c>
      <c r="T1395" s="12">
        <f t="shared" si="21"/>
        <v>42553.681979166664</v>
      </c>
    </row>
    <row r="1396" spans="1:20" ht="48" x14ac:dyDescent="0.2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5">
        <f>Table1[[#This Row],[pledged]]/Table1[[#This Row],[goal]]</f>
        <v>1.2213333333333334</v>
      </c>
      <c r="P1396" s="8">
        <f>Table1[[#This Row],[pledged]]/Table1[[#This Row],[backers_count]]</f>
        <v>53.882352941176471</v>
      </c>
      <c r="Q1396" t="s">
        <v>8324</v>
      </c>
      <c r="R1396" t="s">
        <v>8325</v>
      </c>
      <c r="S1396" s="13">
        <v>42795</v>
      </c>
      <c r="T1396" s="12">
        <f t="shared" si="21"/>
        <v>42752.144976851851</v>
      </c>
    </row>
    <row r="1397" spans="1:20" ht="16" x14ac:dyDescent="0.2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5">
        <f>Table1[[#This Row],[pledged]]/Table1[[#This Row],[goal]]</f>
        <v>1.1188571428571428</v>
      </c>
      <c r="P1397" s="8">
        <f>Table1[[#This Row],[pledged]]/Table1[[#This Row],[backers_count]]</f>
        <v>47.756097560975611</v>
      </c>
      <c r="Q1397" t="s">
        <v>8324</v>
      </c>
      <c r="R1397" t="s">
        <v>8325</v>
      </c>
      <c r="S1397" s="13">
        <v>42749</v>
      </c>
      <c r="T1397" s="12">
        <f t="shared" si="21"/>
        <v>42719.90834490741</v>
      </c>
    </row>
    <row r="1398" spans="1:20" ht="48" x14ac:dyDescent="0.2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5">
        <f>Table1[[#This Row],[pledged]]/Table1[[#This Row],[goal]]</f>
        <v>1.073</v>
      </c>
      <c r="P1398" s="8">
        <f>Table1[[#This Row],[pledged]]/Table1[[#This Row],[backers_count]]</f>
        <v>88.191780821917803</v>
      </c>
      <c r="Q1398" t="s">
        <v>8324</v>
      </c>
      <c r="R1398" t="s">
        <v>8325</v>
      </c>
      <c r="S1398" s="13">
        <v>42048</v>
      </c>
      <c r="T1398" s="12">
        <f t="shared" si="21"/>
        <v>42018.99863425926</v>
      </c>
    </row>
    <row r="1399" spans="1:20" ht="48" x14ac:dyDescent="0.2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5">
        <f>Table1[[#This Row],[pledged]]/Table1[[#This Row],[goal]]</f>
        <v>1.1385000000000001</v>
      </c>
      <c r="P1399" s="8">
        <f>Table1[[#This Row],[pledged]]/Table1[[#This Row],[backers_count]]</f>
        <v>72.056962025316452</v>
      </c>
      <c r="Q1399" t="s">
        <v>8324</v>
      </c>
      <c r="R1399" t="s">
        <v>8325</v>
      </c>
      <c r="S1399" s="13">
        <v>42670</v>
      </c>
      <c r="T1399" s="12">
        <f t="shared" si="21"/>
        <v>42640.917939814812</v>
      </c>
    </row>
    <row r="1400" spans="1:20" ht="48" x14ac:dyDescent="0.2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5">
        <f>Table1[[#This Row],[pledged]]/Table1[[#This Row],[goal]]</f>
        <v>1.0968181818181819</v>
      </c>
      <c r="P1400" s="8">
        <f>Table1[[#This Row],[pledged]]/Table1[[#This Row],[backers_count]]</f>
        <v>74.246153846153845</v>
      </c>
      <c r="Q1400" t="s">
        <v>8324</v>
      </c>
      <c r="R1400" t="s">
        <v>8325</v>
      </c>
      <c r="S1400" s="13">
        <v>42556</v>
      </c>
      <c r="T1400" s="12">
        <f t="shared" si="21"/>
        <v>42526.874236111107</v>
      </c>
    </row>
    <row r="1401" spans="1:20" ht="48" x14ac:dyDescent="0.2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5">
        <f>Table1[[#This Row],[pledged]]/Table1[[#This Row],[goal]]</f>
        <v>1.2614444444444444</v>
      </c>
      <c r="P1401" s="8">
        <f>Table1[[#This Row],[pledged]]/Table1[[#This Row],[backers_count]]</f>
        <v>61.701086956521742</v>
      </c>
      <c r="Q1401" t="s">
        <v>8324</v>
      </c>
      <c r="R1401" t="s">
        <v>8325</v>
      </c>
      <c r="S1401" s="13">
        <v>41919</v>
      </c>
      <c r="T1401" s="12">
        <f t="shared" si="21"/>
        <v>41889.004317129627</v>
      </c>
    </row>
    <row r="1402" spans="1:20" ht="48" x14ac:dyDescent="0.2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5">
        <f>Table1[[#This Row],[pledged]]/Table1[[#This Row],[goal]]</f>
        <v>1.6742857142857144</v>
      </c>
      <c r="P1402" s="8">
        <f>Table1[[#This Row],[pledged]]/Table1[[#This Row],[backers_count]]</f>
        <v>17.235294117647058</v>
      </c>
      <c r="Q1402" t="s">
        <v>8324</v>
      </c>
      <c r="R1402" t="s">
        <v>8325</v>
      </c>
      <c r="S1402" s="13">
        <v>42533</v>
      </c>
      <c r="T1402" s="12">
        <f t="shared" si="21"/>
        <v>42498.341122685189</v>
      </c>
    </row>
    <row r="1403" spans="1:20" ht="48" x14ac:dyDescent="0.2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5">
        <f>Table1[[#This Row],[pledged]]/Table1[[#This Row],[goal]]</f>
        <v>4.9652000000000003</v>
      </c>
      <c r="P1403" s="8">
        <f>Table1[[#This Row],[pledged]]/Table1[[#This Row],[backers_count]]</f>
        <v>51.720833333333331</v>
      </c>
      <c r="Q1403" t="s">
        <v>8324</v>
      </c>
      <c r="R1403" t="s">
        <v>8325</v>
      </c>
      <c r="S1403" s="13">
        <v>41420</v>
      </c>
      <c r="T1403" s="12">
        <f t="shared" si="21"/>
        <v>41399.99622685185</v>
      </c>
    </row>
    <row r="1404" spans="1:20" ht="48" x14ac:dyDescent="0.2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5">
        <f>Table1[[#This Row],[pledged]]/Table1[[#This Row],[goal]]</f>
        <v>1.0915999999999999</v>
      </c>
      <c r="P1404" s="8">
        <f>Table1[[#This Row],[pledged]]/Table1[[#This Row],[backers_count]]</f>
        <v>24.150442477876105</v>
      </c>
      <c r="Q1404" t="s">
        <v>8324</v>
      </c>
      <c r="R1404" t="s">
        <v>8325</v>
      </c>
      <c r="S1404" s="13">
        <v>42125</v>
      </c>
      <c r="T1404" s="12">
        <f t="shared" si="21"/>
        <v>42065.053368055553</v>
      </c>
    </row>
    <row r="1405" spans="1:20" ht="48" x14ac:dyDescent="0.2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5">
        <f>Table1[[#This Row],[pledged]]/Table1[[#This Row],[goal]]</f>
        <v>1.0257499999999999</v>
      </c>
      <c r="P1405" s="8">
        <f>Table1[[#This Row],[pledged]]/Table1[[#This Row],[backers_count]]</f>
        <v>62.166666666666664</v>
      </c>
      <c r="Q1405" t="s">
        <v>8324</v>
      </c>
      <c r="R1405" t="s">
        <v>8325</v>
      </c>
      <c r="S1405" s="13">
        <v>41481</v>
      </c>
      <c r="T1405" s="12">
        <f t="shared" si="21"/>
        <v>41451.062905092593</v>
      </c>
    </row>
    <row r="1406" spans="1:20" ht="48" x14ac:dyDescent="0.2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5">
        <f>Table1[[#This Row],[pledged]]/Table1[[#This Row],[goal]]</f>
        <v>1.6620689655172414E-2</v>
      </c>
      <c r="P1406" s="8">
        <f>Table1[[#This Row],[pledged]]/Table1[[#This Row],[backers_count]]</f>
        <v>48.2</v>
      </c>
      <c r="Q1406" t="s">
        <v>8321</v>
      </c>
      <c r="R1406" t="s">
        <v>8340</v>
      </c>
      <c r="S1406" s="13">
        <v>42057</v>
      </c>
      <c r="T1406" s="12">
        <f t="shared" si="21"/>
        <v>42032.510243055556</v>
      </c>
    </row>
    <row r="1407" spans="1:20" ht="32" x14ac:dyDescent="0.2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5">
        <f>Table1[[#This Row],[pledged]]/Table1[[#This Row],[goal]]</f>
        <v>4.1999999999999997E-3</v>
      </c>
      <c r="P1407" s="8">
        <f>Table1[[#This Row],[pledged]]/Table1[[#This Row],[backers_count]]</f>
        <v>6.1764705882352944</v>
      </c>
      <c r="Q1407" t="s">
        <v>8321</v>
      </c>
      <c r="R1407" t="s">
        <v>8340</v>
      </c>
      <c r="S1407" s="13">
        <v>41971</v>
      </c>
      <c r="T1407" s="12">
        <f t="shared" si="21"/>
        <v>41941.680567129632</v>
      </c>
    </row>
    <row r="1408" spans="1:20" ht="16" x14ac:dyDescent="0.2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5">
        <f>Table1[[#This Row],[pledged]]/Table1[[#This Row],[goal]]</f>
        <v>1.25E-3</v>
      </c>
      <c r="P1408" s="8">
        <f>Table1[[#This Row],[pledged]]/Table1[[#This Row],[backers_count]]</f>
        <v>5</v>
      </c>
      <c r="Q1408" t="s">
        <v>8321</v>
      </c>
      <c r="R1408" t="s">
        <v>8340</v>
      </c>
      <c r="S1408" s="13">
        <v>42350</v>
      </c>
      <c r="T1408" s="12">
        <f t="shared" si="21"/>
        <v>42297.432951388888</v>
      </c>
    </row>
    <row r="1409" spans="1:20" ht="48" x14ac:dyDescent="0.2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5">
        <f>Table1[[#This Row],[pledged]]/Table1[[#This Row],[goal]]</f>
        <v>5.0000000000000001E-3</v>
      </c>
      <c r="P1409" s="8">
        <f>Table1[[#This Row],[pledged]]/Table1[[#This Row],[backers_count]]</f>
        <v>7.5</v>
      </c>
      <c r="Q1409" t="s">
        <v>8321</v>
      </c>
      <c r="R1409" t="s">
        <v>8340</v>
      </c>
      <c r="S1409" s="13">
        <v>41863</v>
      </c>
      <c r="T1409" s="12">
        <f t="shared" si="21"/>
        <v>41838.536782407406</v>
      </c>
    </row>
    <row r="1410" spans="1:20" ht="48" x14ac:dyDescent="0.2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5">
        <f>Table1[[#This Row],[pledged]]/Table1[[#This Row],[goal]]</f>
        <v>7.1999999999999995E-2</v>
      </c>
      <c r="P1410" s="8">
        <f>Table1[[#This Row],[pledged]]/Table1[[#This Row],[backers_count]]</f>
        <v>12</v>
      </c>
      <c r="Q1410" t="s">
        <v>8321</v>
      </c>
      <c r="R1410" t="s">
        <v>8340</v>
      </c>
      <c r="S1410" s="13">
        <v>42321</v>
      </c>
      <c r="T1410" s="12">
        <f t="shared" ref="T1410:T1473" si="22">(((J1410/60)/60)/24)+DATE(1970,1,1)</f>
        <v>42291.872175925921</v>
      </c>
    </row>
    <row r="1411" spans="1:20" ht="48" x14ac:dyDescent="0.2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5">
        <f>Table1[[#This Row],[pledged]]/Table1[[#This Row],[goal]]</f>
        <v>0</v>
      </c>
      <c r="P1411" s="8" t="e">
        <f>Table1[[#This Row],[pledged]]/Table1[[#This Row],[backers_count]]</f>
        <v>#DIV/0!</v>
      </c>
      <c r="Q1411" t="s">
        <v>8321</v>
      </c>
      <c r="R1411" t="s">
        <v>8340</v>
      </c>
      <c r="S1411" s="13">
        <v>42005</v>
      </c>
      <c r="T1411" s="12">
        <f t="shared" si="22"/>
        <v>41945.133506944447</v>
      </c>
    </row>
    <row r="1412" spans="1:20" ht="48" x14ac:dyDescent="0.2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5">
        <f>Table1[[#This Row],[pledged]]/Table1[[#This Row],[goal]]</f>
        <v>1.6666666666666666E-4</v>
      </c>
      <c r="P1412" s="8">
        <f>Table1[[#This Row],[pledged]]/Table1[[#This Row],[backers_count]]</f>
        <v>1</v>
      </c>
      <c r="Q1412" t="s">
        <v>8321</v>
      </c>
      <c r="R1412" t="s">
        <v>8340</v>
      </c>
      <c r="S1412" s="13">
        <v>42524</v>
      </c>
      <c r="T1412" s="12">
        <f t="shared" si="22"/>
        <v>42479.318518518514</v>
      </c>
    </row>
    <row r="1413" spans="1:20" ht="48" x14ac:dyDescent="0.2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5">
        <f>Table1[[#This Row],[pledged]]/Table1[[#This Row],[goal]]</f>
        <v>2.3333333333333335E-3</v>
      </c>
      <c r="P1413" s="8">
        <f>Table1[[#This Row],[pledged]]/Table1[[#This Row],[backers_count]]</f>
        <v>2.3333333333333335</v>
      </c>
      <c r="Q1413" t="s">
        <v>8321</v>
      </c>
      <c r="R1413" t="s">
        <v>8340</v>
      </c>
      <c r="S1413" s="13">
        <v>42041</v>
      </c>
      <c r="T1413" s="12">
        <f t="shared" si="22"/>
        <v>42013.059027777781</v>
      </c>
    </row>
    <row r="1414" spans="1:20" ht="32" x14ac:dyDescent="0.2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5">
        <f>Table1[[#This Row],[pledged]]/Table1[[#This Row],[goal]]</f>
        <v>4.5714285714285714E-2</v>
      </c>
      <c r="P1414" s="8">
        <f>Table1[[#This Row],[pledged]]/Table1[[#This Row],[backers_count]]</f>
        <v>24.615384615384617</v>
      </c>
      <c r="Q1414" t="s">
        <v>8321</v>
      </c>
      <c r="R1414" t="s">
        <v>8340</v>
      </c>
      <c r="S1414" s="13">
        <v>41977</v>
      </c>
      <c r="T1414" s="12">
        <f t="shared" si="22"/>
        <v>41947.063645833332</v>
      </c>
    </row>
    <row r="1415" spans="1:20" ht="48" x14ac:dyDescent="0.2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5">
        <f>Table1[[#This Row],[pledged]]/Table1[[#This Row],[goal]]</f>
        <v>0.05</v>
      </c>
      <c r="P1415" s="8">
        <f>Table1[[#This Row],[pledged]]/Table1[[#This Row],[backers_count]]</f>
        <v>100</v>
      </c>
      <c r="Q1415" t="s">
        <v>8321</v>
      </c>
      <c r="R1415" t="s">
        <v>8340</v>
      </c>
      <c r="S1415" s="13">
        <v>42420</v>
      </c>
      <c r="T1415" s="12">
        <f t="shared" si="22"/>
        <v>42360.437152777777</v>
      </c>
    </row>
    <row r="1416" spans="1:20" ht="48" x14ac:dyDescent="0.2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5">
        <f>Table1[[#This Row],[pledged]]/Table1[[#This Row],[goal]]</f>
        <v>2E-3</v>
      </c>
      <c r="P1416" s="8">
        <f>Table1[[#This Row],[pledged]]/Table1[[#This Row],[backers_count]]</f>
        <v>1</v>
      </c>
      <c r="Q1416" t="s">
        <v>8321</v>
      </c>
      <c r="R1416" t="s">
        <v>8340</v>
      </c>
      <c r="S1416" s="13">
        <v>42738</v>
      </c>
      <c r="T1416" s="12">
        <f t="shared" si="22"/>
        <v>42708.25309027778</v>
      </c>
    </row>
    <row r="1417" spans="1:20" ht="48" x14ac:dyDescent="0.2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5">
        <f>Table1[[#This Row],[pledged]]/Table1[[#This Row],[goal]]</f>
        <v>0.18181818181818182</v>
      </c>
      <c r="P1417" s="8">
        <f>Table1[[#This Row],[pledged]]/Table1[[#This Row],[backers_count]]</f>
        <v>88.888888888888886</v>
      </c>
      <c r="Q1417" t="s">
        <v>8321</v>
      </c>
      <c r="R1417" t="s">
        <v>8340</v>
      </c>
      <c r="S1417" s="13">
        <v>42232</v>
      </c>
      <c r="T1417" s="12">
        <f t="shared" si="22"/>
        <v>42192.675821759258</v>
      </c>
    </row>
    <row r="1418" spans="1:20" ht="48" x14ac:dyDescent="0.2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5">
        <f>Table1[[#This Row],[pledged]]/Table1[[#This Row],[goal]]</f>
        <v>0</v>
      </c>
      <c r="P1418" s="8" t="e">
        <f>Table1[[#This Row],[pledged]]/Table1[[#This Row],[backers_count]]</f>
        <v>#DIV/0!</v>
      </c>
      <c r="Q1418" t="s">
        <v>8321</v>
      </c>
      <c r="R1418" t="s">
        <v>8340</v>
      </c>
      <c r="S1418" s="13">
        <v>42329</v>
      </c>
      <c r="T1418" s="12">
        <f t="shared" si="22"/>
        <v>42299.926145833335</v>
      </c>
    </row>
    <row r="1419" spans="1:20" ht="48" x14ac:dyDescent="0.2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5">
        <f>Table1[[#This Row],[pledged]]/Table1[[#This Row],[goal]]</f>
        <v>1.2222222222222223E-2</v>
      </c>
      <c r="P1419" s="8">
        <f>Table1[[#This Row],[pledged]]/Table1[[#This Row],[backers_count]]</f>
        <v>27.5</v>
      </c>
      <c r="Q1419" t="s">
        <v>8321</v>
      </c>
      <c r="R1419" t="s">
        <v>8340</v>
      </c>
      <c r="S1419" s="13">
        <v>42262</v>
      </c>
      <c r="T1419" s="12">
        <f t="shared" si="22"/>
        <v>42232.15016203704</v>
      </c>
    </row>
    <row r="1420" spans="1:20" ht="64" x14ac:dyDescent="0.2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5">
        <f>Table1[[#This Row],[pledged]]/Table1[[#This Row],[goal]]</f>
        <v>2E-3</v>
      </c>
      <c r="P1420" s="8">
        <f>Table1[[#This Row],[pledged]]/Table1[[#This Row],[backers_count]]</f>
        <v>6</v>
      </c>
      <c r="Q1420" t="s">
        <v>8321</v>
      </c>
      <c r="R1420" t="s">
        <v>8340</v>
      </c>
      <c r="S1420" s="13">
        <v>42425</v>
      </c>
      <c r="T1420" s="12">
        <f t="shared" si="22"/>
        <v>42395.456412037034</v>
      </c>
    </row>
    <row r="1421" spans="1:20" ht="48" x14ac:dyDescent="0.2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5">
        <f>Table1[[#This Row],[pledged]]/Table1[[#This Row],[goal]]</f>
        <v>7.0634920634920634E-2</v>
      </c>
      <c r="P1421" s="8">
        <f>Table1[[#This Row],[pledged]]/Table1[[#This Row],[backers_count]]</f>
        <v>44.5</v>
      </c>
      <c r="Q1421" t="s">
        <v>8321</v>
      </c>
      <c r="R1421" t="s">
        <v>8340</v>
      </c>
      <c r="S1421" s="13">
        <v>42652</v>
      </c>
      <c r="T1421" s="12">
        <f t="shared" si="22"/>
        <v>42622.456238425926</v>
      </c>
    </row>
    <row r="1422" spans="1:20" ht="16" x14ac:dyDescent="0.2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5">
        <f>Table1[[#This Row],[pledged]]/Table1[[#This Row],[goal]]</f>
        <v>2.7272727272727271E-2</v>
      </c>
      <c r="P1422" s="8">
        <f>Table1[[#This Row],[pledged]]/Table1[[#This Row],[backers_count]]</f>
        <v>1</v>
      </c>
      <c r="Q1422" t="s">
        <v>8321</v>
      </c>
      <c r="R1422" t="s">
        <v>8340</v>
      </c>
      <c r="S1422" s="13">
        <v>42549</v>
      </c>
      <c r="T1422" s="12">
        <f t="shared" si="22"/>
        <v>42524.667662037042</v>
      </c>
    </row>
    <row r="1423" spans="1:20" ht="48" x14ac:dyDescent="0.2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5">
        <f>Table1[[#This Row],[pledged]]/Table1[[#This Row],[goal]]</f>
        <v>1E-3</v>
      </c>
      <c r="P1423" s="8">
        <f>Table1[[#This Row],[pledged]]/Table1[[#This Row],[backers_count]]</f>
        <v>100</v>
      </c>
      <c r="Q1423" t="s">
        <v>8321</v>
      </c>
      <c r="R1423" t="s">
        <v>8340</v>
      </c>
      <c r="S1423" s="13">
        <v>42043</v>
      </c>
      <c r="T1423" s="12">
        <f t="shared" si="22"/>
        <v>42013.915613425925</v>
      </c>
    </row>
    <row r="1424" spans="1:20" ht="48" x14ac:dyDescent="0.2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5">
        <f>Table1[[#This Row],[pledged]]/Table1[[#This Row],[goal]]</f>
        <v>1.0399999999999999E-3</v>
      </c>
      <c r="P1424" s="8">
        <f>Table1[[#This Row],[pledged]]/Table1[[#This Row],[backers_count]]</f>
        <v>13</v>
      </c>
      <c r="Q1424" t="s">
        <v>8321</v>
      </c>
      <c r="R1424" t="s">
        <v>8340</v>
      </c>
      <c r="S1424" s="13">
        <v>42634</v>
      </c>
      <c r="T1424" s="12">
        <f t="shared" si="22"/>
        <v>42604.239629629628</v>
      </c>
    </row>
    <row r="1425" spans="1:20" ht="48" x14ac:dyDescent="0.2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5">
        <f>Table1[[#This Row],[pledged]]/Table1[[#This Row],[goal]]</f>
        <v>3.3333333333333335E-3</v>
      </c>
      <c r="P1425" s="8">
        <f>Table1[[#This Row],[pledged]]/Table1[[#This Row],[backers_count]]</f>
        <v>100</v>
      </c>
      <c r="Q1425" t="s">
        <v>8321</v>
      </c>
      <c r="R1425" t="s">
        <v>8340</v>
      </c>
      <c r="S1425" s="13">
        <v>42370</v>
      </c>
      <c r="T1425" s="12">
        <f t="shared" si="22"/>
        <v>42340.360312500001</v>
      </c>
    </row>
    <row r="1426" spans="1:20" ht="48" x14ac:dyDescent="0.2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5">
        <f>Table1[[#This Row],[pledged]]/Table1[[#This Row],[goal]]</f>
        <v>0.2036</v>
      </c>
      <c r="P1426" s="8">
        <f>Table1[[#This Row],[pledged]]/Table1[[#This Row],[backers_count]]</f>
        <v>109.07142857142857</v>
      </c>
      <c r="Q1426" t="s">
        <v>8321</v>
      </c>
      <c r="R1426" t="s">
        <v>8340</v>
      </c>
      <c r="S1426" s="13">
        <v>42689</v>
      </c>
      <c r="T1426" s="12">
        <f t="shared" si="22"/>
        <v>42676.717615740738</v>
      </c>
    </row>
    <row r="1427" spans="1:20" ht="48" x14ac:dyDescent="0.2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5">
        <f>Table1[[#This Row],[pledged]]/Table1[[#This Row],[goal]]</f>
        <v>0</v>
      </c>
      <c r="P1427" s="8" t="e">
        <f>Table1[[#This Row],[pledged]]/Table1[[#This Row],[backers_count]]</f>
        <v>#DIV/0!</v>
      </c>
      <c r="Q1427" t="s">
        <v>8321</v>
      </c>
      <c r="R1427" t="s">
        <v>8340</v>
      </c>
      <c r="S1427" s="13">
        <v>42123</v>
      </c>
      <c r="T1427" s="12">
        <f t="shared" si="22"/>
        <v>42093.131469907406</v>
      </c>
    </row>
    <row r="1428" spans="1:20" ht="48" x14ac:dyDescent="0.2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5">
        <f>Table1[[#This Row],[pledged]]/Table1[[#This Row],[goal]]</f>
        <v>0</v>
      </c>
      <c r="P1428" s="8" t="e">
        <f>Table1[[#This Row],[pledged]]/Table1[[#This Row],[backers_count]]</f>
        <v>#DIV/0!</v>
      </c>
      <c r="Q1428" t="s">
        <v>8321</v>
      </c>
      <c r="R1428" t="s">
        <v>8340</v>
      </c>
      <c r="S1428" s="13">
        <v>42240</v>
      </c>
      <c r="T1428" s="12">
        <f t="shared" si="22"/>
        <v>42180.390277777777</v>
      </c>
    </row>
    <row r="1429" spans="1:20" ht="48" x14ac:dyDescent="0.2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5">
        <f>Table1[[#This Row],[pledged]]/Table1[[#This Row],[goal]]</f>
        <v>8.3799999999999999E-2</v>
      </c>
      <c r="P1429" s="8">
        <f>Table1[[#This Row],[pledged]]/Table1[[#This Row],[backers_count]]</f>
        <v>104.75</v>
      </c>
      <c r="Q1429" t="s">
        <v>8321</v>
      </c>
      <c r="R1429" t="s">
        <v>8340</v>
      </c>
      <c r="S1429" s="13">
        <v>42631</v>
      </c>
      <c r="T1429" s="12">
        <f t="shared" si="22"/>
        <v>42601.851678240739</v>
      </c>
    </row>
    <row r="1430" spans="1:20" ht="48" x14ac:dyDescent="0.2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5">
        <f>Table1[[#This Row],[pledged]]/Table1[[#This Row],[goal]]</f>
        <v>4.4999999999999998E-2</v>
      </c>
      <c r="P1430" s="8">
        <f>Table1[[#This Row],[pledged]]/Table1[[#This Row],[backers_count]]</f>
        <v>15</v>
      </c>
      <c r="Q1430" t="s">
        <v>8321</v>
      </c>
      <c r="R1430" t="s">
        <v>8340</v>
      </c>
      <c r="S1430" s="13">
        <v>42462</v>
      </c>
      <c r="T1430" s="12">
        <f t="shared" si="22"/>
        <v>42432.379826388889</v>
      </c>
    </row>
    <row r="1431" spans="1:20" ht="32" x14ac:dyDescent="0.2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5">
        <f>Table1[[#This Row],[pledged]]/Table1[[#This Row],[goal]]</f>
        <v>0</v>
      </c>
      <c r="P1431" s="8" t="e">
        <f>Table1[[#This Row],[pledged]]/Table1[[#This Row],[backers_count]]</f>
        <v>#DIV/0!</v>
      </c>
      <c r="Q1431" t="s">
        <v>8321</v>
      </c>
      <c r="R1431" t="s">
        <v>8340</v>
      </c>
      <c r="S1431" s="13">
        <v>42104</v>
      </c>
      <c r="T1431" s="12">
        <f t="shared" si="22"/>
        <v>42074.060671296291</v>
      </c>
    </row>
    <row r="1432" spans="1:20" ht="48" x14ac:dyDescent="0.2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5">
        <f>Table1[[#This Row],[pledged]]/Table1[[#This Row],[goal]]</f>
        <v>8.0600000000000005E-2</v>
      </c>
      <c r="P1432" s="8">
        <f>Table1[[#This Row],[pledged]]/Table1[[#This Row],[backers_count]]</f>
        <v>80.599999999999994</v>
      </c>
      <c r="Q1432" t="s">
        <v>8321</v>
      </c>
      <c r="R1432" t="s">
        <v>8340</v>
      </c>
      <c r="S1432" s="13">
        <v>41992</v>
      </c>
      <c r="T1432" s="12">
        <f t="shared" si="22"/>
        <v>41961.813518518517</v>
      </c>
    </row>
    <row r="1433" spans="1:20" ht="48" x14ac:dyDescent="0.2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5">
        <f>Table1[[#This Row],[pledged]]/Table1[[#This Row],[goal]]</f>
        <v>0.31947058823529412</v>
      </c>
      <c r="P1433" s="8">
        <f>Table1[[#This Row],[pledged]]/Table1[[#This Row],[backers_count]]</f>
        <v>115.55319148936171</v>
      </c>
      <c r="Q1433" t="s">
        <v>8321</v>
      </c>
      <c r="R1433" t="s">
        <v>8340</v>
      </c>
      <c r="S1433" s="13">
        <v>42334</v>
      </c>
      <c r="T1433" s="12">
        <f t="shared" si="22"/>
        <v>42304.210833333331</v>
      </c>
    </row>
    <row r="1434" spans="1:20" ht="48" x14ac:dyDescent="0.2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5">
        <f>Table1[[#This Row],[pledged]]/Table1[[#This Row],[goal]]</f>
        <v>0</v>
      </c>
      <c r="P1434" s="8" t="e">
        <f>Table1[[#This Row],[pledged]]/Table1[[#This Row],[backers_count]]</f>
        <v>#DIV/0!</v>
      </c>
      <c r="Q1434" t="s">
        <v>8321</v>
      </c>
      <c r="R1434" t="s">
        <v>8340</v>
      </c>
      <c r="S1434" s="13">
        <v>42205</v>
      </c>
      <c r="T1434" s="12">
        <f t="shared" si="22"/>
        <v>42175.780416666668</v>
      </c>
    </row>
    <row r="1435" spans="1:20" ht="48" x14ac:dyDescent="0.2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5">
        <f>Table1[[#This Row],[pledged]]/Table1[[#This Row],[goal]]</f>
        <v>6.7083333333333328E-2</v>
      </c>
      <c r="P1435" s="8">
        <f>Table1[[#This Row],[pledged]]/Table1[[#This Row],[backers_count]]</f>
        <v>80.5</v>
      </c>
      <c r="Q1435" t="s">
        <v>8321</v>
      </c>
      <c r="R1435" t="s">
        <v>8340</v>
      </c>
      <c r="S1435" s="13">
        <v>42714</v>
      </c>
      <c r="T1435" s="12">
        <f t="shared" si="22"/>
        <v>42673.625868055555</v>
      </c>
    </row>
    <row r="1436" spans="1:20" ht="48" x14ac:dyDescent="0.2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5">
        <f>Table1[[#This Row],[pledged]]/Table1[[#This Row],[goal]]</f>
        <v>9.987804878048781E-2</v>
      </c>
      <c r="P1436" s="8">
        <f>Table1[[#This Row],[pledged]]/Table1[[#This Row],[backers_count]]</f>
        <v>744.5454545454545</v>
      </c>
      <c r="Q1436" t="s">
        <v>8321</v>
      </c>
      <c r="R1436" t="s">
        <v>8340</v>
      </c>
      <c r="S1436" s="13">
        <v>42163</v>
      </c>
      <c r="T1436" s="12">
        <f t="shared" si="22"/>
        <v>42142.767106481479</v>
      </c>
    </row>
    <row r="1437" spans="1:20" ht="32" x14ac:dyDescent="0.2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5">
        <f>Table1[[#This Row],[pledged]]/Table1[[#This Row],[goal]]</f>
        <v>1E-3</v>
      </c>
      <c r="P1437" s="8">
        <f>Table1[[#This Row],[pledged]]/Table1[[#This Row],[backers_count]]</f>
        <v>7.5</v>
      </c>
      <c r="Q1437" t="s">
        <v>8321</v>
      </c>
      <c r="R1437" t="s">
        <v>8340</v>
      </c>
      <c r="S1437" s="13">
        <v>42288</v>
      </c>
      <c r="T1437" s="12">
        <f t="shared" si="22"/>
        <v>42258.780324074076</v>
      </c>
    </row>
    <row r="1438" spans="1:20" ht="48" x14ac:dyDescent="0.2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5">
        <f>Table1[[#This Row],[pledged]]/Table1[[#This Row],[goal]]</f>
        <v>7.7000000000000002E-3</v>
      </c>
      <c r="P1438" s="8">
        <f>Table1[[#This Row],[pledged]]/Table1[[#This Row],[backers_count]]</f>
        <v>38.5</v>
      </c>
      <c r="Q1438" t="s">
        <v>8321</v>
      </c>
      <c r="R1438" t="s">
        <v>8340</v>
      </c>
      <c r="S1438" s="13">
        <v>42421</v>
      </c>
      <c r="T1438" s="12">
        <f t="shared" si="22"/>
        <v>42391.35019675926</v>
      </c>
    </row>
    <row r="1439" spans="1:20" ht="48" x14ac:dyDescent="0.2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5">
        <f>Table1[[#This Row],[pledged]]/Table1[[#This Row],[goal]]</f>
        <v>0.26900000000000002</v>
      </c>
      <c r="P1439" s="8">
        <f>Table1[[#This Row],[pledged]]/Table1[[#This Row],[backers_count]]</f>
        <v>36.68181818181818</v>
      </c>
      <c r="Q1439" t="s">
        <v>8321</v>
      </c>
      <c r="R1439" t="s">
        <v>8340</v>
      </c>
      <c r="S1439" s="13">
        <v>41833</v>
      </c>
      <c r="T1439" s="12">
        <f t="shared" si="22"/>
        <v>41796.531701388885</v>
      </c>
    </row>
    <row r="1440" spans="1:20" ht="48" x14ac:dyDescent="0.2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5">
        <f>Table1[[#This Row],[pledged]]/Table1[[#This Row],[goal]]</f>
        <v>0.03</v>
      </c>
      <c r="P1440" s="8">
        <f>Table1[[#This Row],[pledged]]/Table1[[#This Row],[backers_count]]</f>
        <v>75</v>
      </c>
      <c r="Q1440" t="s">
        <v>8321</v>
      </c>
      <c r="R1440" t="s">
        <v>8340</v>
      </c>
      <c r="S1440" s="13">
        <v>42487</v>
      </c>
      <c r="T1440" s="12">
        <f t="shared" si="22"/>
        <v>42457.871516203704</v>
      </c>
    </row>
    <row r="1441" spans="1:20" ht="48" x14ac:dyDescent="0.2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5">
        <f>Table1[[#This Row],[pledged]]/Table1[[#This Row],[goal]]</f>
        <v>6.6055045871559637E-2</v>
      </c>
      <c r="P1441" s="8">
        <f>Table1[[#This Row],[pledged]]/Table1[[#This Row],[backers_count]]</f>
        <v>30</v>
      </c>
      <c r="Q1441" t="s">
        <v>8321</v>
      </c>
      <c r="R1441" t="s">
        <v>8340</v>
      </c>
      <c r="S1441" s="13">
        <v>42070</v>
      </c>
      <c r="T1441" s="12">
        <f t="shared" si="22"/>
        <v>42040.829872685179</v>
      </c>
    </row>
    <row r="1442" spans="1:20" ht="48" x14ac:dyDescent="0.2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5">
        <f>Table1[[#This Row],[pledged]]/Table1[[#This Row],[goal]]</f>
        <v>7.6923076923076926E-5</v>
      </c>
      <c r="P1442" s="8">
        <f>Table1[[#This Row],[pledged]]/Table1[[#This Row],[backers_count]]</f>
        <v>1</v>
      </c>
      <c r="Q1442" t="s">
        <v>8321</v>
      </c>
      <c r="R1442" t="s">
        <v>8340</v>
      </c>
      <c r="S1442" s="13">
        <v>42516</v>
      </c>
      <c r="T1442" s="12">
        <f t="shared" si="22"/>
        <v>42486.748414351852</v>
      </c>
    </row>
    <row r="1443" spans="1:20" ht="48" x14ac:dyDescent="0.2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5">
        <f>Table1[[#This Row],[pledged]]/Table1[[#This Row],[goal]]</f>
        <v>1.1222222222222222E-2</v>
      </c>
      <c r="P1443" s="8">
        <f>Table1[[#This Row],[pledged]]/Table1[[#This Row],[backers_count]]</f>
        <v>673.33333333333337</v>
      </c>
      <c r="Q1443" t="s">
        <v>8321</v>
      </c>
      <c r="R1443" t="s">
        <v>8340</v>
      </c>
      <c r="S1443" s="13">
        <v>42258</v>
      </c>
      <c r="T1443" s="12">
        <f t="shared" si="22"/>
        <v>42198.765844907408</v>
      </c>
    </row>
    <row r="1444" spans="1:20" ht="48" x14ac:dyDescent="0.2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5">
        <f>Table1[[#This Row],[pledged]]/Table1[[#This Row],[goal]]</f>
        <v>0</v>
      </c>
      <c r="P1444" s="8" t="e">
        <f>Table1[[#This Row],[pledged]]/Table1[[#This Row],[backers_count]]</f>
        <v>#DIV/0!</v>
      </c>
      <c r="Q1444" t="s">
        <v>8321</v>
      </c>
      <c r="R1444" t="s">
        <v>8340</v>
      </c>
      <c r="S1444" s="13">
        <v>42515</v>
      </c>
      <c r="T1444" s="12">
        <f t="shared" si="22"/>
        <v>42485.64534722222</v>
      </c>
    </row>
    <row r="1445" spans="1:20" ht="48" x14ac:dyDescent="0.2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5">
        <f>Table1[[#This Row],[pledged]]/Table1[[#This Row],[goal]]</f>
        <v>0</v>
      </c>
      <c r="P1445" s="8" t="e">
        <f>Table1[[#This Row],[pledged]]/Table1[[#This Row],[backers_count]]</f>
        <v>#DIV/0!</v>
      </c>
      <c r="Q1445" t="s">
        <v>8321</v>
      </c>
      <c r="R1445" t="s">
        <v>8340</v>
      </c>
      <c r="S1445" s="13">
        <v>42737</v>
      </c>
      <c r="T1445" s="12">
        <f t="shared" si="22"/>
        <v>42707.926030092596</v>
      </c>
    </row>
    <row r="1446" spans="1:20" ht="32" x14ac:dyDescent="0.2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5">
        <f>Table1[[#This Row],[pledged]]/Table1[[#This Row],[goal]]</f>
        <v>0</v>
      </c>
      <c r="P1446" s="8" t="e">
        <f>Table1[[#This Row],[pledged]]/Table1[[#This Row],[backers_count]]</f>
        <v>#DIV/0!</v>
      </c>
      <c r="Q1446" t="s">
        <v>8321</v>
      </c>
      <c r="R1446" t="s">
        <v>8340</v>
      </c>
      <c r="S1446" s="13">
        <v>42259</v>
      </c>
      <c r="T1446" s="12">
        <f t="shared" si="22"/>
        <v>42199.873402777783</v>
      </c>
    </row>
    <row r="1447" spans="1:20" ht="48" x14ac:dyDescent="0.2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5">
        <f>Table1[[#This Row],[pledged]]/Table1[[#This Row],[goal]]</f>
        <v>0</v>
      </c>
      <c r="P1447" s="8" t="e">
        <f>Table1[[#This Row],[pledged]]/Table1[[#This Row],[backers_count]]</f>
        <v>#DIV/0!</v>
      </c>
      <c r="Q1447" t="s">
        <v>8321</v>
      </c>
      <c r="R1447" t="s">
        <v>8340</v>
      </c>
      <c r="S1447" s="13">
        <v>42169</v>
      </c>
      <c r="T1447" s="12">
        <f t="shared" si="22"/>
        <v>42139.542303240742</v>
      </c>
    </row>
    <row r="1448" spans="1:20" ht="48" x14ac:dyDescent="0.2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5">
        <f>Table1[[#This Row],[pledged]]/Table1[[#This Row],[goal]]</f>
        <v>0</v>
      </c>
      <c r="P1448" s="8" t="e">
        <f>Table1[[#This Row],[pledged]]/Table1[[#This Row],[backers_count]]</f>
        <v>#DIV/0!</v>
      </c>
      <c r="Q1448" t="s">
        <v>8321</v>
      </c>
      <c r="R1448" t="s">
        <v>8340</v>
      </c>
      <c r="S1448" s="13">
        <v>42481</v>
      </c>
      <c r="T1448" s="12">
        <f t="shared" si="22"/>
        <v>42461.447662037041</v>
      </c>
    </row>
    <row r="1449" spans="1:20" ht="32" x14ac:dyDescent="0.2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5">
        <f>Table1[[#This Row],[pledged]]/Table1[[#This Row],[goal]]</f>
        <v>1.4999999999999999E-4</v>
      </c>
      <c r="P1449" s="8">
        <f>Table1[[#This Row],[pledged]]/Table1[[#This Row],[backers_count]]</f>
        <v>25</v>
      </c>
      <c r="Q1449" t="s">
        <v>8321</v>
      </c>
      <c r="R1449" t="s">
        <v>8340</v>
      </c>
      <c r="S1449" s="13">
        <v>42559</v>
      </c>
      <c r="T1449" s="12">
        <f t="shared" si="22"/>
        <v>42529.730717592596</v>
      </c>
    </row>
    <row r="1450" spans="1:20" ht="48" x14ac:dyDescent="0.2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5">
        <f>Table1[[#This Row],[pledged]]/Table1[[#This Row],[goal]]</f>
        <v>0</v>
      </c>
      <c r="P1450" s="8" t="e">
        <f>Table1[[#This Row],[pledged]]/Table1[[#This Row],[backers_count]]</f>
        <v>#DIV/0!</v>
      </c>
      <c r="Q1450" t="s">
        <v>8321</v>
      </c>
      <c r="R1450" t="s">
        <v>8340</v>
      </c>
      <c r="S1450" s="13">
        <v>42146</v>
      </c>
      <c r="T1450" s="12">
        <f t="shared" si="22"/>
        <v>42115.936550925922</v>
      </c>
    </row>
    <row r="1451" spans="1:20" ht="48" x14ac:dyDescent="0.2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5">
        <f>Table1[[#This Row],[pledged]]/Table1[[#This Row],[goal]]</f>
        <v>0</v>
      </c>
      <c r="P1451" s="8" t="e">
        <f>Table1[[#This Row],[pledged]]/Table1[[#This Row],[backers_count]]</f>
        <v>#DIV/0!</v>
      </c>
      <c r="Q1451" t="s">
        <v>8321</v>
      </c>
      <c r="R1451" t="s">
        <v>8340</v>
      </c>
      <c r="S1451" s="13">
        <v>42134</v>
      </c>
      <c r="T1451" s="12">
        <f t="shared" si="22"/>
        <v>42086.811400462961</v>
      </c>
    </row>
    <row r="1452" spans="1:20" ht="48" x14ac:dyDescent="0.2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5">
        <f>Table1[[#This Row],[pledged]]/Table1[[#This Row],[goal]]</f>
        <v>1.0000000000000001E-5</v>
      </c>
      <c r="P1452" s="8">
        <f>Table1[[#This Row],[pledged]]/Table1[[#This Row],[backers_count]]</f>
        <v>1</v>
      </c>
      <c r="Q1452" t="s">
        <v>8321</v>
      </c>
      <c r="R1452" t="s">
        <v>8340</v>
      </c>
      <c r="S1452" s="13">
        <v>42420</v>
      </c>
      <c r="T1452" s="12">
        <f t="shared" si="22"/>
        <v>42390.171261574069</v>
      </c>
    </row>
    <row r="1453" spans="1:20" ht="32" x14ac:dyDescent="0.2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5">
        <f>Table1[[#This Row],[pledged]]/Table1[[#This Row],[goal]]</f>
        <v>1.0554089709762533E-4</v>
      </c>
      <c r="P1453" s="8">
        <f>Table1[[#This Row],[pledged]]/Table1[[#This Row],[backers_count]]</f>
        <v>1</v>
      </c>
      <c r="Q1453" t="s">
        <v>8321</v>
      </c>
      <c r="R1453" t="s">
        <v>8340</v>
      </c>
      <c r="S1453" s="13">
        <v>41962</v>
      </c>
      <c r="T1453" s="12">
        <f t="shared" si="22"/>
        <v>41931.959016203706</v>
      </c>
    </row>
    <row r="1454" spans="1:20" ht="32" x14ac:dyDescent="0.2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5">
        <f>Table1[[#This Row],[pledged]]/Table1[[#This Row],[goal]]</f>
        <v>0</v>
      </c>
      <c r="P1454" s="8" t="e">
        <f>Table1[[#This Row],[pledged]]/Table1[[#This Row],[backers_count]]</f>
        <v>#DIV/0!</v>
      </c>
      <c r="Q1454" t="s">
        <v>8321</v>
      </c>
      <c r="R1454" t="s">
        <v>8340</v>
      </c>
      <c r="S1454" s="13">
        <v>41848</v>
      </c>
      <c r="T1454" s="12">
        <f t="shared" si="22"/>
        <v>41818.703275462962</v>
      </c>
    </row>
    <row r="1455" spans="1:20" ht="48" x14ac:dyDescent="0.2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5">
        <f>Table1[[#This Row],[pledged]]/Table1[[#This Row],[goal]]</f>
        <v>0</v>
      </c>
      <c r="P1455" s="8" t="e">
        <f>Table1[[#This Row],[pledged]]/Table1[[#This Row],[backers_count]]</f>
        <v>#DIV/0!</v>
      </c>
      <c r="Q1455" t="s">
        <v>8321</v>
      </c>
      <c r="R1455" t="s">
        <v>8340</v>
      </c>
      <c r="S1455" s="13">
        <v>42840</v>
      </c>
      <c r="T1455" s="12">
        <f t="shared" si="22"/>
        <v>42795.696145833332</v>
      </c>
    </row>
    <row r="1456" spans="1:20" ht="48" x14ac:dyDescent="0.2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5">
        <f>Table1[[#This Row],[pledged]]/Table1[[#This Row],[goal]]</f>
        <v>8.5714285714285719E-3</v>
      </c>
      <c r="P1456" s="8">
        <f>Table1[[#This Row],[pledged]]/Table1[[#This Row],[backers_count]]</f>
        <v>15</v>
      </c>
      <c r="Q1456" t="s">
        <v>8321</v>
      </c>
      <c r="R1456" t="s">
        <v>8340</v>
      </c>
      <c r="S1456" s="13">
        <v>42484</v>
      </c>
      <c r="T1456" s="12">
        <f t="shared" si="22"/>
        <v>42463.866666666669</v>
      </c>
    </row>
    <row r="1457" spans="1:20" ht="48" x14ac:dyDescent="0.2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5">
        <f>Table1[[#This Row],[pledged]]/Table1[[#This Row],[goal]]</f>
        <v>0.105</v>
      </c>
      <c r="P1457" s="8">
        <f>Table1[[#This Row],[pledged]]/Table1[[#This Row],[backers_count]]</f>
        <v>225</v>
      </c>
      <c r="Q1457" t="s">
        <v>8321</v>
      </c>
      <c r="R1457" t="s">
        <v>8340</v>
      </c>
      <c r="S1457" s="13">
        <v>41887</v>
      </c>
      <c r="T1457" s="12">
        <f t="shared" si="22"/>
        <v>41832.672685185185</v>
      </c>
    </row>
    <row r="1458" spans="1:20" ht="16" x14ac:dyDescent="0.2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5">
        <f>Table1[[#This Row],[pledged]]/Table1[[#This Row],[goal]]</f>
        <v>2.9000000000000001E-2</v>
      </c>
      <c r="P1458" s="8">
        <f>Table1[[#This Row],[pledged]]/Table1[[#This Row],[backers_count]]</f>
        <v>48.333333333333336</v>
      </c>
      <c r="Q1458" t="s">
        <v>8321</v>
      </c>
      <c r="R1458" t="s">
        <v>8340</v>
      </c>
      <c r="S1458" s="13">
        <v>42738</v>
      </c>
      <c r="T1458" s="12">
        <f t="shared" si="22"/>
        <v>42708.668576388889</v>
      </c>
    </row>
    <row r="1459" spans="1:20" ht="32" x14ac:dyDescent="0.2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5">
        <f>Table1[[#This Row],[pledged]]/Table1[[#This Row],[goal]]</f>
        <v>0</v>
      </c>
      <c r="P1459" s="8" t="e">
        <f>Table1[[#This Row],[pledged]]/Table1[[#This Row],[backers_count]]</f>
        <v>#DIV/0!</v>
      </c>
      <c r="Q1459" t="s">
        <v>8321</v>
      </c>
      <c r="R1459" t="s">
        <v>8340</v>
      </c>
      <c r="S1459" s="13">
        <v>42319</v>
      </c>
      <c r="T1459" s="12">
        <f t="shared" si="22"/>
        <v>42289.89634259259</v>
      </c>
    </row>
    <row r="1460" spans="1:20" ht="48" x14ac:dyDescent="0.2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5">
        <f>Table1[[#This Row],[pledged]]/Table1[[#This Row],[goal]]</f>
        <v>0</v>
      </c>
      <c r="P1460" s="8" t="e">
        <f>Table1[[#This Row],[pledged]]/Table1[[#This Row],[backers_count]]</f>
        <v>#DIV/0!</v>
      </c>
      <c r="Q1460" t="s">
        <v>8321</v>
      </c>
      <c r="R1460" t="s">
        <v>8340</v>
      </c>
      <c r="S1460" s="13">
        <v>41862</v>
      </c>
      <c r="T1460" s="12">
        <f t="shared" si="22"/>
        <v>41831.705555555556</v>
      </c>
    </row>
    <row r="1461" spans="1:20" ht="48" x14ac:dyDescent="0.2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5">
        <f>Table1[[#This Row],[pledged]]/Table1[[#This Row],[goal]]</f>
        <v>0</v>
      </c>
      <c r="P1461" s="8" t="e">
        <f>Table1[[#This Row],[pledged]]/Table1[[#This Row],[backers_count]]</f>
        <v>#DIV/0!</v>
      </c>
      <c r="Q1461" t="s">
        <v>8321</v>
      </c>
      <c r="R1461" t="s">
        <v>8340</v>
      </c>
      <c r="S1461" s="13">
        <v>42340</v>
      </c>
      <c r="T1461" s="12">
        <f t="shared" si="22"/>
        <v>42312.204814814817</v>
      </c>
    </row>
    <row r="1462" spans="1:20" ht="48" x14ac:dyDescent="0.2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5">
        <f>Table1[[#This Row],[pledged]]/Table1[[#This Row],[goal]]</f>
        <v>0</v>
      </c>
      <c r="P1462" s="8" t="e">
        <f>Table1[[#This Row],[pledged]]/Table1[[#This Row],[backers_count]]</f>
        <v>#DIV/0!</v>
      </c>
      <c r="Q1462" t="s">
        <v>8321</v>
      </c>
      <c r="R1462" t="s">
        <v>8340</v>
      </c>
      <c r="S1462" s="13">
        <v>41973</v>
      </c>
      <c r="T1462" s="12">
        <f t="shared" si="22"/>
        <v>41915.896967592591</v>
      </c>
    </row>
    <row r="1463" spans="1:20" ht="32" x14ac:dyDescent="0.2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5">
        <f>Table1[[#This Row],[pledged]]/Table1[[#This Row],[goal]]</f>
        <v>1.012446</v>
      </c>
      <c r="P1463" s="8">
        <f>Table1[[#This Row],[pledged]]/Table1[[#This Row],[backers_count]]</f>
        <v>44.66673529411765</v>
      </c>
      <c r="Q1463" t="s">
        <v>8321</v>
      </c>
      <c r="R1463" t="s">
        <v>8341</v>
      </c>
      <c r="S1463" s="13">
        <v>41933</v>
      </c>
      <c r="T1463" s="12">
        <f t="shared" si="22"/>
        <v>41899.645300925928</v>
      </c>
    </row>
    <row r="1464" spans="1:20" ht="32" x14ac:dyDescent="0.2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5">
        <f>Table1[[#This Row],[pledged]]/Table1[[#This Row],[goal]]</f>
        <v>1.085175</v>
      </c>
      <c r="P1464" s="8">
        <f>Table1[[#This Row],[pledged]]/Table1[[#This Row],[backers_count]]</f>
        <v>28.937999999999999</v>
      </c>
      <c r="Q1464" t="s">
        <v>8321</v>
      </c>
      <c r="R1464" t="s">
        <v>8341</v>
      </c>
      <c r="S1464" s="13">
        <v>41374</v>
      </c>
      <c r="T1464" s="12">
        <f t="shared" si="22"/>
        <v>41344.662858796299</v>
      </c>
    </row>
    <row r="1465" spans="1:20" ht="48" x14ac:dyDescent="0.2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5">
        <f>Table1[[#This Row],[pledged]]/Table1[[#This Row],[goal]]</f>
        <v>1.4766666666666666</v>
      </c>
      <c r="P1465" s="8">
        <f>Table1[[#This Row],[pledged]]/Table1[[#This Row],[backers_count]]</f>
        <v>35.44</v>
      </c>
      <c r="Q1465" t="s">
        <v>8321</v>
      </c>
      <c r="R1465" t="s">
        <v>8341</v>
      </c>
      <c r="S1465" s="13">
        <v>41371</v>
      </c>
      <c r="T1465" s="12">
        <f t="shared" si="22"/>
        <v>41326.911319444444</v>
      </c>
    </row>
    <row r="1466" spans="1:20" ht="16" x14ac:dyDescent="0.2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5">
        <f>Table1[[#This Row],[pledged]]/Table1[[#This Row],[goal]]</f>
        <v>1.6319999999999999</v>
      </c>
      <c r="P1466" s="8">
        <f>Table1[[#This Row],[pledged]]/Table1[[#This Row],[backers_count]]</f>
        <v>34.871794871794869</v>
      </c>
      <c r="Q1466" t="s">
        <v>8321</v>
      </c>
      <c r="R1466" t="s">
        <v>8341</v>
      </c>
      <c r="S1466" s="13">
        <v>41321</v>
      </c>
      <c r="T1466" s="12">
        <f t="shared" si="22"/>
        <v>41291.661550925928</v>
      </c>
    </row>
    <row r="1467" spans="1:20" ht="48" x14ac:dyDescent="0.2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5">
        <f>Table1[[#This Row],[pledged]]/Table1[[#This Row],[goal]]</f>
        <v>4.5641449999999999</v>
      </c>
      <c r="P1467" s="8">
        <f>Table1[[#This Row],[pledged]]/Table1[[#This Row],[backers_count]]</f>
        <v>52.622732513451197</v>
      </c>
      <c r="Q1467" t="s">
        <v>8321</v>
      </c>
      <c r="R1467" t="s">
        <v>8341</v>
      </c>
      <c r="S1467" s="13">
        <v>40990</v>
      </c>
      <c r="T1467" s="12">
        <f t="shared" si="22"/>
        <v>40959.734398148146</v>
      </c>
    </row>
    <row r="1468" spans="1:20" ht="48" x14ac:dyDescent="0.2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5">
        <f>Table1[[#This Row],[pledged]]/Table1[[#This Row],[goal]]</f>
        <v>1.0787731249999999</v>
      </c>
      <c r="P1468" s="8">
        <f>Table1[[#This Row],[pledged]]/Table1[[#This Row],[backers_count]]</f>
        <v>69.598266129032254</v>
      </c>
      <c r="Q1468" t="s">
        <v>8321</v>
      </c>
      <c r="R1468" t="s">
        <v>8341</v>
      </c>
      <c r="S1468" s="13">
        <v>42381</v>
      </c>
      <c r="T1468" s="12">
        <f t="shared" si="22"/>
        <v>42340.172060185185</v>
      </c>
    </row>
    <row r="1469" spans="1:20" ht="32" x14ac:dyDescent="0.2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5">
        <f>Table1[[#This Row],[pledged]]/Table1[[#This Row],[goal]]</f>
        <v>1.1508</v>
      </c>
      <c r="P1469" s="8">
        <f>Table1[[#This Row],[pledged]]/Table1[[#This Row],[backers_count]]</f>
        <v>76.72</v>
      </c>
      <c r="Q1469" t="s">
        <v>8321</v>
      </c>
      <c r="R1469" t="s">
        <v>8341</v>
      </c>
      <c r="S1469" s="13">
        <v>40993</v>
      </c>
      <c r="T1469" s="12">
        <f t="shared" si="22"/>
        <v>40933.80190972222</v>
      </c>
    </row>
    <row r="1470" spans="1:20" ht="48" x14ac:dyDescent="0.2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5">
        <f>Table1[[#This Row],[pledged]]/Table1[[#This Row],[goal]]</f>
        <v>1.0236842105263158</v>
      </c>
      <c r="P1470" s="8">
        <f>Table1[[#This Row],[pledged]]/Table1[[#This Row],[backers_count]]</f>
        <v>33.191126279863482</v>
      </c>
      <c r="Q1470" t="s">
        <v>8321</v>
      </c>
      <c r="R1470" t="s">
        <v>8341</v>
      </c>
      <c r="S1470" s="13">
        <v>40706</v>
      </c>
      <c r="T1470" s="12">
        <f t="shared" si="22"/>
        <v>40646.014456018522</v>
      </c>
    </row>
    <row r="1471" spans="1:20" ht="32" x14ac:dyDescent="0.2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5">
        <f>Table1[[#This Row],[pledged]]/Table1[[#This Row],[goal]]</f>
        <v>1.0842485875706214</v>
      </c>
      <c r="P1471" s="8">
        <f>Table1[[#This Row],[pledged]]/Table1[[#This Row],[backers_count]]</f>
        <v>149.46417445482865</v>
      </c>
      <c r="Q1471" t="s">
        <v>8321</v>
      </c>
      <c r="R1471" t="s">
        <v>8341</v>
      </c>
      <c r="S1471" s="13">
        <v>41320</v>
      </c>
      <c r="T1471" s="12">
        <f t="shared" si="22"/>
        <v>41290.598483796297</v>
      </c>
    </row>
    <row r="1472" spans="1:20" ht="48" x14ac:dyDescent="0.2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5">
        <f>Table1[[#This Row],[pledged]]/Table1[[#This Row],[goal]]</f>
        <v>1.2513333333333334</v>
      </c>
      <c r="P1472" s="8">
        <f>Table1[[#This Row],[pledged]]/Table1[[#This Row],[backers_count]]</f>
        <v>23.172839506172838</v>
      </c>
      <c r="Q1472" t="s">
        <v>8321</v>
      </c>
      <c r="R1472" t="s">
        <v>8341</v>
      </c>
      <c r="S1472" s="13">
        <v>41271</v>
      </c>
      <c r="T1472" s="12">
        <f t="shared" si="22"/>
        <v>41250.827118055553</v>
      </c>
    </row>
    <row r="1473" spans="1:20" ht="48" x14ac:dyDescent="0.2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5">
        <f>Table1[[#This Row],[pledged]]/Table1[[#This Row],[goal]]</f>
        <v>1.03840625</v>
      </c>
      <c r="P1473" s="8">
        <f>Table1[[#This Row],[pledged]]/Table1[[#This Row],[backers_count]]</f>
        <v>96.877551020408163</v>
      </c>
      <c r="Q1473" t="s">
        <v>8321</v>
      </c>
      <c r="R1473" t="s">
        <v>8341</v>
      </c>
      <c r="S1473" s="13">
        <v>42103</v>
      </c>
      <c r="T1473" s="12">
        <f t="shared" si="22"/>
        <v>42073.957569444443</v>
      </c>
    </row>
    <row r="1474" spans="1:20" ht="48" x14ac:dyDescent="0.2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5">
        <f>Table1[[#This Row],[pledged]]/Table1[[#This Row],[goal]]</f>
        <v>1.3870400000000001</v>
      </c>
      <c r="P1474" s="8">
        <f>Table1[[#This Row],[pledged]]/Table1[[#This Row],[backers_count]]</f>
        <v>103.20238095238095</v>
      </c>
      <c r="Q1474" t="s">
        <v>8321</v>
      </c>
      <c r="R1474" t="s">
        <v>8341</v>
      </c>
      <c r="S1474" s="13">
        <v>41563</v>
      </c>
      <c r="T1474" s="12">
        <f t="shared" ref="T1474:T1537" si="23">(((J1474/60)/60)/24)+DATE(1970,1,1)</f>
        <v>41533.542858796296</v>
      </c>
    </row>
    <row r="1475" spans="1:20" ht="16" x14ac:dyDescent="0.2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5">
        <f>Table1[[#This Row],[pledged]]/Table1[[#This Row],[goal]]</f>
        <v>1.20516</v>
      </c>
      <c r="P1475" s="8">
        <f>Table1[[#This Row],[pledged]]/Table1[[#This Row],[backers_count]]</f>
        <v>38.462553191489363</v>
      </c>
      <c r="Q1475" t="s">
        <v>8321</v>
      </c>
      <c r="R1475" t="s">
        <v>8341</v>
      </c>
      <c r="S1475" s="13">
        <v>40969</v>
      </c>
      <c r="T1475" s="12">
        <f t="shared" si="23"/>
        <v>40939.979618055557</v>
      </c>
    </row>
    <row r="1476" spans="1:20" ht="48" x14ac:dyDescent="0.2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5">
        <f>Table1[[#This Row],[pledged]]/Table1[[#This Row],[goal]]</f>
        <v>1.1226666666666667</v>
      </c>
      <c r="P1476" s="8">
        <f>Table1[[#This Row],[pledged]]/Table1[[#This Row],[backers_count]]</f>
        <v>44.315789473684212</v>
      </c>
      <c r="Q1476" t="s">
        <v>8321</v>
      </c>
      <c r="R1476" t="s">
        <v>8341</v>
      </c>
      <c r="S1476" s="13">
        <v>41530</v>
      </c>
      <c r="T1476" s="12">
        <f t="shared" si="23"/>
        <v>41500.727916666663</v>
      </c>
    </row>
    <row r="1477" spans="1:20" ht="48" x14ac:dyDescent="0.2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5">
        <f>Table1[[#This Row],[pledged]]/Table1[[#This Row],[goal]]</f>
        <v>1.8866966666666667</v>
      </c>
      <c r="P1477" s="8">
        <f>Table1[[#This Row],[pledged]]/Table1[[#This Row],[backers_count]]</f>
        <v>64.173356009070289</v>
      </c>
      <c r="Q1477" t="s">
        <v>8321</v>
      </c>
      <c r="R1477" t="s">
        <v>8341</v>
      </c>
      <c r="S1477" s="13">
        <v>41993</v>
      </c>
      <c r="T1477" s="12">
        <f t="shared" si="23"/>
        <v>41960.722951388889</v>
      </c>
    </row>
    <row r="1478" spans="1:20" ht="32" x14ac:dyDescent="0.2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5">
        <f>Table1[[#This Row],[pledged]]/Table1[[#This Row],[goal]]</f>
        <v>6.6155466666666669</v>
      </c>
      <c r="P1478" s="8">
        <f>Table1[[#This Row],[pledged]]/Table1[[#This Row],[backers_count]]</f>
        <v>43.333275109170302</v>
      </c>
      <c r="Q1478" t="s">
        <v>8321</v>
      </c>
      <c r="R1478" t="s">
        <v>8341</v>
      </c>
      <c r="S1478" s="13">
        <v>40796</v>
      </c>
      <c r="T1478" s="12">
        <f t="shared" si="23"/>
        <v>40766.041921296295</v>
      </c>
    </row>
    <row r="1479" spans="1:20" ht="48" x14ac:dyDescent="0.2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5">
        <f>Table1[[#This Row],[pledged]]/Table1[[#This Row],[goal]]</f>
        <v>1.1131</v>
      </c>
      <c r="P1479" s="8">
        <f>Table1[[#This Row],[pledged]]/Table1[[#This Row],[backers_count]]</f>
        <v>90.495934959349597</v>
      </c>
      <c r="Q1479" t="s">
        <v>8321</v>
      </c>
      <c r="R1479" t="s">
        <v>8341</v>
      </c>
      <c r="S1479" s="13">
        <v>40900</v>
      </c>
      <c r="T1479" s="12">
        <f t="shared" si="23"/>
        <v>40840.615787037037</v>
      </c>
    </row>
    <row r="1480" spans="1:20" ht="48" x14ac:dyDescent="0.2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5">
        <f>Table1[[#This Row],[pledged]]/Table1[[#This Row],[goal]]</f>
        <v>11.8161422</v>
      </c>
      <c r="P1480" s="8">
        <f>Table1[[#This Row],[pledged]]/Table1[[#This Row],[backers_count]]</f>
        <v>29.187190495010373</v>
      </c>
      <c r="Q1480" t="s">
        <v>8321</v>
      </c>
      <c r="R1480" t="s">
        <v>8341</v>
      </c>
      <c r="S1480" s="13">
        <v>41408</v>
      </c>
      <c r="T1480" s="12">
        <f t="shared" si="23"/>
        <v>41394.871678240743</v>
      </c>
    </row>
    <row r="1481" spans="1:20" ht="48" x14ac:dyDescent="0.2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5">
        <f>Table1[[#This Row],[pledged]]/Table1[[#This Row],[goal]]</f>
        <v>1.37375</v>
      </c>
      <c r="P1481" s="8">
        <f>Table1[[#This Row],[pledged]]/Table1[[#This Row],[backers_count]]</f>
        <v>30.95774647887324</v>
      </c>
      <c r="Q1481" t="s">
        <v>8321</v>
      </c>
      <c r="R1481" t="s">
        <v>8341</v>
      </c>
      <c r="S1481" s="13">
        <v>41769</v>
      </c>
      <c r="T1481" s="12">
        <f t="shared" si="23"/>
        <v>41754.745243055557</v>
      </c>
    </row>
    <row r="1482" spans="1:20" ht="48" x14ac:dyDescent="0.2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5">
        <f>Table1[[#This Row],[pledged]]/Table1[[#This Row],[goal]]</f>
        <v>1.170404</v>
      </c>
      <c r="P1482" s="8">
        <f>Table1[[#This Row],[pledged]]/Table1[[#This Row],[backers_count]]</f>
        <v>92.157795275590544</v>
      </c>
      <c r="Q1482" t="s">
        <v>8321</v>
      </c>
      <c r="R1482" t="s">
        <v>8341</v>
      </c>
      <c r="S1482" s="13">
        <v>41481</v>
      </c>
      <c r="T1482" s="12">
        <f t="shared" si="23"/>
        <v>41464.934016203704</v>
      </c>
    </row>
    <row r="1483" spans="1:20" ht="48" x14ac:dyDescent="0.2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5">
        <f>Table1[[#This Row],[pledged]]/Table1[[#This Row],[goal]]</f>
        <v>2.1000000000000001E-2</v>
      </c>
      <c r="P1483" s="8">
        <f>Table1[[#This Row],[pledged]]/Table1[[#This Row],[backers_count]]</f>
        <v>17.5</v>
      </c>
      <c r="Q1483" t="s">
        <v>8321</v>
      </c>
      <c r="R1483" t="s">
        <v>8323</v>
      </c>
      <c r="S1483" s="13">
        <v>41580</v>
      </c>
      <c r="T1483" s="12">
        <f t="shared" si="23"/>
        <v>41550.922974537039</v>
      </c>
    </row>
    <row r="1484" spans="1:20" ht="48" x14ac:dyDescent="0.2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5">
        <f>Table1[[#This Row],[pledged]]/Table1[[#This Row],[goal]]</f>
        <v>1E-3</v>
      </c>
      <c r="P1484" s="8">
        <f>Table1[[#This Row],[pledged]]/Table1[[#This Row],[backers_count]]</f>
        <v>5</v>
      </c>
      <c r="Q1484" t="s">
        <v>8321</v>
      </c>
      <c r="R1484" t="s">
        <v>8323</v>
      </c>
      <c r="S1484" s="13">
        <v>41159</v>
      </c>
      <c r="T1484" s="12">
        <f t="shared" si="23"/>
        <v>41136.85805555556</v>
      </c>
    </row>
    <row r="1485" spans="1:20" ht="48" x14ac:dyDescent="0.2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5">
        <f>Table1[[#This Row],[pledged]]/Table1[[#This Row],[goal]]</f>
        <v>7.1428571428571426E-3</v>
      </c>
      <c r="P1485" s="8">
        <f>Table1[[#This Row],[pledged]]/Table1[[#This Row],[backers_count]]</f>
        <v>25</v>
      </c>
      <c r="Q1485" t="s">
        <v>8321</v>
      </c>
      <c r="R1485" t="s">
        <v>8323</v>
      </c>
      <c r="S1485" s="13">
        <v>42573</v>
      </c>
      <c r="T1485" s="12">
        <f t="shared" si="23"/>
        <v>42548.192997685182</v>
      </c>
    </row>
    <row r="1486" spans="1:20" ht="16" x14ac:dyDescent="0.2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5">
        <f>Table1[[#This Row],[pledged]]/Table1[[#This Row],[goal]]</f>
        <v>0</v>
      </c>
      <c r="P1486" s="8" t="e">
        <f>Table1[[#This Row],[pledged]]/Table1[[#This Row],[backers_count]]</f>
        <v>#DIV/0!</v>
      </c>
      <c r="Q1486" t="s">
        <v>8321</v>
      </c>
      <c r="R1486" t="s">
        <v>8323</v>
      </c>
      <c r="S1486" s="13">
        <v>41111</v>
      </c>
      <c r="T1486" s="12">
        <f t="shared" si="23"/>
        <v>41053.200960648144</v>
      </c>
    </row>
    <row r="1487" spans="1:20" ht="48" x14ac:dyDescent="0.2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5">
        <f>Table1[[#This Row],[pledged]]/Table1[[#This Row],[goal]]</f>
        <v>2.2388059701492536E-2</v>
      </c>
      <c r="P1487" s="8">
        <f>Table1[[#This Row],[pledged]]/Table1[[#This Row],[backers_count]]</f>
        <v>50</v>
      </c>
      <c r="Q1487" t="s">
        <v>8321</v>
      </c>
      <c r="R1487" t="s">
        <v>8323</v>
      </c>
      <c r="S1487" s="13">
        <v>42175</v>
      </c>
      <c r="T1487" s="12">
        <f t="shared" si="23"/>
        <v>42130.795983796299</v>
      </c>
    </row>
    <row r="1488" spans="1:20" ht="48" x14ac:dyDescent="0.2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5">
        <f>Table1[[#This Row],[pledged]]/Table1[[#This Row],[goal]]</f>
        <v>2.3999999999999998E-3</v>
      </c>
      <c r="P1488" s="8">
        <f>Table1[[#This Row],[pledged]]/Table1[[#This Row],[backers_count]]</f>
        <v>16</v>
      </c>
      <c r="Q1488" t="s">
        <v>8321</v>
      </c>
      <c r="R1488" t="s">
        <v>8323</v>
      </c>
      <c r="S1488" s="13">
        <v>42062</v>
      </c>
      <c r="T1488" s="12">
        <f t="shared" si="23"/>
        <v>42032.168530092589</v>
      </c>
    </row>
    <row r="1489" spans="1:20" ht="48" x14ac:dyDescent="0.2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5">
        <f>Table1[[#This Row],[pledged]]/Table1[[#This Row],[goal]]</f>
        <v>0</v>
      </c>
      <c r="P1489" s="8" t="e">
        <f>Table1[[#This Row],[pledged]]/Table1[[#This Row],[backers_count]]</f>
        <v>#DIV/0!</v>
      </c>
      <c r="Q1489" t="s">
        <v>8321</v>
      </c>
      <c r="R1489" t="s">
        <v>8323</v>
      </c>
      <c r="S1489" s="13">
        <v>42584</v>
      </c>
      <c r="T1489" s="12">
        <f t="shared" si="23"/>
        <v>42554.917488425926</v>
      </c>
    </row>
    <row r="1490" spans="1:20" ht="48" x14ac:dyDescent="0.2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5">
        <f>Table1[[#This Row],[pledged]]/Table1[[#This Row],[goal]]</f>
        <v>2.4E-2</v>
      </c>
      <c r="P1490" s="8">
        <f>Table1[[#This Row],[pledged]]/Table1[[#This Row],[backers_count]]</f>
        <v>60</v>
      </c>
      <c r="Q1490" t="s">
        <v>8321</v>
      </c>
      <c r="R1490" t="s">
        <v>8323</v>
      </c>
      <c r="S1490" s="13">
        <v>41644</v>
      </c>
      <c r="T1490" s="12">
        <f t="shared" si="23"/>
        <v>41614.563194444447</v>
      </c>
    </row>
    <row r="1491" spans="1:20" ht="48" x14ac:dyDescent="0.2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5">
        <f>Table1[[#This Row],[pledged]]/Table1[[#This Row],[goal]]</f>
        <v>0</v>
      </c>
      <c r="P1491" s="8" t="e">
        <f>Table1[[#This Row],[pledged]]/Table1[[#This Row],[backers_count]]</f>
        <v>#DIV/0!</v>
      </c>
      <c r="Q1491" t="s">
        <v>8321</v>
      </c>
      <c r="R1491" t="s">
        <v>8323</v>
      </c>
      <c r="S1491" s="13">
        <v>41228</v>
      </c>
      <c r="T1491" s="12">
        <f t="shared" si="23"/>
        <v>41198.611712962964</v>
      </c>
    </row>
    <row r="1492" spans="1:20" ht="48" x14ac:dyDescent="0.2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5">
        <f>Table1[[#This Row],[pledged]]/Table1[[#This Row],[goal]]</f>
        <v>0.30862068965517242</v>
      </c>
      <c r="P1492" s="8">
        <f>Table1[[#This Row],[pledged]]/Table1[[#This Row],[backers_count]]</f>
        <v>47.10526315789474</v>
      </c>
      <c r="Q1492" t="s">
        <v>8321</v>
      </c>
      <c r="R1492" t="s">
        <v>8323</v>
      </c>
      <c r="S1492" s="13">
        <v>41549</v>
      </c>
      <c r="T1492" s="12">
        <f t="shared" si="23"/>
        <v>41520.561041666668</v>
      </c>
    </row>
    <row r="1493" spans="1:20" ht="32" x14ac:dyDescent="0.2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5">
        <f>Table1[[#This Row],[pledged]]/Table1[[#This Row],[goal]]</f>
        <v>8.3333333333333329E-2</v>
      </c>
      <c r="P1493" s="8">
        <f>Table1[[#This Row],[pledged]]/Table1[[#This Row],[backers_count]]</f>
        <v>100</v>
      </c>
      <c r="Q1493" t="s">
        <v>8321</v>
      </c>
      <c r="R1493" t="s">
        <v>8323</v>
      </c>
      <c r="S1493" s="13">
        <v>42050</v>
      </c>
      <c r="T1493" s="12">
        <f t="shared" si="23"/>
        <v>41991.713460648149</v>
      </c>
    </row>
    <row r="1494" spans="1:20" ht="48" x14ac:dyDescent="0.2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5">
        <f>Table1[[#This Row],[pledged]]/Table1[[#This Row],[goal]]</f>
        <v>7.4999999999999997E-3</v>
      </c>
      <c r="P1494" s="8">
        <f>Table1[[#This Row],[pledged]]/Table1[[#This Row],[backers_count]]</f>
        <v>15</v>
      </c>
      <c r="Q1494" t="s">
        <v>8321</v>
      </c>
      <c r="R1494" t="s">
        <v>8323</v>
      </c>
      <c r="S1494" s="13">
        <v>40712</v>
      </c>
      <c r="T1494" s="12">
        <f t="shared" si="23"/>
        <v>40682.884791666671</v>
      </c>
    </row>
    <row r="1495" spans="1:20" ht="32" x14ac:dyDescent="0.2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5">
        <f>Table1[[#This Row],[pledged]]/Table1[[#This Row],[goal]]</f>
        <v>0</v>
      </c>
      <c r="P1495" s="8" t="e">
        <f>Table1[[#This Row],[pledged]]/Table1[[#This Row],[backers_count]]</f>
        <v>#DIV/0!</v>
      </c>
      <c r="Q1495" t="s">
        <v>8321</v>
      </c>
      <c r="R1495" t="s">
        <v>8323</v>
      </c>
      <c r="S1495" s="13">
        <v>41441</v>
      </c>
      <c r="T1495" s="12">
        <f t="shared" si="23"/>
        <v>41411.866608796299</v>
      </c>
    </row>
    <row r="1496" spans="1:20" ht="48" x14ac:dyDescent="0.2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5">
        <f>Table1[[#This Row],[pledged]]/Table1[[#This Row],[goal]]</f>
        <v>8.8999999999999996E-2</v>
      </c>
      <c r="P1496" s="8">
        <f>Table1[[#This Row],[pledged]]/Table1[[#This Row],[backers_count]]</f>
        <v>40.454545454545453</v>
      </c>
      <c r="Q1496" t="s">
        <v>8321</v>
      </c>
      <c r="R1496" t="s">
        <v>8323</v>
      </c>
      <c r="S1496" s="13">
        <v>42097</v>
      </c>
      <c r="T1496" s="12">
        <f t="shared" si="23"/>
        <v>42067.722372685181</v>
      </c>
    </row>
    <row r="1497" spans="1:20" ht="32" x14ac:dyDescent="0.2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5">
        <f>Table1[[#This Row],[pledged]]/Table1[[#This Row],[goal]]</f>
        <v>0</v>
      </c>
      <c r="P1497" s="8" t="e">
        <f>Table1[[#This Row],[pledged]]/Table1[[#This Row],[backers_count]]</f>
        <v>#DIV/0!</v>
      </c>
      <c r="Q1497" t="s">
        <v>8321</v>
      </c>
      <c r="R1497" t="s">
        <v>8323</v>
      </c>
      <c r="S1497" s="13">
        <v>40782</v>
      </c>
      <c r="T1497" s="12">
        <f t="shared" si="23"/>
        <v>40752.789710648147</v>
      </c>
    </row>
    <row r="1498" spans="1:20" ht="48" x14ac:dyDescent="0.2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5">
        <f>Table1[[#This Row],[pledged]]/Table1[[#This Row],[goal]]</f>
        <v>0</v>
      </c>
      <c r="P1498" s="8" t="e">
        <f>Table1[[#This Row],[pledged]]/Table1[[#This Row],[backers_count]]</f>
        <v>#DIV/0!</v>
      </c>
      <c r="Q1498" t="s">
        <v>8321</v>
      </c>
      <c r="R1498" t="s">
        <v>8323</v>
      </c>
      <c r="S1498" s="13">
        <v>41898</v>
      </c>
      <c r="T1498" s="12">
        <f t="shared" si="23"/>
        <v>41838.475219907406</v>
      </c>
    </row>
    <row r="1499" spans="1:20" ht="48" x14ac:dyDescent="0.2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5">
        <f>Table1[[#This Row],[pledged]]/Table1[[#This Row],[goal]]</f>
        <v>6.666666666666667E-5</v>
      </c>
      <c r="P1499" s="8">
        <f>Table1[[#This Row],[pledged]]/Table1[[#This Row],[backers_count]]</f>
        <v>1</v>
      </c>
      <c r="Q1499" t="s">
        <v>8321</v>
      </c>
      <c r="R1499" t="s">
        <v>8323</v>
      </c>
      <c r="S1499" s="13">
        <v>41486</v>
      </c>
      <c r="T1499" s="12">
        <f t="shared" si="23"/>
        <v>41444.64261574074</v>
      </c>
    </row>
    <row r="1500" spans="1:20" ht="48" x14ac:dyDescent="0.2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5">
        <f>Table1[[#This Row],[pledged]]/Table1[[#This Row],[goal]]</f>
        <v>1.9E-2</v>
      </c>
      <c r="P1500" s="8">
        <f>Table1[[#This Row],[pledged]]/Table1[[#This Row],[backers_count]]</f>
        <v>19</v>
      </c>
      <c r="Q1500" t="s">
        <v>8321</v>
      </c>
      <c r="R1500" t="s">
        <v>8323</v>
      </c>
      <c r="S1500" s="13">
        <v>41885</v>
      </c>
      <c r="T1500" s="12">
        <f t="shared" si="23"/>
        <v>41840.983541666668</v>
      </c>
    </row>
    <row r="1501" spans="1:20" ht="48" x14ac:dyDescent="0.2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5">
        <f>Table1[[#This Row],[pledged]]/Table1[[#This Row],[goal]]</f>
        <v>2.5000000000000001E-3</v>
      </c>
      <c r="P1501" s="8">
        <f>Table1[[#This Row],[pledged]]/Table1[[#This Row],[backers_count]]</f>
        <v>5</v>
      </c>
      <c r="Q1501" t="s">
        <v>8321</v>
      </c>
      <c r="R1501" t="s">
        <v>8323</v>
      </c>
      <c r="S1501" s="13">
        <v>42587</v>
      </c>
      <c r="T1501" s="12">
        <f t="shared" si="23"/>
        <v>42527.007326388892</v>
      </c>
    </row>
    <row r="1502" spans="1:20" ht="48" x14ac:dyDescent="0.2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5">
        <f>Table1[[#This Row],[pledged]]/Table1[[#This Row],[goal]]</f>
        <v>0.25035714285714283</v>
      </c>
      <c r="P1502" s="8">
        <f>Table1[[#This Row],[pledged]]/Table1[[#This Row],[backers_count]]</f>
        <v>46.733333333333334</v>
      </c>
      <c r="Q1502" t="s">
        <v>8321</v>
      </c>
      <c r="R1502" t="s">
        <v>8323</v>
      </c>
      <c r="S1502" s="13">
        <v>41395</v>
      </c>
      <c r="T1502" s="12">
        <f t="shared" si="23"/>
        <v>41365.904594907406</v>
      </c>
    </row>
    <row r="1503" spans="1:20" ht="32" x14ac:dyDescent="0.2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5">
        <f>Table1[[#This Row],[pledged]]/Table1[[#This Row],[goal]]</f>
        <v>1.6633076923076924</v>
      </c>
      <c r="P1503" s="8">
        <f>Table1[[#This Row],[pledged]]/Table1[[#This Row],[backers_count]]</f>
        <v>97.731073446327684</v>
      </c>
      <c r="Q1503" t="s">
        <v>8337</v>
      </c>
      <c r="R1503" t="s">
        <v>8338</v>
      </c>
      <c r="S1503" s="13">
        <v>42193</v>
      </c>
      <c r="T1503" s="12">
        <f t="shared" si="23"/>
        <v>42163.583599537036</v>
      </c>
    </row>
    <row r="1504" spans="1:20" ht="48" x14ac:dyDescent="0.2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5">
        <f>Table1[[#This Row],[pledged]]/Table1[[#This Row],[goal]]</f>
        <v>1.0144545454545455</v>
      </c>
      <c r="P1504" s="8">
        <f>Table1[[#This Row],[pledged]]/Table1[[#This Row],[backers_count]]</f>
        <v>67.835866261398181</v>
      </c>
      <c r="Q1504" t="s">
        <v>8337</v>
      </c>
      <c r="R1504" t="s">
        <v>8338</v>
      </c>
      <c r="S1504" s="13">
        <v>42454</v>
      </c>
      <c r="T1504" s="12">
        <f t="shared" si="23"/>
        <v>42426.542592592596</v>
      </c>
    </row>
    <row r="1505" spans="1:20" ht="48" x14ac:dyDescent="0.2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5">
        <f>Table1[[#This Row],[pledged]]/Table1[[#This Row],[goal]]</f>
        <v>1.0789146666666667</v>
      </c>
      <c r="P1505" s="8">
        <f>Table1[[#This Row],[pledged]]/Table1[[#This Row],[backers_count]]</f>
        <v>56.98492957746479</v>
      </c>
      <c r="Q1505" t="s">
        <v>8337</v>
      </c>
      <c r="R1505" t="s">
        <v>8338</v>
      </c>
      <c r="S1505" s="13">
        <v>42666</v>
      </c>
      <c r="T1505" s="12">
        <f t="shared" si="23"/>
        <v>42606.347233796296</v>
      </c>
    </row>
    <row r="1506" spans="1:20" ht="32" x14ac:dyDescent="0.2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5">
        <f>Table1[[#This Row],[pledged]]/Table1[[#This Row],[goal]]</f>
        <v>2.7793846153846156</v>
      </c>
      <c r="P1506" s="8">
        <f>Table1[[#This Row],[pledged]]/Table1[[#This Row],[backers_count]]</f>
        <v>67.159851301115239</v>
      </c>
      <c r="Q1506" t="s">
        <v>8337</v>
      </c>
      <c r="R1506" t="s">
        <v>8338</v>
      </c>
      <c r="S1506" s="13">
        <v>41800</v>
      </c>
      <c r="T1506" s="12">
        <f t="shared" si="23"/>
        <v>41772.657685185186</v>
      </c>
    </row>
    <row r="1507" spans="1:20" ht="48" x14ac:dyDescent="0.2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5">
        <f>Table1[[#This Row],[pledged]]/Table1[[#This Row],[goal]]</f>
        <v>1.0358125</v>
      </c>
      <c r="P1507" s="8">
        <f>Table1[[#This Row],[pledged]]/Table1[[#This Row],[backers_count]]</f>
        <v>48.037681159420288</v>
      </c>
      <c r="Q1507" t="s">
        <v>8337</v>
      </c>
      <c r="R1507" t="s">
        <v>8338</v>
      </c>
      <c r="S1507" s="13">
        <v>42451</v>
      </c>
      <c r="T1507" s="12">
        <f t="shared" si="23"/>
        <v>42414.44332175926</v>
      </c>
    </row>
    <row r="1508" spans="1:20" ht="48" x14ac:dyDescent="0.2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5">
        <f>Table1[[#This Row],[pledged]]/Table1[[#This Row],[goal]]</f>
        <v>1.1140000000000001</v>
      </c>
      <c r="P1508" s="8">
        <f>Table1[[#This Row],[pledged]]/Table1[[#This Row],[backers_count]]</f>
        <v>38.860465116279073</v>
      </c>
      <c r="Q1508" t="s">
        <v>8337</v>
      </c>
      <c r="R1508" t="s">
        <v>8338</v>
      </c>
      <c r="S1508" s="13">
        <v>41844</v>
      </c>
      <c r="T1508" s="12">
        <f t="shared" si="23"/>
        <v>41814.785925925928</v>
      </c>
    </row>
    <row r="1509" spans="1:20" ht="48" x14ac:dyDescent="0.2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5">
        <f>Table1[[#This Row],[pledged]]/Table1[[#This Row],[goal]]</f>
        <v>2.15</v>
      </c>
      <c r="P1509" s="8">
        <f>Table1[[#This Row],[pledged]]/Table1[[#This Row],[backers_count]]</f>
        <v>78.181818181818187</v>
      </c>
      <c r="Q1509" t="s">
        <v>8337</v>
      </c>
      <c r="R1509" t="s">
        <v>8338</v>
      </c>
      <c r="S1509" s="13">
        <v>40313</v>
      </c>
      <c r="T1509" s="12">
        <f t="shared" si="23"/>
        <v>40254.450335648151</v>
      </c>
    </row>
    <row r="1510" spans="1:20" ht="48" x14ac:dyDescent="0.2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5">
        <f>Table1[[#This Row],[pledged]]/Table1[[#This Row],[goal]]</f>
        <v>1.1076216216216217</v>
      </c>
      <c r="P1510" s="8">
        <f>Table1[[#This Row],[pledged]]/Table1[[#This Row],[backers_count]]</f>
        <v>97.113744075829388</v>
      </c>
      <c r="Q1510" t="s">
        <v>8337</v>
      </c>
      <c r="R1510" t="s">
        <v>8338</v>
      </c>
      <c r="S1510" s="13">
        <v>41817</v>
      </c>
      <c r="T1510" s="12">
        <f t="shared" si="23"/>
        <v>41786.614363425928</v>
      </c>
    </row>
    <row r="1511" spans="1:20" ht="48" x14ac:dyDescent="0.2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5">
        <f>Table1[[#This Row],[pledged]]/Table1[[#This Row],[goal]]</f>
        <v>1.2364125714285714</v>
      </c>
      <c r="P1511" s="8">
        <f>Table1[[#This Row],[pledged]]/Table1[[#This Row],[backers_count]]</f>
        <v>110.39397959183674</v>
      </c>
      <c r="Q1511" t="s">
        <v>8337</v>
      </c>
      <c r="R1511" t="s">
        <v>8338</v>
      </c>
      <c r="S1511" s="13">
        <v>42780</v>
      </c>
      <c r="T1511" s="12">
        <f t="shared" si="23"/>
        <v>42751.533391203702</v>
      </c>
    </row>
    <row r="1512" spans="1:20" ht="48" x14ac:dyDescent="0.2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5">
        <f>Table1[[#This Row],[pledged]]/Table1[[#This Row],[goal]]</f>
        <v>1.0103500000000001</v>
      </c>
      <c r="P1512" s="8">
        <f>Table1[[#This Row],[pledged]]/Table1[[#This Row],[backers_count]]</f>
        <v>39.91506172839506</v>
      </c>
      <c r="Q1512" t="s">
        <v>8337</v>
      </c>
      <c r="R1512" t="s">
        <v>8338</v>
      </c>
      <c r="S1512" s="13">
        <v>41839</v>
      </c>
      <c r="T1512" s="12">
        <f t="shared" si="23"/>
        <v>41809.385162037033</v>
      </c>
    </row>
    <row r="1513" spans="1:20" ht="48" x14ac:dyDescent="0.2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5">
        <f>Table1[[#This Row],[pledged]]/Table1[[#This Row],[goal]]</f>
        <v>1.1179285714285714</v>
      </c>
      <c r="P1513" s="8">
        <f>Table1[[#This Row],[pledged]]/Table1[[#This Row],[backers_count]]</f>
        <v>75.975728155339809</v>
      </c>
      <c r="Q1513" t="s">
        <v>8337</v>
      </c>
      <c r="R1513" t="s">
        <v>8338</v>
      </c>
      <c r="S1513" s="13">
        <v>42326</v>
      </c>
      <c r="T1513" s="12">
        <f t="shared" si="23"/>
        <v>42296.583379629628</v>
      </c>
    </row>
    <row r="1514" spans="1:20" ht="48" x14ac:dyDescent="0.2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5">
        <f>Table1[[#This Row],[pledged]]/Table1[[#This Row],[goal]]</f>
        <v>5.5877142857142861</v>
      </c>
      <c r="P1514" s="8">
        <f>Table1[[#This Row],[pledged]]/Table1[[#This Row],[backers_count]]</f>
        <v>58.379104477611939</v>
      </c>
      <c r="Q1514" t="s">
        <v>8337</v>
      </c>
      <c r="R1514" t="s">
        <v>8338</v>
      </c>
      <c r="S1514" s="13">
        <v>42771</v>
      </c>
      <c r="T1514" s="12">
        <f t="shared" si="23"/>
        <v>42741.684479166666</v>
      </c>
    </row>
    <row r="1515" spans="1:20" ht="48" x14ac:dyDescent="0.2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5">
        <f>Table1[[#This Row],[pledged]]/Table1[[#This Row],[goal]]</f>
        <v>1.5001875</v>
      </c>
      <c r="P1515" s="8">
        <f>Table1[[#This Row],[pledged]]/Table1[[#This Row],[backers_count]]</f>
        <v>55.82093023255814</v>
      </c>
      <c r="Q1515" t="s">
        <v>8337</v>
      </c>
      <c r="R1515" t="s">
        <v>8338</v>
      </c>
      <c r="S1515" s="13">
        <v>41836</v>
      </c>
      <c r="T1515" s="12">
        <f t="shared" si="23"/>
        <v>41806.637337962966</v>
      </c>
    </row>
    <row r="1516" spans="1:20" ht="48" x14ac:dyDescent="0.2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5">
        <f>Table1[[#This Row],[pledged]]/Table1[[#This Row],[goal]]</f>
        <v>1.0647599999999999</v>
      </c>
      <c r="P1516" s="8">
        <f>Table1[[#This Row],[pledged]]/Table1[[#This Row],[backers_count]]</f>
        <v>151.24431818181819</v>
      </c>
      <c r="Q1516" t="s">
        <v>8337</v>
      </c>
      <c r="R1516" t="s">
        <v>8338</v>
      </c>
      <c r="S1516" s="13">
        <v>42274</v>
      </c>
      <c r="T1516" s="12">
        <f t="shared" si="23"/>
        <v>42234.597685185188</v>
      </c>
    </row>
    <row r="1517" spans="1:20" ht="48" x14ac:dyDescent="0.2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5">
        <f>Table1[[#This Row],[pledged]]/Table1[[#This Row],[goal]]</f>
        <v>1.57189</v>
      </c>
      <c r="P1517" s="8">
        <f>Table1[[#This Row],[pledged]]/Table1[[#This Row],[backers_count]]</f>
        <v>849.67027027027029</v>
      </c>
      <c r="Q1517" t="s">
        <v>8337</v>
      </c>
      <c r="R1517" t="s">
        <v>8338</v>
      </c>
      <c r="S1517" s="13">
        <v>42445</v>
      </c>
      <c r="T1517" s="12">
        <f t="shared" si="23"/>
        <v>42415.253437499996</v>
      </c>
    </row>
    <row r="1518" spans="1:20" ht="48" x14ac:dyDescent="0.2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5">
        <f>Table1[[#This Row],[pledged]]/Table1[[#This Row],[goal]]</f>
        <v>1.0865882352941176</v>
      </c>
      <c r="P1518" s="8">
        <f>Table1[[#This Row],[pledged]]/Table1[[#This Row],[backers_count]]</f>
        <v>159.24137931034483</v>
      </c>
      <c r="Q1518" t="s">
        <v>8337</v>
      </c>
      <c r="R1518" t="s">
        <v>8338</v>
      </c>
      <c r="S1518" s="13">
        <v>42649</v>
      </c>
      <c r="T1518" s="12">
        <f t="shared" si="23"/>
        <v>42619.466342592597</v>
      </c>
    </row>
    <row r="1519" spans="1:20" ht="48" x14ac:dyDescent="0.2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5">
        <f>Table1[[#This Row],[pledged]]/Table1[[#This Row],[goal]]</f>
        <v>1.6197999999999999</v>
      </c>
      <c r="P1519" s="8">
        <f>Table1[[#This Row],[pledged]]/Table1[[#This Row],[backers_count]]</f>
        <v>39.507317073170732</v>
      </c>
      <c r="Q1519" t="s">
        <v>8337</v>
      </c>
      <c r="R1519" t="s">
        <v>8338</v>
      </c>
      <c r="S1519" s="13">
        <v>41979</v>
      </c>
      <c r="T1519" s="12">
        <f t="shared" si="23"/>
        <v>41948.56658564815</v>
      </c>
    </row>
    <row r="1520" spans="1:20" ht="32" x14ac:dyDescent="0.2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5">
        <f>Table1[[#This Row],[pledged]]/Table1[[#This Row],[goal]]</f>
        <v>2.0536666666666665</v>
      </c>
      <c r="P1520" s="8">
        <f>Table1[[#This Row],[pledged]]/Table1[[#This Row],[backers_count]]</f>
        <v>130.52966101694915</v>
      </c>
      <c r="Q1520" t="s">
        <v>8337</v>
      </c>
      <c r="R1520" t="s">
        <v>8338</v>
      </c>
      <c r="S1520" s="13">
        <v>41790</v>
      </c>
      <c r="T1520" s="12">
        <f t="shared" si="23"/>
        <v>41760.8200462963</v>
      </c>
    </row>
    <row r="1521" spans="1:20" ht="48" x14ac:dyDescent="0.2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5">
        <f>Table1[[#This Row],[pledged]]/Table1[[#This Row],[goal]]</f>
        <v>1.033638888888889</v>
      </c>
      <c r="P1521" s="8">
        <f>Table1[[#This Row],[pledged]]/Table1[[#This Row],[backers_count]]</f>
        <v>64.156896551724131</v>
      </c>
      <c r="Q1521" t="s">
        <v>8337</v>
      </c>
      <c r="R1521" t="s">
        <v>8338</v>
      </c>
      <c r="S1521" s="13">
        <v>41810</v>
      </c>
      <c r="T1521" s="12">
        <f t="shared" si="23"/>
        <v>41782.741701388892</v>
      </c>
    </row>
    <row r="1522" spans="1:20" ht="32" x14ac:dyDescent="0.2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5">
        <f>Table1[[#This Row],[pledged]]/Table1[[#This Row],[goal]]</f>
        <v>1.0347222222222223</v>
      </c>
      <c r="P1522" s="8">
        <f>Table1[[#This Row],[pledged]]/Table1[[#This Row],[backers_count]]</f>
        <v>111.52694610778443</v>
      </c>
      <c r="Q1522" t="s">
        <v>8337</v>
      </c>
      <c r="R1522" t="s">
        <v>8338</v>
      </c>
      <c r="S1522" s="13">
        <v>41992</v>
      </c>
      <c r="T1522" s="12">
        <f t="shared" si="23"/>
        <v>41955.857789351852</v>
      </c>
    </row>
    <row r="1523" spans="1:20" ht="48" x14ac:dyDescent="0.2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5">
        <f>Table1[[#This Row],[pledged]]/Table1[[#This Row],[goal]]</f>
        <v>1.0681333333333334</v>
      </c>
      <c r="P1523" s="8">
        <f>Table1[[#This Row],[pledged]]/Table1[[#This Row],[backers_count]]</f>
        <v>170.44680851063831</v>
      </c>
      <c r="Q1523" t="s">
        <v>8337</v>
      </c>
      <c r="R1523" t="s">
        <v>8338</v>
      </c>
      <c r="S1523" s="13">
        <v>42528</v>
      </c>
      <c r="T1523" s="12">
        <f t="shared" si="23"/>
        <v>42493.167719907404</v>
      </c>
    </row>
    <row r="1524" spans="1:20" ht="48" x14ac:dyDescent="0.2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5">
        <f>Table1[[#This Row],[pledged]]/Table1[[#This Row],[goal]]</f>
        <v>1.3896574712643677</v>
      </c>
      <c r="P1524" s="8">
        <f>Table1[[#This Row],[pledged]]/Table1[[#This Row],[backers_count]]</f>
        <v>133.7391592920354</v>
      </c>
      <c r="Q1524" t="s">
        <v>8337</v>
      </c>
      <c r="R1524" t="s">
        <v>8338</v>
      </c>
      <c r="S1524" s="13">
        <v>41929</v>
      </c>
      <c r="T1524" s="12">
        <f t="shared" si="23"/>
        <v>41899.830312500002</v>
      </c>
    </row>
    <row r="1525" spans="1:20" ht="48" x14ac:dyDescent="0.2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5">
        <f>Table1[[#This Row],[pledged]]/Table1[[#This Row],[goal]]</f>
        <v>1.2484324324324325</v>
      </c>
      <c r="P1525" s="8">
        <f>Table1[[#This Row],[pledged]]/Table1[[#This Row],[backers_count]]</f>
        <v>95.834024896265561</v>
      </c>
      <c r="Q1525" t="s">
        <v>8337</v>
      </c>
      <c r="R1525" t="s">
        <v>8338</v>
      </c>
      <c r="S1525" s="13">
        <v>41996</v>
      </c>
      <c r="T1525" s="12">
        <f t="shared" si="23"/>
        <v>41964.751342592594</v>
      </c>
    </row>
    <row r="1526" spans="1:20" ht="48" x14ac:dyDescent="0.2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5">
        <f>Table1[[#This Row],[pledged]]/Table1[[#This Row],[goal]]</f>
        <v>2.0699999999999998</v>
      </c>
      <c r="P1526" s="8">
        <f>Table1[[#This Row],[pledged]]/Table1[[#This Row],[backers_count]]</f>
        <v>221.78571428571428</v>
      </c>
      <c r="Q1526" t="s">
        <v>8337</v>
      </c>
      <c r="R1526" t="s">
        <v>8338</v>
      </c>
      <c r="S1526" s="13">
        <v>42786</v>
      </c>
      <c r="T1526" s="12">
        <f t="shared" si="23"/>
        <v>42756.501041666663</v>
      </c>
    </row>
    <row r="1527" spans="1:20" ht="48" x14ac:dyDescent="0.2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5">
        <f>Table1[[#This Row],[pledged]]/Table1[[#This Row],[goal]]</f>
        <v>1.7400576923076922</v>
      </c>
      <c r="P1527" s="8">
        <f>Table1[[#This Row],[pledged]]/Table1[[#This Row],[backers_count]]</f>
        <v>32.315357142857138</v>
      </c>
      <c r="Q1527" t="s">
        <v>8337</v>
      </c>
      <c r="R1527" t="s">
        <v>8338</v>
      </c>
      <c r="S1527" s="13">
        <v>42600</v>
      </c>
      <c r="T1527" s="12">
        <f t="shared" si="23"/>
        <v>42570.702986111108</v>
      </c>
    </row>
    <row r="1528" spans="1:20" ht="48" x14ac:dyDescent="0.2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5">
        <f>Table1[[#This Row],[pledged]]/Table1[[#This Row],[goal]]</f>
        <v>1.2032608695652174</v>
      </c>
      <c r="P1528" s="8">
        <f>Table1[[#This Row],[pledged]]/Table1[[#This Row],[backers_count]]</f>
        <v>98.839285714285708</v>
      </c>
      <c r="Q1528" t="s">
        <v>8337</v>
      </c>
      <c r="R1528" t="s">
        <v>8338</v>
      </c>
      <c r="S1528" s="13">
        <v>42388</v>
      </c>
      <c r="T1528" s="12">
        <f t="shared" si="23"/>
        <v>42339.276006944448</v>
      </c>
    </row>
    <row r="1529" spans="1:20" ht="32" x14ac:dyDescent="0.2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5">
        <f>Table1[[#This Row],[pledged]]/Table1[[#This Row],[goal]]</f>
        <v>1.1044428571428573</v>
      </c>
      <c r="P1529" s="8">
        <f>Table1[[#This Row],[pledged]]/Table1[[#This Row],[backers_count]]</f>
        <v>55.222142857142863</v>
      </c>
      <c r="Q1529" t="s">
        <v>8337</v>
      </c>
      <c r="R1529" t="s">
        <v>8338</v>
      </c>
      <c r="S1529" s="13">
        <v>42808</v>
      </c>
      <c r="T1529" s="12">
        <f t="shared" si="23"/>
        <v>42780.600532407407</v>
      </c>
    </row>
    <row r="1530" spans="1:20" ht="32" x14ac:dyDescent="0.2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5">
        <f>Table1[[#This Row],[pledged]]/Table1[[#This Row],[goal]]</f>
        <v>2.8156666666666665</v>
      </c>
      <c r="P1530" s="8">
        <f>Table1[[#This Row],[pledged]]/Table1[[#This Row],[backers_count]]</f>
        <v>52.793750000000003</v>
      </c>
      <c r="Q1530" t="s">
        <v>8337</v>
      </c>
      <c r="R1530" t="s">
        <v>8338</v>
      </c>
      <c r="S1530" s="13">
        <v>42767</v>
      </c>
      <c r="T1530" s="12">
        <f t="shared" si="23"/>
        <v>42736.732893518521</v>
      </c>
    </row>
    <row r="1531" spans="1:20" ht="32" x14ac:dyDescent="0.2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5">
        <f>Table1[[#This Row],[pledged]]/Table1[[#This Row],[goal]]</f>
        <v>1.0067894736842105</v>
      </c>
      <c r="P1531" s="8">
        <f>Table1[[#This Row],[pledged]]/Table1[[#This Row],[backers_count]]</f>
        <v>135.66666666666666</v>
      </c>
      <c r="Q1531" t="s">
        <v>8337</v>
      </c>
      <c r="R1531" t="s">
        <v>8338</v>
      </c>
      <c r="S1531" s="13">
        <v>42082</v>
      </c>
      <c r="T1531" s="12">
        <f t="shared" si="23"/>
        <v>42052.628703703704</v>
      </c>
    </row>
    <row r="1532" spans="1:20" ht="48" x14ac:dyDescent="0.2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5">
        <f>Table1[[#This Row],[pledged]]/Table1[[#This Row],[goal]]</f>
        <v>1.3482571428571428</v>
      </c>
      <c r="P1532" s="8">
        <f>Table1[[#This Row],[pledged]]/Table1[[#This Row],[backers_count]]</f>
        <v>53.991990846681922</v>
      </c>
      <c r="Q1532" t="s">
        <v>8337</v>
      </c>
      <c r="R1532" t="s">
        <v>8338</v>
      </c>
      <c r="S1532" s="13">
        <v>42300</v>
      </c>
      <c r="T1532" s="12">
        <f t="shared" si="23"/>
        <v>42275.767303240747</v>
      </c>
    </row>
    <row r="1533" spans="1:20" ht="48" x14ac:dyDescent="0.2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5">
        <f>Table1[[#This Row],[pledged]]/Table1[[#This Row],[goal]]</f>
        <v>1.7595744680851064</v>
      </c>
      <c r="P1533" s="8">
        <f>Table1[[#This Row],[pledged]]/Table1[[#This Row],[backers_count]]</f>
        <v>56.643835616438359</v>
      </c>
      <c r="Q1533" t="s">
        <v>8337</v>
      </c>
      <c r="R1533" t="s">
        <v>8338</v>
      </c>
      <c r="S1533" s="13">
        <v>41974</v>
      </c>
      <c r="T1533" s="12">
        <f t="shared" si="23"/>
        <v>41941.802384259259</v>
      </c>
    </row>
    <row r="1534" spans="1:20" ht="48" x14ac:dyDescent="0.2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5">
        <f>Table1[[#This Row],[pledged]]/Table1[[#This Row],[goal]]</f>
        <v>4.8402000000000003</v>
      </c>
      <c r="P1534" s="8">
        <f>Table1[[#This Row],[pledged]]/Table1[[#This Row],[backers_count]]</f>
        <v>82.316326530612244</v>
      </c>
      <c r="Q1534" t="s">
        <v>8337</v>
      </c>
      <c r="R1534" t="s">
        <v>8338</v>
      </c>
      <c r="S1534" s="13">
        <v>42415</v>
      </c>
      <c r="T1534" s="12">
        <f t="shared" si="23"/>
        <v>42391.475289351853</v>
      </c>
    </row>
    <row r="1535" spans="1:20" ht="32" x14ac:dyDescent="0.2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5">
        <f>Table1[[#This Row],[pledged]]/Table1[[#This Row],[goal]]</f>
        <v>1.4514</v>
      </c>
      <c r="P1535" s="8">
        <f>Table1[[#This Row],[pledged]]/Table1[[#This Row],[backers_count]]</f>
        <v>88.26081081081081</v>
      </c>
      <c r="Q1535" t="s">
        <v>8337</v>
      </c>
      <c r="R1535" t="s">
        <v>8338</v>
      </c>
      <c r="S1535" s="13">
        <v>42492</v>
      </c>
      <c r="T1535" s="12">
        <f t="shared" si="23"/>
        <v>42443.00204861111</v>
      </c>
    </row>
    <row r="1536" spans="1:20" ht="48" x14ac:dyDescent="0.2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5">
        <f>Table1[[#This Row],[pledged]]/Table1[[#This Row],[goal]]</f>
        <v>4.1773333333333333</v>
      </c>
      <c r="P1536" s="8">
        <f>Table1[[#This Row],[pledged]]/Table1[[#This Row],[backers_count]]</f>
        <v>84.905149051490511</v>
      </c>
      <c r="Q1536" t="s">
        <v>8337</v>
      </c>
      <c r="R1536" t="s">
        <v>8338</v>
      </c>
      <c r="S1536" s="13">
        <v>42251</v>
      </c>
      <c r="T1536" s="12">
        <f t="shared" si="23"/>
        <v>42221.67432870371</v>
      </c>
    </row>
    <row r="1537" spans="1:20" ht="48" x14ac:dyDescent="0.2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5">
        <f>Table1[[#This Row],[pledged]]/Table1[[#This Row],[goal]]</f>
        <v>1.3242499999999999</v>
      </c>
      <c r="P1537" s="8">
        <f>Table1[[#This Row],[pledged]]/Table1[[#This Row],[backers_count]]</f>
        <v>48.154545454545456</v>
      </c>
      <c r="Q1537" t="s">
        <v>8337</v>
      </c>
      <c r="R1537" t="s">
        <v>8338</v>
      </c>
      <c r="S1537" s="13">
        <v>42513</v>
      </c>
      <c r="T1537" s="12">
        <f t="shared" si="23"/>
        <v>42484.829062500001</v>
      </c>
    </row>
    <row r="1538" spans="1:20" ht="48" x14ac:dyDescent="0.2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5">
        <f>Table1[[#This Row],[pledged]]/Table1[[#This Row],[goal]]</f>
        <v>2.5030841666666666</v>
      </c>
      <c r="P1538" s="8">
        <f>Table1[[#This Row],[pledged]]/Table1[[#This Row],[backers_count]]</f>
        <v>66.015406593406595</v>
      </c>
      <c r="Q1538" t="s">
        <v>8337</v>
      </c>
      <c r="R1538" t="s">
        <v>8338</v>
      </c>
      <c r="S1538" s="13">
        <v>42243</v>
      </c>
      <c r="T1538" s="12">
        <f t="shared" ref="T1538:T1601" si="24">(((J1538/60)/60)/24)+DATE(1970,1,1)</f>
        <v>42213.802199074074</v>
      </c>
    </row>
    <row r="1539" spans="1:20" ht="48" x14ac:dyDescent="0.2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5">
        <f>Table1[[#This Row],[pledged]]/Table1[[#This Row],[goal]]</f>
        <v>1.7989999999999999</v>
      </c>
      <c r="P1539" s="8">
        <f>Table1[[#This Row],[pledged]]/Table1[[#This Row],[backers_count]]</f>
        <v>96.375</v>
      </c>
      <c r="Q1539" t="s">
        <v>8337</v>
      </c>
      <c r="R1539" t="s">
        <v>8338</v>
      </c>
      <c r="S1539" s="13">
        <v>42588</v>
      </c>
      <c r="T1539" s="12">
        <f t="shared" si="24"/>
        <v>42552.315127314811</v>
      </c>
    </row>
    <row r="1540" spans="1:20" ht="48" x14ac:dyDescent="0.2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5">
        <f>Table1[[#This Row],[pledged]]/Table1[[#This Row],[goal]]</f>
        <v>1.0262857142857142</v>
      </c>
      <c r="P1540" s="8">
        <f>Table1[[#This Row],[pledged]]/Table1[[#This Row],[backers_count]]</f>
        <v>156.17391304347825</v>
      </c>
      <c r="Q1540" t="s">
        <v>8337</v>
      </c>
      <c r="R1540" t="s">
        <v>8338</v>
      </c>
      <c r="S1540" s="13">
        <v>42026</v>
      </c>
      <c r="T1540" s="12">
        <f t="shared" si="24"/>
        <v>41981.782060185185</v>
      </c>
    </row>
    <row r="1541" spans="1:20" ht="48" x14ac:dyDescent="0.2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5">
        <f>Table1[[#This Row],[pledged]]/Table1[[#This Row],[goal]]</f>
        <v>1.359861</v>
      </c>
      <c r="P1541" s="8">
        <f>Table1[[#This Row],[pledged]]/Table1[[#This Row],[backers_count]]</f>
        <v>95.764859154929582</v>
      </c>
      <c r="Q1541" t="s">
        <v>8337</v>
      </c>
      <c r="R1541" t="s">
        <v>8338</v>
      </c>
      <c r="S1541" s="13">
        <v>42738</v>
      </c>
      <c r="T1541" s="12">
        <f t="shared" si="24"/>
        <v>42705.919201388882</v>
      </c>
    </row>
    <row r="1542" spans="1:20" ht="48" x14ac:dyDescent="0.2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5">
        <f>Table1[[#This Row],[pledged]]/Table1[[#This Row],[goal]]</f>
        <v>1.1786666666666668</v>
      </c>
      <c r="P1542" s="8">
        <f>Table1[[#This Row],[pledged]]/Table1[[#This Row],[backers_count]]</f>
        <v>180.40816326530611</v>
      </c>
      <c r="Q1542" t="s">
        <v>8337</v>
      </c>
      <c r="R1542" t="s">
        <v>8338</v>
      </c>
      <c r="S1542" s="13">
        <v>41969</v>
      </c>
      <c r="T1542" s="12">
        <f t="shared" si="24"/>
        <v>41939.00712962963</v>
      </c>
    </row>
    <row r="1543" spans="1:20" ht="48" x14ac:dyDescent="0.2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5">
        <f>Table1[[#This Row],[pledged]]/Table1[[#This Row],[goal]]</f>
        <v>3.3333333333333332E-4</v>
      </c>
      <c r="P1543" s="8">
        <f>Table1[[#This Row],[pledged]]/Table1[[#This Row],[backers_count]]</f>
        <v>3</v>
      </c>
      <c r="Q1543" t="s">
        <v>8337</v>
      </c>
      <c r="R1543" t="s">
        <v>8342</v>
      </c>
      <c r="S1543" s="13">
        <v>42004</v>
      </c>
      <c r="T1543" s="12">
        <f t="shared" si="24"/>
        <v>41974.712245370371</v>
      </c>
    </row>
    <row r="1544" spans="1:20" ht="48" x14ac:dyDescent="0.2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5">
        <f>Table1[[#This Row],[pledged]]/Table1[[#This Row],[goal]]</f>
        <v>0.04</v>
      </c>
      <c r="P1544" s="8">
        <f>Table1[[#This Row],[pledged]]/Table1[[#This Row],[backers_count]]</f>
        <v>20</v>
      </c>
      <c r="Q1544" t="s">
        <v>8337</v>
      </c>
      <c r="R1544" t="s">
        <v>8342</v>
      </c>
      <c r="S1544" s="13">
        <v>42185</v>
      </c>
      <c r="T1544" s="12">
        <f t="shared" si="24"/>
        <v>42170.996527777781</v>
      </c>
    </row>
    <row r="1545" spans="1:20" ht="48" x14ac:dyDescent="0.2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5">
        <f>Table1[[#This Row],[pledged]]/Table1[[#This Row],[goal]]</f>
        <v>4.4444444444444444E-3</v>
      </c>
      <c r="P1545" s="8">
        <f>Table1[[#This Row],[pledged]]/Table1[[#This Row],[backers_count]]</f>
        <v>10</v>
      </c>
      <c r="Q1545" t="s">
        <v>8337</v>
      </c>
      <c r="R1545" t="s">
        <v>8342</v>
      </c>
      <c r="S1545" s="13">
        <v>41965</v>
      </c>
      <c r="T1545" s="12">
        <f t="shared" si="24"/>
        <v>41935.509652777779</v>
      </c>
    </row>
    <row r="1546" spans="1:20" ht="48" x14ac:dyDescent="0.2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5">
        <f>Table1[[#This Row],[pledged]]/Table1[[#This Row],[goal]]</f>
        <v>0</v>
      </c>
      <c r="P1546" s="8" t="e">
        <f>Table1[[#This Row],[pledged]]/Table1[[#This Row],[backers_count]]</f>
        <v>#DIV/0!</v>
      </c>
      <c r="Q1546" t="s">
        <v>8337</v>
      </c>
      <c r="R1546" t="s">
        <v>8342</v>
      </c>
      <c r="S1546" s="13">
        <v>42095</v>
      </c>
      <c r="T1546" s="12">
        <f t="shared" si="24"/>
        <v>42053.051203703704</v>
      </c>
    </row>
    <row r="1547" spans="1:20" ht="48" x14ac:dyDescent="0.2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5">
        <f>Table1[[#This Row],[pledged]]/Table1[[#This Row],[goal]]</f>
        <v>3.3333333333333332E-4</v>
      </c>
      <c r="P1547" s="8">
        <f>Table1[[#This Row],[pledged]]/Table1[[#This Row],[backers_count]]</f>
        <v>1</v>
      </c>
      <c r="Q1547" t="s">
        <v>8337</v>
      </c>
      <c r="R1547" t="s">
        <v>8342</v>
      </c>
      <c r="S1547" s="13">
        <v>42065</v>
      </c>
      <c r="T1547" s="12">
        <f t="shared" si="24"/>
        <v>42031.884652777779</v>
      </c>
    </row>
    <row r="1548" spans="1:20" ht="48" x14ac:dyDescent="0.2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5">
        <f>Table1[[#This Row],[pledged]]/Table1[[#This Row],[goal]]</f>
        <v>0.28899999999999998</v>
      </c>
      <c r="P1548" s="8">
        <f>Table1[[#This Row],[pledged]]/Table1[[#This Row],[backers_count]]</f>
        <v>26.272727272727273</v>
      </c>
      <c r="Q1548" t="s">
        <v>8337</v>
      </c>
      <c r="R1548" t="s">
        <v>8342</v>
      </c>
      <c r="S1548" s="13">
        <v>41899</v>
      </c>
      <c r="T1548" s="12">
        <f t="shared" si="24"/>
        <v>41839.212951388887</v>
      </c>
    </row>
    <row r="1549" spans="1:20" ht="48" x14ac:dyDescent="0.2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5">
        <f>Table1[[#This Row],[pledged]]/Table1[[#This Row],[goal]]</f>
        <v>0</v>
      </c>
      <c r="P1549" s="8" t="e">
        <f>Table1[[#This Row],[pledged]]/Table1[[#This Row],[backers_count]]</f>
        <v>#DIV/0!</v>
      </c>
      <c r="Q1549" t="s">
        <v>8337</v>
      </c>
      <c r="R1549" t="s">
        <v>8342</v>
      </c>
      <c r="S1549" s="13">
        <v>42789</v>
      </c>
      <c r="T1549" s="12">
        <f t="shared" si="24"/>
        <v>42782.426875000005</v>
      </c>
    </row>
    <row r="1550" spans="1:20" ht="32" x14ac:dyDescent="0.2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5">
        <f>Table1[[#This Row],[pledged]]/Table1[[#This Row],[goal]]</f>
        <v>8.5714285714285715E-2</v>
      </c>
      <c r="P1550" s="8">
        <f>Table1[[#This Row],[pledged]]/Table1[[#This Row],[backers_count]]</f>
        <v>60</v>
      </c>
      <c r="Q1550" t="s">
        <v>8337</v>
      </c>
      <c r="R1550" t="s">
        <v>8342</v>
      </c>
      <c r="S1550" s="13">
        <v>42316</v>
      </c>
      <c r="T1550" s="12">
        <f t="shared" si="24"/>
        <v>42286.88217592593</v>
      </c>
    </row>
    <row r="1551" spans="1:20" ht="48" x14ac:dyDescent="0.2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5">
        <f>Table1[[#This Row],[pledged]]/Table1[[#This Row],[goal]]</f>
        <v>0.34</v>
      </c>
      <c r="P1551" s="8">
        <f>Table1[[#This Row],[pledged]]/Table1[[#This Row],[backers_count]]</f>
        <v>28.333333333333332</v>
      </c>
      <c r="Q1551" t="s">
        <v>8337</v>
      </c>
      <c r="R1551" t="s">
        <v>8342</v>
      </c>
      <c r="S1551" s="13">
        <v>42311</v>
      </c>
      <c r="T1551" s="12">
        <f t="shared" si="24"/>
        <v>42281.136099537034</v>
      </c>
    </row>
    <row r="1552" spans="1:20" ht="48" x14ac:dyDescent="0.2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5">
        <f>Table1[[#This Row],[pledged]]/Table1[[#This Row],[goal]]</f>
        <v>0.13466666666666666</v>
      </c>
      <c r="P1552" s="8">
        <f>Table1[[#This Row],[pledged]]/Table1[[#This Row],[backers_count]]</f>
        <v>14.428571428571429</v>
      </c>
      <c r="Q1552" t="s">
        <v>8337</v>
      </c>
      <c r="R1552" t="s">
        <v>8342</v>
      </c>
      <c r="S1552" s="13">
        <v>42502</v>
      </c>
      <c r="T1552" s="12">
        <f t="shared" si="24"/>
        <v>42472.449467592596</v>
      </c>
    </row>
    <row r="1553" spans="1:20" ht="48" x14ac:dyDescent="0.2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5">
        <f>Table1[[#This Row],[pledged]]/Table1[[#This Row],[goal]]</f>
        <v>0</v>
      </c>
      <c r="P1553" s="8" t="e">
        <f>Table1[[#This Row],[pledged]]/Table1[[#This Row],[backers_count]]</f>
        <v>#DIV/0!</v>
      </c>
      <c r="Q1553" t="s">
        <v>8337</v>
      </c>
      <c r="R1553" t="s">
        <v>8342</v>
      </c>
      <c r="S1553" s="13">
        <v>42151</v>
      </c>
      <c r="T1553" s="12">
        <f t="shared" si="24"/>
        <v>42121.824525462958</v>
      </c>
    </row>
    <row r="1554" spans="1:20" ht="48" x14ac:dyDescent="0.2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5">
        <f>Table1[[#This Row],[pledged]]/Table1[[#This Row],[goal]]</f>
        <v>0.49186046511627907</v>
      </c>
      <c r="P1554" s="8">
        <f>Table1[[#This Row],[pledged]]/Table1[[#This Row],[backers_count]]</f>
        <v>132.1875</v>
      </c>
      <c r="Q1554" t="s">
        <v>8337</v>
      </c>
      <c r="R1554" t="s">
        <v>8342</v>
      </c>
      <c r="S1554" s="13">
        <v>41913</v>
      </c>
      <c r="T1554" s="12">
        <f t="shared" si="24"/>
        <v>41892.688750000001</v>
      </c>
    </row>
    <row r="1555" spans="1:20" ht="48" x14ac:dyDescent="0.2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5">
        <f>Table1[[#This Row],[pledged]]/Table1[[#This Row],[goal]]</f>
        <v>0</v>
      </c>
      <c r="P1555" s="8" t="e">
        <f>Table1[[#This Row],[pledged]]/Table1[[#This Row],[backers_count]]</f>
        <v>#DIV/0!</v>
      </c>
      <c r="Q1555" t="s">
        <v>8337</v>
      </c>
      <c r="R1555" t="s">
        <v>8342</v>
      </c>
      <c r="S1555" s="13">
        <v>42249</v>
      </c>
      <c r="T1555" s="12">
        <f t="shared" si="24"/>
        <v>42219.282951388886</v>
      </c>
    </row>
    <row r="1556" spans="1:20" ht="48" x14ac:dyDescent="0.2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5">
        <f>Table1[[#This Row],[pledged]]/Table1[[#This Row],[goal]]</f>
        <v>0</v>
      </c>
      <c r="P1556" s="8" t="e">
        <f>Table1[[#This Row],[pledged]]/Table1[[#This Row],[backers_count]]</f>
        <v>#DIV/0!</v>
      </c>
      <c r="Q1556" t="s">
        <v>8337</v>
      </c>
      <c r="R1556" t="s">
        <v>8342</v>
      </c>
      <c r="S1556" s="13">
        <v>42218</v>
      </c>
      <c r="T1556" s="12">
        <f t="shared" si="24"/>
        <v>42188.252199074079</v>
      </c>
    </row>
    <row r="1557" spans="1:20" ht="48" x14ac:dyDescent="0.2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5">
        <f>Table1[[#This Row],[pledged]]/Table1[[#This Row],[goal]]</f>
        <v>0</v>
      </c>
      <c r="P1557" s="8" t="e">
        <f>Table1[[#This Row],[pledged]]/Table1[[#This Row],[backers_count]]</f>
        <v>#DIV/0!</v>
      </c>
      <c r="Q1557" t="s">
        <v>8337</v>
      </c>
      <c r="R1557" t="s">
        <v>8342</v>
      </c>
      <c r="S1557" s="13">
        <v>42264</v>
      </c>
      <c r="T1557" s="12">
        <f t="shared" si="24"/>
        <v>42241.613796296297</v>
      </c>
    </row>
    <row r="1558" spans="1:20" ht="48" x14ac:dyDescent="0.2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5">
        <f>Table1[[#This Row],[pledged]]/Table1[[#This Row],[goal]]</f>
        <v>0.45133333333333331</v>
      </c>
      <c r="P1558" s="8">
        <f>Table1[[#This Row],[pledged]]/Table1[[#This Row],[backers_count]]</f>
        <v>56.416666666666664</v>
      </c>
      <c r="Q1558" t="s">
        <v>8337</v>
      </c>
      <c r="R1558" t="s">
        <v>8342</v>
      </c>
      <c r="S1558" s="13">
        <v>42555</v>
      </c>
      <c r="T1558" s="12">
        <f t="shared" si="24"/>
        <v>42525.153055555551</v>
      </c>
    </row>
    <row r="1559" spans="1:20" ht="48" x14ac:dyDescent="0.2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5">
        <f>Table1[[#This Row],[pledged]]/Table1[[#This Row],[goal]]</f>
        <v>0.04</v>
      </c>
      <c r="P1559" s="8">
        <f>Table1[[#This Row],[pledged]]/Table1[[#This Row],[backers_count]]</f>
        <v>100</v>
      </c>
      <c r="Q1559" t="s">
        <v>8337</v>
      </c>
      <c r="R1559" t="s">
        <v>8342</v>
      </c>
      <c r="S1559" s="13">
        <v>41902</v>
      </c>
      <c r="T1559" s="12">
        <f t="shared" si="24"/>
        <v>41871.65315972222</v>
      </c>
    </row>
    <row r="1560" spans="1:20" ht="32" x14ac:dyDescent="0.2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5">
        <f>Table1[[#This Row],[pledged]]/Table1[[#This Row],[goal]]</f>
        <v>4.6666666666666669E-2</v>
      </c>
      <c r="P1560" s="8">
        <f>Table1[[#This Row],[pledged]]/Table1[[#This Row],[backers_count]]</f>
        <v>11.666666666666666</v>
      </c>
      <c r="Q1560" t="s">
        <v>8337</v>
      </c>
      <c r="R1560" t="s">
        <v>8342</v>
      </c>
      <c r="S1560" s="13">
        <v>42244</v>
      </c>
      <c r="T1560" s="12">
        <f t="shared" si="24"/>
        <v>42185.397673611107</v>
      </c>
    </row>
    <row r="1561" spans="1:20" ht="32" x14ac:dyDescent="0.2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5">
        <f>Table1[[#This Row],[pledged]]/Table1[[#This Row],[goal]]</f>
        <v>3.3333333333333335E-3</v>
      </c>
      <c r="P1561" s="8">
        <f>Table1[[#This Row],[pledged]]/Table1[[#This Row],[backers_count]]</f>
        <v>50</v>
      </c>
      <c r="Q1561" t="s">
        <v>8337</v>
      </c>
      <c r="R1561" t="s">
        <v>8342</v>
      </c>
      <c r="S1561" s="13">
        <v>42123</v>
      </c>
      <c r="T1561" s="12">
        <f t="shared" si="24"/>
        <v>42108.05322916666</v>
      </c>
    </row>
    <row r="1562" spans="1:20" ht="48" x14ac:dyDescent="0.2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5">
        <f>Table1[[#This Row],[pledged]]/Table1[[#This Row],[goal]]</f>
        <v>3.7600000000000001E-2</v>
      </c>
      <c r="P1562" s="8">
        <f>Table1[[#This Row],[pledged]]/Table1[[#This Row],[backers_count]]</f>
        <v>23.5</v>
      </c>
      <c r="Q1562" t="s">
        <v>8337</v>
      </c>
      <c r="R1562" t="s">
        <v>8342</v>
      </c>
      <c r="S1562" s="13">
        <v>41956</v>
      </c>
      <c r="T1562" s="12">
        <f t="shared" si="24"/>
        <v>41936.020752314813</v>
      </c>
    </row>
    <row r="1563" spans="1:20" ht="48" x14ac:dyDescent="0.2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5">
        <f>Table1[[#This Row],[pledged]]/Table1[[#This Row],[goal]]</f>
        <v>6.7000000000000002E-3</v>
      </c>
      <c r="P1563" s="8">
        <f>Table1[[#This Row],[pledged]]/Table1[[#This Row],[backers_count]]</f>
        <v>67</v>
      </c>
      <c r="Q1563" t="s">
        <v>8321</v>
      </c>
      <c r="R1563" t="s">
        <v>8343</v>
      </c>
      <c r="S1563" s="13">
        <v>41585</v>
      </c>
      <c r="T1563" s="12">
        <f t="shared" si="24"/>
        <v>41555.041701388887</v>
      </c>
    </row>
    <row r="1564" spans="1:20" ht="48" x14ac:dyDescent="0.2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5">
        <f>Table1[[#This Row],[pledged]]/Table1[[#This Row],[goal]]</f>
        <v>0</v>
      </c>
      <c r="P1564" s="8" t="e">
        <f>Table1[[#This Row],[pledged]]/Table1[[#This Row],[backers_count]]</f>
        <v>#DIV/0!</v>
      </c>
      <c r="Q1564" t="s">
        <v>8321</v>
      </c>
      <c r="R1564" t="s">
        <v>8343</v>
      </c>
      <c r="S1564" s="13">
        <v>40149</v>
      </c>
      <c r="T1564" s="12">
        <f t="shared" si="24"/>
        <v>40079.566157407404</v>
      </c>
    </row>
    <row r="1565" spans="1:20" ht="48" x14ac:dyDescent="0.2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5">
        <f>Table1[[#This Row],[pledged]]/Table1[[#This Row],[goal]]</f>
        <v>1.4166666666666666E-2</v>
      </c>
      <c r="P1565" s="8">
        <f>Table1[[#This Row],[pledged]]/Table1[[#This Row],[backers_count]]</f>
        <v>42.5</v>
      </c>
      <c r="Q1565" t="s">
        <v>8321</v>
      </c>
      <c r="R1565" t="s">
        <v>8343</v>
      </c>
      <c r="S1565" s="13">
        <v>41712</v>
      </c>
      <c r="T1565" s="12">
        <f t="shared" si="24"/>
        <v>41652.742488425924</v>
      </c>
    </row>
    <row r="1566" spans="1:20" ht="48" x14ac:dyDescent="0.2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5">
        <f>Table1[[#This Row],[pledged]]/Table1[[#This Row],[goal]]</f>
        <v>1E-3</v>
      </c>
      <c r="P1566" s="8">
        <f>Table1[[#This Row],[pledged]]/Table1[[#This Row],[backers_count]]</f>
        <v>10</v>
      </c>
      <c r="Q1566" t="s">
        <v>8321</v>
      </c>
      <c r="R1566" t="s">
        <v>8343</v>
      </c>
      <c r="S1566" s="13">
        <v>42152</v>
      </c>
      <c r="T1566" s="12">
        <f t="shared" si="24"/>
        <v>42121.367002314815</v>
      </c>
    </row>
    <row r="1567" spans="1:20" ht="48" x14ac:dyDescent="0.2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5">
        <f>Table1[[#This Row],[pledged]]/Table1[[#This Row],[goal]]</f>
        <v>2.5000000000000001E-2</v>
      </c>
      <c r="P1567" s="8">
        <f>Table1[[#This Row],[pledged]]/Table1[[#This Row],[backers_count]]</f>
        <v>100</v>
      </c>
      <c r="Q1567" t="s">
        <v>8321</v>
      </c>
      <c r="R1567" t="s">
        <v>8343</v>
      </c>
      <c r="S1567" s="13">
        <v>40702</v>
      </c>
      <c r="T1567" s="12">
        <f t="shared" si="24"/>
        <v>40672.729872685188</v>
      </c>
    </row>
    <row r="1568" spans="1:20" ht="48" x14ac:dyDescent="0.2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5">
        <f>Table1[[#This Row],[pledged]]/Table1[[#This Row],[goal]]</f>
        <v>0.21249999999999999</v>
      </c>
      <c r="P1568" s="8">
        <f>Table1[[#This Row],[pledged]]/Table1[[#This Row],[backers_count]]</f>
        <v>108.05084745762711</v>
      </c>
      <c r="Q1568" t="s">
        <v>8321</v>
      </c>
      <c r="R1568" t="s">
        <v>8343</v>
      </c>
      <c r="S1568" s="13">
        <v>42578</v>
      </c>
      <c r="T1568" s="12">
        <f t="shared" si="24"/>
        <v>42549.916712962964</v>
      </c>
    </row>
    <row r="1569" spans="1:20" ht="48" x14ac:dyDescent="0.2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5">
        <f>Table1[[#This Row],[pledged]]/Table1[[#This Row],[goal]]</f>
        <v>4.1176470588235294E-2</v>
      </c>
      <c r="P1569" s="8">
        <f>Table1[[#This Row],[pledged]]/Table1[[#This Row],[backers_count]]</f>
        <v>26.923076923076923</v>
      </c>
      <c r="Q1569" t="s">
        <v>8321</v>
      </c>
      <c r="R1569" t="s">
        <v>8343</v>
      </c>
      <c r="S1569" s="13">
        <v>41687</v>
      </c>
      <c r="T1569" s="12">
        <f t="shared" si="24"/>
        <v>41671.936863425923</v>
      </c>
    </row>
    <row r="1570" spans="1:20" ht="48" x14ac:dyDescent="0.2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5">
        <f>Table1[[#This Row],[pledged]]/Table1[[#This Row],[goal]]</f>
        <v>0.13639999999999999</v>
      </c>
      <c r="P1570" s="8">
        <f>Table1[[#This Row],[pledged]]/Table1[[#This Row],[backers_count]]</f>
        <v>155</v>
      </c>
      <c r="Q1570" t="s">
        <v>8321</v>
      </c>
      <c r="R1570" t="s">
        <v>8343</v>
      </c>
      <c r="S1570" s="13">
        <v>41997</v>
      </c>
      <c r="T1570" s="12">
        <f t="shared" si="24"/>
        <v>41962.062326388885</v>
      </c>
    </row>
    <row r="1571" spans="1:20" ht="16" x14ac:dyDescent="0.2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5">
        <f>Table1[[#This Row],[pledged]]/Table1[[#This Row],[goal]]</f>
        <v>0</v>
      </c>
      <c r="P1571" s="8" t="e">
        <f>Table1[[#This Row],[pledged]]/Table1[[#This Row],[backers_count]]</f>
        <v>#DIV/0!</v>
      </c>
      <c r="Q1571" t="s">
        <v>8321</v>
      </c>
      <c r="R1571" t="s">
        <v>8343</v>
      </c>
      <c r="S1571" s="13">
        <v>41419</v>
      </c>
      <c r="T1571" s="12">
        <f t="shared" si="24"/>
        <v>41389.679560185185</v>
      </c>
    </row>
    <row r="1572" spans="1:20" ht="32" x14ac:dyDescent="0.2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5">
        <f>Table1[[#This Row],[pledged]]/Table1[[#This Row],[goal]]</f>
        <v>0.41399999999999998</v>
      </c>
      <c r="P1572" s="8">
        <f>Table1[[#This Row],[pledged]]/Table1[[#This Row],[backers_count]]</f>
        <v>47.769230769230766</v>
      </c>
      <c r="Q1572" t="s">
        <v>8321</v>
      </c>
      <c r="R1572" t="s">
        <v>8343</v>
      </c>
      <c r="S1572" s="13">
        <v>42468</v>
      </c>
      <c r="T1572" s="12">
        <f t="shared" si="24"/>
        <v>42438.813449074078</v>
      </c>
    </row>
    <row r="1573" spans="1:20" ht="48" x14ac:dyDescent="0.2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5">
        <f>Table1[[#This Row],[pledged]]/Table1[[#This Row],[goal]]</f>
        <v>6.6115702479338841E-3</v>
      </c>
      <c r="P1573" s="8">
        <f>Table1[[#This Row],[pledged]]/Table1[[#This Row],[backers_count]]</f>
        <v>20</v>
      </c>
      <c r="Q1573" t="s">
        <v>8321</v>
      </c>
      <c r="R1573" t="s">
        <v>8343</v>
      </c>
      <c r="S1573" s="13">
        <v>42174</v>
      </c>
      <c r="T1573" s="12">
        <f t="shared" si="24"/>
        <v>42144.769479166673</v>
      </c>
    </row>
    <row r="1574" spans="1:20" ht="48" x14ac:dyDescent="0.2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5">
        <f>Table1[[#This Row],[pledged]]/Table1[[#This Row],[goal]]</f>
        <v>0.05</v>
      </c>
      <c r="P1574" s="8">
        <f>Table1[[#This Row],[pledged]]/Table1[[#This Row],[backers_count]]</f>
        <v>41.666666666666664</v>
      </c>
      <c r="Q1574" t="s">
        <v>8321</v>
      </c>
      <c r="R1574" t="s">
        <v>8343</v>
      </c>
      <c r="S1574" s="13">
        <v>42428</v>
      </c>
      <c r="T1574" s="12">
        <f t="shared" si="24"/>
        <v>42404.033090277779</v>
      </c>
    </row>
    <row r="1575" spans="1:20" ht="48" x14ac:dyDescent="0.2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5">
        <f>Table1[[#This Row],[pledged]]/Table1[[#This Row],[goal]]</f>
        <v>2.4777777777777777E-2</v>
      </c>
      <c r="P1575" s="8">
        <f>Table1[[#This Row],[pledged]]/Table1[[#This Row],[backers_count]]</f>
        <v>74.333333333333329</v>
      </c>
      <c r="Q1575" t="s">
        <v>8321</v>
      </c>
      <c r="R1575" t="s">
        <v>8343</v>
      </c>
      <c r="S1575" s="13">
        <v>42826</v>
      </c>
      <c r="T1575" s="12">
        <f t="shared" si="24"/>
        <v>42786.000023148154</v>
      </c>
    </row>
    <row r="1576" spans="1:20" ht="48" x14ac:dyDescent="0.2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5">
        <f>Table1[[#This Row],[pledged]]/Table1[[#This Row],[goal]]</f>
        <v>5.0599999999999999E-2</v>
      </c>
      <c r="P1576" s="8">
        <f>Table1[[#This Row],[pledged]]/Table1[[#This Row],[backers_count]]</f>
        <v>84.333333333333329</v>
      </c>
      <c r="Q1576" t="s">
        <v>8321</v>
      </c>
      <c r="R1576" t="s">
        <v>8343</v>
      </c>
      <c r="S1576" s="13">
        <v>42052</v>
      </c>
      <c r="T1576" s="12">
        <f t="shared" si="24"/>
        <v>42017.927418981482</v>
      </c>
    </row>
    <row r="1577" spans="1:20" ht="48" x14ac:dyDescent="0.2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5">
        <f>Table1[[#This Row],[pledged]]/Table1[[#This Row],[goal]]</f>
        <v>0.2291</v>
      </c>
      <c r="P1577" s="8">
        <f>Table1[[#This Row],[pledged]]/Table1[[#This Row],[backers_count]]</f>
        <v>65.457142857142856</v>
      </c>
      <c r="Q1577" t="s">
        <v>8321</v>
      </c>
      <c r="R1577" t="s">
        <v>8343</v>
      </c>
      <c r="S1577" s="13">
        <v>41829</v>
      </c>
      <c r="T1577" s="12">
        <f t="shared" si="24"/>
        <v>41799.524259259262</v>
      </c>
    </row>
    <row r="1578" spans="1:20" ht="32" x14ac:dyDescent="0.2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5">
        <f>Table1[[#This Row],[pledged]]/Table1[[#This Row],[goal]]</f>
        <v>0.13</v>
      </c>
      <c r="P1578" s="8">
        <f>Table1[[#This Row],[pledged]]/Table1[[#This Row],[backers_count]]</f>
        <v>65</v>
      </c>
      <c r="Q1578" t="s">
        <v>8321</v>
      </c>
      <c r="R1578" t="s">
        <v>8343</v>
      </c>
      <c r="S1578" s="13">
        <v>42185</v>
      </c>
      <c r="T1578" s="12">
        <f t="shared" si="24"/>
        <v>42140.879259259258</v>
      </c>
    </row>
    <row r="1579" spans="1:20" ht="48" x14ac:dyDescent="0.2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5">
        <f>Table1[[#This Row],[pledged]]/Table1[[#This Row],[goal]]</f>
        <v>5.4999999999999997E-3</v>
      </c>
      <c r="P1579" s="8">
        <f>Table1[[#This Row],[pledged]]/Table1[[#This Row],[backers_count]]</f>
        <v>27.5</v>
      </c>
      <c r="Q1579" t="s">
        <v>8321</v>
      </c>
      <c r="R1579" t="s">
        <v>8343</v>
      </c>
      <c r="S1579" s="13">
        <v>41114</v>
      </c>
      <c r="T1579" s="12">
        <f t="shared" si="24"/>
        <v>41054.847777777781</v>
      </c>
    </row>
    <row r="1580" spans="1:20" ht="64" x14ac:dyDescent="0.2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5">
        <f>Table1[[#This Row],[pledged]]/Table1[[#This Row],[goal]]</f>
        <v>0.10806536636794939</v>
      </c>
      <c r="P1580" s="8">
        <f>Table1[[#This Row],[pledged]]/Table1[[#This Row],[backers_count]]</f>
        <v>51.25</v>
      </c>
      <c r="Q1580" t="s">
        <v>8321</v>
      </c>
      <c r="R1580" t="s">
        <v>8343</v>
      </c>
      <c r="S1580" s="13">
        <v>40423</v>
      </c>
      <c r="T1580" s="12">
        <f t="shared" si="24"/>
        <v>40399.065868055557</v>
      </c>
    </row>
    <row r="1581" spans="1:20" ht="32" x14ac:dyDescent="0.2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5">
        <f>Table1[[#This Row],[pledged]]/Table1[[#This Row],[goal]]</f>
        <v>8.4008400840084006E-3</v>
      </c>
      <c r="P1581" s="8">
        <f>Table1[[#This Row],[pledged]]/Table1[[#This Row],[backers_count]]</f>
        <v>14</v>
      </c>
      <c r="Q1581" t="s">
        <v>8321</v>
      </c>
      <c r="R1581" t="s">
        <v>8343</v>
      </c>
      <c r="S1581" s="13">
        <v>41514</v>
      </c>
      <c r="T1581" s="12">
        <f t="shared" si="24"/>
        <v>41481.996423611112</v>
      </c>
    </row>
    <row r="1582" spans="1:20" ht="48" x14ac:dyDescent="0.2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5">
        <f>Table1[[#This Row],[pledged]]/Table1[[#This Row],[goal]]</f>
        <v>0</v>
      </c>
      <c r="P1582" s="8" t="e">
        <f>Table1[[#This Row],[pledged]]/Table1[[#This Row],[backers_count]]</f>
        <v>#DIV/0!</v>
      </c>
      <c r="Q1582" t="s">
        <v>8321</v>
      </c>
      <c r="R1582" t="s">
        <v>8343</v>
      </c>
      <c r="S1582" s="13">
        <v>41050</v>
      </c>
      <c r="T1582" s="12">
        <f t="shared" si="24"/>
        <v>40990.050069444449</v>
      </c>
    </row>
    <row r="1583" spans="1:20" ht="48" x14ac:dyDescent="0.2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5">
        <f>Table1[[#This Row],[pledged]]/Table1[[#This Row],[goal]]</f>
        <v>5.0000000000000001E-3</v>
      </c>
      <c r="P1583" s="8">
        <f>Table1[[#This Row],[pledged]]/Table1[[#This Row],[backers_count]]</f>
        <v>5</v>
      </c>
      <c r="Q1583" t="s">
        <v>8337</v>
      </c>
      <c r="R1583" t="s">
        <v>8344</v>
      </c>
      <c r="S1583" s="13">
        <v>42357</v>
      </c>
      <c r="T1583" s="12">
        <f t="shared" si="24"/>
        <v>42325.448958333334</v>
      </c>
    </row>
    <row r="1584" spans="1:20" ht="32" x14ac:dyDescent="0.2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5">
        <f>Table1[[#This Row],[pledged]]/Table1[[#This Row],[goal]]</f>
        <v>9.2999999999999999E-2</v>
      </c>
      <c r="P1584" s="8">
        <f>Table1[[#This Row],[pledged]]/Table1[[#This Row],[backers_count]]</f>
        <v>31</v>
      </c>
      <c r="Q1584" t="s">
        <v>8337</v>
      </c>
      <c r="R1584" t="s">
        <v>8344</v>
      </c>
      <c r="S1584" s="13">
        <v>42303</v>
      </c>
      <c r="T1584" s="12">
        <f t="shared" si="24"/>
        <v>42246.789965277778</v>
      </c>
    </row>
    <row r="1585" spans="1:20" ht="48" x14ac:dyDescent="0.2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5">
        <f>Table1[[#This Row],[pledged]]/Table1[[#This Row],[goal]]</f>
        <v>7.5000000000000002E-4</v>
      </c>
      <c r="P1585" s="8">
        <f>Table1[[#This Row],[pledged]]/Table1[[#This Row],[backers_count]]</f>
        <v>15</v>
      </c>
      <c r="Q1585" t="s">
        <v>8337</v>
      </c>
      <c r="R1585" t="s">
        <v>8344</v>
      </c>
      <c r="S1585" s="13">
        <v>41907</v>
      </c>
      <c r="T1585" s="12">
        <f t="shared" si="24"/>
        <v>41877.904988425929</v>
      </c>
    </row>
    <row r="1586" spans="1:20" ht="48" x14ac:dyDescent="0.2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5">
        <f>Table1[[#This Row],[pledged]]/Table1[[#This Row],[goal]]</f>
        <v>0</v>
      </c>
      <c r="P1586" s="8" t="e">
        <f>Table1[[#This Row],[pledged]]/Table1[[#This Row],[backers_count]]</f>
        <v>#DIV/0!</v>
      </c>
      <c r="Q1586" t="s">
        <v>8337</v>
      </c>
      <c r="R1586" t="s">
        <v>8344</v>
      </c>
      <c r="S1586" s="13">
        <v>41789</v>
      </c>
      <c r="T1586" s="12">
        <f t="shared" si="24"/>
        <v>41779.649317129632</v>
      </c>
    </row>
    <row r="1587" spans="1:20" ht="48" x14ac:dyDescent="0.2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5">
        <f>Table1[[#This Row],[pledged]]/Table1[[#This Row],[goal]]</f>
        <v>0.79</v>
      </c>
      <c r="P1587" s="8">
        <f>Table1[[#This Row],[pledged]]/Table1[[#This Row],[backers_count]]</f>
        <v>131.66666666666666</v>
      </c>
      <c r="Q1587" t="s">
        <v>8337</v>
      </c>
      <c r="R1587" t="s">
        <v>8344</v>
      </c>
      <c r="S1587" s="13">
        <v>42729</v>
      </c>
      <c r="T1587" s="12">
        <f t="shared" si="24"/>
        <v>42707.895462962959</v>
      </c>
    </row>
    <row r="1588" spans="1:20" ht="32" x14ac:dyDescent="0.2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5">
        <f>Table1[[#This Row],[pledged]]/Table1[[#This Row],[goal]]</f>
        <v>0</v>
      </c>
      <c r="P1588" s="8" t="e">
        <f>Table1[[#This Row],[pledged]]/Table1[[#This Row],[backers_count]]</f>
        <v>#DIV/0!</v>
      </c>
      <c r="Q1588" t="s">
        <v>8337</v>
      </c>
      <c r="R1588" t="s">
        <v>8344</v>
      </c>
      <c r="S1588" s="13">
        <v>42099</v>
      </c>
      <c r="T1588" s="12">
        <f t="shared" si="24"/>
        <v>42069.104421296302</v>
      </c>
    </row>
    <row r="1589" spans="1:20" ht="48" x14ac:dyDescent="0.2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5">
        <f>Table1[[#This Row],[pledged]]/Table1[[#This Row],[goal]]</f>
        <v>1.3333333333333334E-4</v>
      </c>
      <c r="P1589" s="8">
        <f>Table1[[#This Row],[pledged]]/Table1[[#This Row],[backers_count]]</f>
        <v>1</v>
      </c>
      <c r="Q1589" t="s">
        <v>8337</v>
      </c>
      <c r="R1589" t="s">
        <v>8344</v>
      </c>
      <c r="S1589" s="13">
        <v>41986</v>
      </c>
      <c r="T1589" s="12">
        <f t="shared" si="24"/>
        <v>41956.950983796298</v>
      </c>
    </row>
    <row r="1590" spans="1:20" ht="32" x14ac:dyDescent="0.2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5">
        <f>Table1[[#This Row],[pledged]]/Table1[[#This Row],[goal]]</f>
        <v>0</v>
      </c>
      <c r="P1590" s="8" t="e">
        <f>Table1[[#This Row],[pledged]]/Table1[[#This Row],[backers_count]]</f>
        <v>#DIV/0!</v>
      </c>
      <c r="Q1590" t="s">
        <v>8337</v>
      </c>
      <c r="R1590" t="s">
        <v>8344</v>
      </c>
      <c r="S1590" s="13">
        <v>42035</v>
      </c>
      <c r="T1590" s="12">
        <f t="shared" si="24"/>
        <v>42005.24998842593</v>
      </c>
    </row>
    <row r="1591" spans="1:20" ht="48" x14ac:dyDescent="0.2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5">
        <f>Table1[[#This Row],[pledged]]/Table1[[#This Row],[goal]]</f>
        <v>0</v>
      </c>
      <c r="P1591" s="8" t="e">
        <f>Table1[[#This Row],[pledged]]/Table1[[#This Row],[backers_count]]</f>
        <v>#DIV/0!</v>
      </c>
      <c r="Q1591" t="s">
        <v>8337</v>
      </c>
      <c r="R1591" t="s">
        <v>8344</v>
      </c>
      <c r="S1591" s="13">
        <v>42286</v>
      </c>
      <c r="T1591" s="12">
        <f t="shared" si="24"/>
        <v>42256.984791666662</v>
      </c>
    </row>
    <row r="1592" spans="1:20" ht="16" x14ac:dyDescent="0.2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5">
        <f>Table1[[#This Row],[pledged]]/Table1[[#This Row],[goal]]</f>
        <v>1.7000000000000001E-2</v>
      </c>
      <c r="P1592" s="8">
        <f>Table1[[#This Row],[pledged]]/Table1[[#This Row],[backers_count]]</f>
        <v>510</v>
      </c>
      <c r="Q1592" t="s">
        <v>8337</v>
      </c>
      <c r="R1592" t="s">
        <v>8344</v>
      </c>
      <c r="S1592" s="13">
        <v>42270</v>
      </c>
      <c r="T1592" s="12">
        <f t="shared" si="24"/>
        <v>42240.857222222221</v>
      </c>
    </row>
    <row r="1593" spans="1:20" ht="48" x14ac:dyDescent="0.2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5">
        <f>Table1[[#This Row],[pledged]]/Table1[[#This Row],[goal]]</f>
        <v>0.29228571428571426</v>
      </c>
      <c r="P1593" s="8">
        <f>Table1[[#This Row],[pledged]]/Table1[[#This Row],[backers_count]]</f>
        <v>44.478260869565219</v>
      </c>
      <c r="Q1593" t="s">
        <v>8337</v>
      </c>
      <c r="R1593" t="s">
        <v>8344</v>
      </c>
      <c r="S1593" s="13">
        <v>42463</v>
      </c>
      <c r="T1593" s="12">
        <f t="shared" si="24"/>
        <v>42433.726168981477</v>
      </c>
    </row>
    <row r="1594" spans="1:20" ht="32" x14ac:dyDescent="0.2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5">
        <f>Table1[[#This Row],[pledged]]/Table1[[#This Row],[goal]]</f>
        <v>0</v>
      </c>
      <c r="P1594" s="8" t="e">
        <f>Table1[[#This Row],[pledged]]/Table1[[#This Row],[backers_count]]</f>
        <v>#DIV/0!</v>
      </c>
      <c r="Q1594" t="s">
        <v>8337</v>
      </c>
      <c r="R1594" t="s">
        <v>8344</v>
      </c>
      <c r="S1594" s="13">
        <v>42091</v>
      </c>
      <c r="T1594" s="12">
        <f t="shared" si="24"/>
        <v>42046.072743055556</v>
      </c>
    </row>
    <row r="1595" spans="1:20" ht="32" x14ac:dyDescent="0.2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5">
        <f>Table1[[#This Row],[pledged]]/Table1[[#This Row],[goal]]</f>
        <v>1.3636363636363637E-4</v>
      </c>
      <c r="P1595" s="8">
        <f>Table1[[#This Row],[pledged]]/Table1[[#This Row],[backers_count]]</f>
        <v>1</v>
      </c>
      <c r="Q1595" t="s">
        <v>8337</v>
      </c>
      <c r="R1595" t="s">
        <v>8344</v>
      </c>
      <c r="S1595" s="13">
        <v>42063</v>
      </c>
      <c r="T1595" s="12">
        <f t="shared" si="24"/>
        <v>42033.845543981486</v>
      </c>
    </row>
    <row r="1596" spans="1:20" ht="32" x14ac:dyDescent="0.2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5">
        <f>Table1[[#This Row],[pledged]]/Table1[[#This Row],[goal]]</f>
        <v>0.20499999999999999</v>
      </c>
      <c r="P1596" s="8">
        <f>Table1[[#This Row],[pledged]]/Table1[[#This Row],[backers_count]]</f>
        <v>20.5</v>
      </c>
      <c r="Q1596" t="s">
        <v>8337</v>
      </c>
      <c r="R1596" t="s">
        <v>8344</v>
      </c>
      <c r="S1596" s="13">
        <v>42505</v>
      </c>
      <c r="T1596" s="12">
        <f t="shared" si="24"/>
        <v>42445.712754629625</v>
      </c>
    </row>
    <row r="1597" spans="1:20" ht="48" x14ac:dyDescent="0.2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5">
        <f>Table1[[#This Row],[pledged]]/Table1[[#This Row],[goal]]</f>
        <v>2.8E-3</v>
      </c>
      <c r="P1597" s="8">
        <f>Table1[[#This Row],[pledged]]/Table1[[#This Row],[backers_count]]</f>
        <v>40</v>
      </c>
      <c r="Q1597" t="s">
        <v>8337</v>
      </c>
      <c r="R1597" t="s">
        <v>8344</v>
      </c>
      <c r="S1597" s="13">
        <v>41808</v>
      </c>
      <c r="T1597" s="12">
        <f t="shared" si="24"/>
        <v>41780.050092592595</v>
      </c>
    </row>
    <row r="1598" spans="1:20" ht="32" x14ac:dyDescent="0.2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5">
        <f>Table1[[#This Row],[pledged]]/Table1[[#This Row],[goal]]</f>
        <v>2.3076923076923078E-2</v>
      </c>
      <c r="P1598" s="8">
        <f>Table1[[#This Row],[pledged]]/Table1[[#This Row],[backers_count]]</f>
        <v>25</v>
      </c>
      <c r="Q1598" t="s">
        <v>8337</v>
      </c>
      <c r="R1598" t="s">
        <v>8344</v>
      </c>
      <c r="S1598" s="13">
        <v>41986</v>
      </c>
      <c r="T1598" s="12">
        <f t="shared" si="24"/>
        <v>41941.430196759262</v>
      </c>
    </row>
    <row r="1599" spans="1:20" ht="48" x14ac:dyDescent="0.2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5">
        <f>Table1[[#This Row],[pledged]]/Table1[[#This Row],[goal]]</f>
        <v>0</v>
      </c>
      <c r="P1599" s="8" t="e">
        <f>Table1[[#This Row],[pledged]]/Table1[[#This Row],[backers_count]]</f>
        <v>#DIV/0!</v>
      </c>
      <c r="Q1599" t="s">
        <v>8337</v>
      </c>
      <c r="R1599" t="s">
        <v>8344</v>
      </c>
      <c r="S1599" s="13">
        <v>42633</v>
      </c>
      <c r="T1599" s="12">
        <f t="shared" si="24"/>
        <v>42603.354131944448</v>
      </c>
    </row>
    <row r="1600" spans="1:20" ht="48" x14ac:dyDescent="0.2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5">
        <f>Table1[[#This Row],[pledged]]/Table1[[#This Row],[goal]]</f>
        <v>1.25E-3</v>
      </c>
      <c r="P1600" s="8">
        <f>Table1[[#This Row],[pledged]]/Table1[[#This Row],[backers_count]]</f>
        <v>1</v>
      </c>
      <c r="Q1600" t="s">
        <v>8337</v>
      </c>
      <c r="R1600" t="s">
        <v>8344</v>
      </c>
      <c r="S1600" s="13">
        <v>42211</v>
      </c>
      <c r="T1600" s="12">
        <f t="shared" si="24"/>
        <v>42151.667337962965</v>
      </c>
    </row>
    <row r="1601" spans="1:20" ht="48" x14ac:dyDescent="0.2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5">
        <f>Table1[[#This Row],[pledged]]/Table1[[#This Row],[goal]]</f>
        <v>0</v>
      </c>
      <c r="P1601" s="8" t="e">
        <f>Table1[[#This Row],[pledged]]/Table1[[#This Row],[backers_count]]</f>
        <v>#DIV/0!</v>
      </c>
      <c r="Q1601" t="s">
        <v>8337</v>
      </c>
      <c r="R1601" t="s">
        <v>8344</v>
      </c>
      <c r="S1601" s="13">
        <v>42468</v>
      </c>
      <c r="T1601" s="12">
        <f t="shared" si="24"/>
        <v>42438.53907407407</v>
      </c>
    </row>
    <row r="1602" spans="1:20" ht="48" x14ac:dyDescent="0.2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5">
        <f>Table1[[#This Row],[pledged]]/Table1[[#This Row],[goal]]</f>
        <v>7.3400000000000007E-2</v>
      </c>
      <c r="P1602" s="8">
        <f>Table1[[#This Row],[pledged]]/Table1[[#This Row],[backers_count]]</f>
        <v>40.777777777777779</v>
      </c>
      <c r="Q1602" t="s">
        <v>8337</v>
      </c>
      <c r="R1602" t="s">
        <v>8344</v>
      </c>
      <c r="S1602" s="13">
        <v>41835</v>
      </c>
      <c r="T1602" s="12">
        <f t="shared" ref="T1602:T1665" si="25">(((J1602/60)/60)/24)+DATE(1970,1,1)</f>
        <v>41791.057314814818</v>
      </c>
    </row>
    <row r="1603" spans="1:20" ht="48" x14ac:dyDescent="0.2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5">
        <f>Table1[[#This Row],[pledged]]/Table1[[#This Row],[goal]]</f>
        <v>1.082492</v>
      </c>
      <c r="P1603" s="8">
        <f>Table1[[#This Row],[pledged]]/Table1[[#This Row],[backers_count]]</f>
        <v>48.325535714285714</v>
      </c>
      <c r="Q1603" t="s">
        <v>8324</v>
      </c>
      <c r="R1603" t="s">
        <v>8325</v>
      </c>
      <c r="S1603" s="13">
        <v>40668</v>
      </c>
      <c r="T1603" s="12">
        <f t="shared" si="25"/>
        <v>40638.092974537038</v>
      </c>
    </row>
    <row r="1604" spans="1:20" ht="48" x14ac:dyDescent="0.2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5">
        <f>Table1[[#This Row],[pledged]]/Table1[[#This Row],[goal]]</f>
        <v>1.0016666666666667</v>
      </c>
      <c r="P1604" s="8">
        <f>Table1[[#This Row],[pledged]]/Table1[[#This Row],[backers_count]]</f>
        <v>46.953125</v>
      </c>
      <c r="Q1604" t="s">
        <v>8324</v>
      </c>
      <c r="R1604" t="s">
        <v>8325</v>
      </c>
      <c r="S1604" s="13">
        <v>40830</v>
      </c>
      <c r="T1604" s="12">
        <f t="shared" si="25"/>
        <v>40788.297650462962</v>
      </c>
    </row>
    <row r="1605" spans="1:20" ht="32" x14ac:dyDescent="0.2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5">
        <f>Table1[[#This Row],[pledged]]/Table1[[#This Row],[goal]]</f>
        <v>1.0003299999999999</v>
      </c>
      <c r="P1605" s="8">
        <f>Table1[[#This Row],[pledged]]/Table1[[#This Row],[backers_count]]</f>
        <v>66.688666666666663</v>
      </c>
      <c r="Q1605" t="s">
        <v>8324</v>
      </c>
      <c r="R1605" t="s">
        <v>8325</v>
      </c>
      <c r="S1605" s="13">
        <v>40936</v>
      </c>
      <c r="T1605" s="12">
        <f t="shared" si="25"/>
        <v>40876.169664351852</v>
      </c>
    </row>
    <row r="1606" spans="1:20" ht="48" x14ac:dyDescent="0.2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5">
        <f>Table1[[#This Row],[pledged]]/Table1[[#This Row],[goal]]</f>
        <v>1.2210714285714286</v>
      </c>
      <c r="P1606" s="8">
        <f>Table1[[#This Row],[pledged]]/Table1[[#This Row],[backers_count]]</f>
        <v>48.842857142857142</v>
      </c>
      <c r="Q1606" t="s">
        <v>8324</v>
      </c>
      <c r="R1606" t="s">
        <v>8325</v>
      </c>
      <c r="S1606" s="13">
        <v>40985</v>
      </c>
      <c r="T1606" s="12">
        <f t="shared" si="25"/>
        <v>40945.845312500001</v>
      </c>
    </row>
    <row r="1607" spans="1:20" ht="48" x14ac:dyDescent="0.2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5">
        <f>Table1[[#This Row],[pledged]]/Table1[[#This Row],[goal]]</f>
        <v>1.0069333333333335</v>
      </c>
      <c r="P1607" s="8">
        <f>Table1[[#This Row],[pledged]]/Table1[[#This Row],[backers_count]]</f>
        <v>137.30909090909091</v>
      </c>
      <c r="Q1607" t="s">
        <v>8324</v>
      </c>
      <c r="R1607" t="s">
        <v>8325</v>
      </c>
      <c r="S1607" s="13">
        <v>40756</v>
      </c>
      <c r="T1607" s="12">
        <f t="shared" si="25"/>
        <v>40747.012881944444</v>
      </c>
    </row>
    <row r="1608" spans="1:20" ht="48" x14ac:dyDescent="0.2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5">
        <f>Table1[[#This Row],[pledged]]/Table1[[#This Row],[goal]]</f>
        <v>1.01004125</v>
      </c>
      <c r="P1608" s="8">
        <f>Table1[[#This Row],[pledged]]/Table1[[#This Row],[backers_count]]</f>
        <v>87.829673913043479</v>
      </c>
      <c r="Q1608" t="s">
        <v>8324</v>
      </c>
      <c r="R1608" t="s">
        <v>8325</v>
      </c>
      <c r="S1608" s="13">
        <v>40626</v>
      </c>
      <c r="T1608" s="12">
        <f t="shared" si="25"/>
        <v>40536.111550925925</v>
      </c>
    </row>
    <row r="1609" spans="1:20" ht="48" x14ac:dyDescent="0.2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5">
        <f>Table1[[#This Row],[pledged]]/Table1[[#This Row],[goal]]</f>
        <v>1.4511000000000001</v>
      </c>
      <c r="P1609" s="8">
        <f>Table1[[#This Row],[pledged]]/Table1[[#This Row],[backers_count]]</f>
        <v>70.785365853658533</v>
      </c>
      <c r="Q1609" t="s">
        <v>8324</v>
      </c>
      <c r="R1609" t="s">
        <v>8325</v>
      </c>
      <c r="S1609" s="13">
        <v>41074</v>
      </c>
      <c r="T1609" s="12">
        <f t="shared" si="25"/>
        <v>41053.80846064815</v>
      </c>
    </row>
    <row r="1610" spans="1:20" ht="32" x14ac:dyDescent="0.2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5">
        <f>Table1[[#This Row],[pledged]]/Table1[[#This Row],[goal]]</f>
        <v>1.0125</v>
      </c>
      <c r="P1610" s="8">
        <f>Table1[[#This Row],[pledged]]/Table1[[#This Row],[backers_count]]</f>
        <v>52.826086956521742</v>
      </c>
      <c r="Q1610" t="s">
        <v>8324</v>
      </c>
      <c r="R1610" t="s">
        <v>8325</v>
      </c>
      <c r="S1610" s="13">
        <v>41640</v>
      </c>
      <c r="T1610" s="12">
        <f t="shared" si="25"/>
        <v>41607.83085648148</v>
      </c>
    </row>
    <row r="1611" spans="1:20" ht="48" x14ac:dyDescent="0.2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5">
        <f>Table1[[#This Row],[pledged]]/Table1[[#This Row],[goal]]</f>
        <v>1.1833333333333333</v>
      </c>
      <c r="P1611" s="8">
        <f>Table1[[#This Row],[pledged]]/Table1[[#This Row],[backers_count]]</f>
        <v>443.75</v>
      </c>
      <c r="Q1611" t="s">
        <v>8324</v>
      </c>
      <c r="R1611" t="s">
        <v>8325</v>
      </c>
      <c r="S1611" s="13">
        <v>40849</v>
      </c>
      <c r="T1611" s="12">
        <f t="shared" si="25"/>
        <v>40796.001261574071</v>
      </c>
    </row>
    <row r="1612" spans="1:20" ht="32" x14ac:dyDescent="0.2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5">
        <f>Table1[[#This Row],[pledged]]/Table1[[#This Row],[goal]]</f>
        <v>2.7185000000000001</v>
      </c>
      <c r="P1612" s="8">
        <f>Table1[[#This Row],[pledged]]/Table1[[#This Row],[backers_count]]</f>
        <v>48.544642857142854</v>
      </c>
      <c r="Q1612" t="s">
        <v>8324</v>
      </c>
      <c r="R1612" t="s">
        <v>8325</v>
      </c>
      <c r="S1612" s="13">
        <v>41258</v>
      </c>
      <c r="T1612" s="12">
        <f t="shared" si="25"/>
        <v>41228.924884259257</v>
      </c>
    </row>
    <row r="1613" spans="1:20" ht="16" x14ac:dyDescent="0.2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5">
        <f>Table1[[#This Row],[pledged]]/Table1[[#This Row],[goal]]</f>
        <v>1.25125</v>
      </c>
      <c r="P1613" s="8">
        <f>Table1[[#This Row],[pledged]]/Table1[[#This Row],[backers_count]]</f>
        <v>37.074074074074076</v>
      </c>
      <c r="Q1613" t="s">
        <v>8324</v>
      </c>
      <c r="R1613" t="s">
        <v>8325</v>
      </c>
      <c r="S1613" s="13">
        <v>41430</v>
      </c>
      <c r="T1613" s="12">
        <f t="shared" si="25"/>
        <v>41409.00037037037</v>
      </c>
    </row>
    <row r="1614" spans="1:20" ht="32" x14ac:dyDescent="0.2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5">
        <f>Table1[[#This Row],[pledged]]/Table1[[#This Row],[goal]]</f>
        <v>1.1000000000000001</v>
      </c>
      <c r="P1614" s="8">
        <f>Table1[[#This Row],[pledged]]/Table1[[#This Row],[backers_count]]</f>
        <v>50</v>
      </c>
      <c r="Q1614" t="s">
        <v>8324</v>
      </c>
      <c r="R1614" t="s">
        <v>8325</v>
      </c>
      <c r="S1614" s="13">
        <v>41276</v>
      </c>
      <c r="T1614" s="12">
        <f t="shared" si="25"/>
        <v>41246.874814814815</v>
      </c>
    </row>
    <row r="1615" spans="1:20" ht="48" x14ac:dyDescent="0.2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5">
        <f>Table1[[#This Row],[pledged]]/Table1[[#This Row],[goal]]</f>
        <v>1.0149999999999999</v>
      </c>
      <c r="P1615" s="8">
        <f>Table1[[#This Row],[pledged]]/Table1[[#This Row],[backers_count]]</f>
        <v>39.03846153846154</v>
      </c>
      <c r="Q1615" t="s">
        <v>8324</v>
      </c>
      <c r="R1615" t="s">
        <v>8325</v>
      </c>
      <c r="S1615" s="13">
        <v>41112</v>
      </c>
      <c r="T1615" s="12">
        <f t="shared" si="25"/>
        <v>41082.069467592592</v>
      </c>
    </row>
    <row r="1616" spans="1:20" ht="48" x14ac:dyDescent="0.2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5">
        <f>Table1[[#This Row],[pledged]]/Table1[[#This Row],[goal]]</f>
        <v>1.0269999999999999</v>
      </c>
      <c r="P1616" s="8">
        <f>Table1[[#This Row],[pledged]]/Table1[[#This Row],[backers_count]]</f>
        <v>66.688311688311686</v>
      </c>
      <c r="Q1616" t="s">
        <v>8324</v>
      </c>
      <c r="R1616" t="s">
        <v>8325</v>
      </c>
      <c r="S1616" s="13">
        <v>41854</v>
      </c>
      <c r="T1616" s="12">
        <f t="shared" si="25"/>
        <v>41794.981122685182</v>
      </c>
    </row>
    <row r="1617" spans="1:20" ht="48" x14ac:dyDescent="0.2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5">
        <f>Table1[[#This Row],[pledged]]/Table1[[#This Row],[goal]]</f>
        <v>1.1412500000000001</v>
      </c>
      <c r="P1617" s="8">
        <f>Table1[[#This Row],[pledged]]/Table1[[#This Row],[backers_count]]</f>
        <v>67.132352941176464</v>
      </c>
      <c r="Q1617" t="s">
        <v>8324</v>
      </c>
      <c r="R1617" t="s">
        <v>8325</v>
      </c>
      <c r="S1617" s="13">
        <v>40890</v>
      </c>
      <c r="T1617" s="12">
        <f t="shared" si="25"/>
        <v>40845.050879629627</v>
      </c>
    </row>
    <row r="1618" spans="1:20" ht="48" x14ac:dyDescent="0.2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5">
        <f>Table1[[#This Row],[pledged]]/Table1[[#This Row],[goal]]</f>
        <v>1.042</v>
      </c>
      <c r="P1618" s="8">
        <f>Table1[[#This Row],[pledged]]/Table1[[#This Row],[backers_count]]</f>
        <v>66.369426751592357</v>
      </c>
      <c r="Q1618" t="s">
        <v>8324</v>
      </c>
      <c r="R1618" t="s">
        <v>8325</v>
      </c>
      <c r="S1618" s="13">
        <v>41235</v>
      </c>
      <c r="T1618" s="12">
        <f t="shared" si="25"/>
        <v>41194.715520833335</v>
      </c>
    </row>
    <row r="1619" spans="1:20" ht="32" x14ac:dyDescent="0.2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5">
        <f>Table1[[#This Row],[pledged]]/Table1[[#This Row],[goal]]</f>
        <v>1.4585714285714286</v>
      </c>
      <c r="P1619" s="8">
        <f>Table1[[#This Row],[pledged]]/Table1[[#This Row],[backers_count]]</f>
        <v>64.620253164556956</v>
      </c>
      <c r="Q1619" t="s">
        <v>8324</v>
      </c>
      <c r="R1619" t="s">
        <v>8325</v>
      </c>
      <c r="S1619" s="13">
        <v>41579</v>
      </c>
      <c r="T1619" s="12">
        <f t="shared" si="25"/>
        <v>41546.664212962962</v>
      </c>
    </row>
    <row r="1620" spans="1:20" ht="32" x14ac:dyDescent="0.2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5">
        <f>Table1[[#This Row],[pledged]]/Table1[[#This Row],[goal]]</f>
        <v>1.0506666666666666</v>
      </c>
      <c r="P1620" s="8">
        <f>Table1[[#This Row],[pledged]]/Table1[[#This Row],[backers_count]]</f>
        <v>58.370370370370374</v>
      </c>
      <c r="Q1620" t="s">
        <v>8324</v>
      </c>
      <c r="R1620" t="s">
        <v>8325</v>
      </c>
      <c r="S1620" s="13">
        <v>41341</v>
      </c>
      <c r="T1620" s="12">
        <f t="shared" si="25"/>
        <v>41301.654340277775</v>
      </c>
    </row>
    <row r="1621" spans="1:20" ht="48" x14ac:dyDescent="0.2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5">
        <f>Table1[[#This Row],[pledged]]/Table1[[#This Row],[goal]]</f>
        <v>1.3333333333333333</v>
      </c>
      <c r="P1621" s="8">
        <f>Table1[[#This Row],[pledged]]/Table1[[#This Row],[backers_count]]</f>
        <v>86.956521739130437</v>
      </c>
      <c r="Q1621" t="s">
        <v>8324</v>
      </c>
      <c r="R1621" t="s">
        <v>8325</v>
      </c>
      <c r="S1621" s="13">
        <v>41897</v>
      </c>
      <c r="T1621" s="12">
        <f t="shared" si="25"/>
        <v>41876.18618055556</v>
      </c>
    </row>
    <row r="1622" spans="1:20" ht="32" x14ac:dyDescent="0.2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5">
        <f>Table1[[#This Row],[pledged]]/Table1[[#This Row],[goal]]</f>
        <v>1.1299999999999999</v>
      </c>
      <c r="P1622" s="8">
        <f>Table1[[#This Row],[pledged]]/Table1[[#This Row],[backers_count]]</f>
        <v>66.470588235294116</v>
      </c>
      <c r="Q1622" t="s">
        <v>8324</v>
      </c>
      <c r="R1622" t="s">
        <v>8325</v>
      </c>
      <c r="S1622" s="13">
        <v>41328</v>
      </c>
      <c r="T1622" s="12">
        <f t="shared" si="25"/>
        <v>41321.339583333334</v>
      </c>
    </row>
    <row r="1623" spans="1:20" ht="48" x14ac:dyDescent="0.2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5">
        <f>Table1[[#This Row],[pledged]]/Table1[[#This Row],[goal]]</f>
        <v>1.212</v>
      </c>
      <c r="P1623" s="8">
        <f>Table1[[#This Row],[pledged]]/Table1[[#This Row],[backers_count]]</f>
        <v>163.78378378378378</v>
      </c>
      <c r="Q1623" t="s">
        <v>8324</v>
      </c>
      <c r="R1623" t="s">
        <v>8325</v>
      </c>
      <c r="S1623" s="13">
        <v>41057</v>
      </c>
      <c r="T1623" s="12">
        <f t="shared" si="25"/>
        <v>41003.60665509259</v>
      </c>
    </row>
    <row r="1624" spans="1:20" ht="48" x14ac:dyDescent="0.2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5">
        <f>Table1[[#This Row],[pledged]]/Table1[[#This Row],[goal]]</f>
        <v>1.0172463768115942</v>
      </c>
      <c r="P1624" s="8">
        <f>Table1[[#This Row],[pledged]]/Table1[[#This Row],[backers_count]]</f>
        <v>107.98461538461538</v>
      </c>
      <c r="Q1624" t="s">
        <v>8324</v>
      </c>
      <c r="R1624" t="s">
        <v>8325</v>
      </c>
      <c r="S1624" s="13">
        <v>41990</v>
      </c>
      <c r="T1624" s="12">
        <f t="shared" si="25"/>
        <v>41950.29483796296</v>
      </c>
    </row>
    <row r="1625" spans="1:20" ht="48" x14ac:dyDescent="0.2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5">
        <f>Table1[[#This Row],[pledged]]/Table1[[#This Row],[goal]]</f>
        <v>1.0106666666666666</v>
      </c>
      <c r="P1625" s="8">
        <f>Table1[[#This Row],[pledged]]/Table1[[#This Row],[backers_count]]</f>
        <v>42.111111111111114</v>
      </c>
      <c r="Q1625" t="s">
        <v>8324</v>
      </c>
      <c r="R1625" t="s">
        <v>8325</v>
      </c>
      <c r="S1625" s="13">
        <v>41513</v>
      </c>
      <c r="T1625" s="12">
        <f t="shared" si="25"/>
        <v>41453.688530092593</v>
      </c>
    </row>
    <row r="1626" spans="1:20" ht="32" x14ac:dyDescent="0.2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5">
        <f>Table1[[#This Row],[pledged]]/Table1[[#This Row],[goal]]</f>
        <v>1.18</v>
      </c>
      <c r="P1626" s="8">
        <f>Table1[[#This Row],[pledged]]/Table1[[#This Row],[backers_count]]</f>
        <v>47.2</v>
      </c>
      <c r="Q1626" t="s">
        <v>8324</v>
      </c>
      <c r="R1626" t="s">
        <v>8325</v>
      </c>
      <c r="S1626" s="13">
        <v>41283</v>
      </c>
      <c r="T1626" s="12">
        <f t="shared" si="25"/>
        <v>41243.367303240739</v>
      </c>
    </row>
    <row r="1627" spans="1:20" ht="48" x14ac:dyDescent="0.2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5">
        <f>Table1[[#This Row],[pledged]]/Table1[[#This Row],[goal]]</f>
        <v>1.5533333333333332</v>
      </c>
      <c r="P1627" s="8">
        <f>Table1[[#This Row],[pledged]]/Table1[[#This Row],[backers_count]]</f>
        <v>112.01923076923077</v>
      </c>
      <c r="Q1627" t="s">
        <v>8324</v>
      </c>
      <c r="R1627" t="s">
        <v>8325</v>
      </c>
      <c r="S1627" s="13">
        <v>41163</v>
      </c>
      <c r="T1627" s="12">
        <f t="shared" si="25"/>
        <v>41135.699687500004</v>
      </c>
    </row>
    <row r="1628" spans="1:20" ht="48" x14ac:dyDescent="0.2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5">
        <f>Table1[[#This Row],[pledged]]/Table1[[#This Row],[goal]]</f>
        <v>1.0118750000000001</v>
      </c>
      <c r="P1628" s="8">
        <f>Table1[[#This Row],[pledged]]/Table1[[#This Row],[backers_count]]</f>
        <v>74.953703703703709</v>
      </c>
      <c r="Q1628" t="s">
        <v>8324</v>
      </c>
      <c r="R1628" t="s">
        <v>8325</v>
      </c>
      <c r="S1628" s="13">
        <v>41609</v>
      </c>
      <c r="T1628" s="12">
        <f t="shared" si="25"/>
        <v>41579.847997685189</v>
      </c>
    </row>
    <row r="1629" spans="1:20" ht="48" x14ac:dyDescent="0.2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5">
        <f>Table1[[#This Row],[pledged]]/Table1[[#This Row],[goal]]</f>
        <v>1.17</v>
      </c>
      <c r="P1629" s="8">
        <f>Table1[[#This Row],[pledged]]/Table1[[#This Row],[backers_count]]</f>
        <v>61.578947368421055</v>
      </c>
      <c r="Q1629" t="s">
        <v>8324</v>
      </c>
      <c r="R1629" t="s">
        <v>8325</v>
      </c>
      <c r="S1629" s="13">
        <v>41239</v>
      </c>
      <c r="T1629" s="12">
        <f t="shared" si="25"/>
        <v>41205.707048611112</v>
      </c>
    </row>
    <row r="1630" spans="1:20" ht="32" x14ac:dyDescent="0.2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5">
        <f>Table1[[#This Row],[pledged]]/Table1[[#This Row],[goal]]</f>
        <v>1.00925</v>
      </c>
      <c r="P1630" s="8">
        <f>Table1[[#This Row],[pledged]]/Table1[[#This Row],[backers_count]]</f>
        <v>45.875</v>
      </c>
      <c r="Q1630" t="s">
        <v>8324</v>
      </c>
      <c r="R1630" t="s">
        <v>8325</v>
      </c>
      <c r="S1630" s="13">
        <v>41807</v>
      </c>
      <c r="T1630" s="12">
        <f t="shared" si="25"/>
        <v>41774.737060185187</v>
      </c>
    </row>
    <row r="1631" spans="1:20" ht="32" x14ac:dyDescent="0.2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5">
        <f>Table1[[#This Row],[pledged]]/Table1[[#This Row],[goal]]</f>
        <v>1.0366666666666666</v>
      </c>
      <c r="P1631" s="8">
        <f>Table1[[#This Row],[pledged]]/Table1[[#This Row],[backers_count]]</f>
        <v>75.853658536585371</v>
      </c>
      <c r="Q1631" t="s">
        <v>8324</v>
      </c>
      <c r="R1631" t="s">
        <v>8325</v>
      </c>
      <c r="S1631" s="13">
        <v>41690</v>
      </c>
      <c r="T1631" s="12">
        <f t="shared" si="25"/>
        <v>41645.867280092592</v>
      </c>
    </row>
    <row r="1632" spans="1:20" ht="48" x14ac:dyDescent="0.2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5">
        <f>Table1[[#This Row],[pledged]]/Table1[[#This Row],[goal]]</f>
        <v>2.6524999999999999</v>
      </c>
      <c r="P1632" s="8">
        <f>Table1[[#This Row],[pledged]]/Table1[[#This Row],[backers_count]]</f>
        <v>84.206349206349202</v>
      </c>
      <c r="Q1632" t="s">
        <v>8324</v>
      </c>
      <c r="R1632" t="s">
        <v>8325</v>
      </c>
      <c r="S1632" s="13">
        <v>40970</v>
      </c>
      <c r="T1632" s="12">
        <f t="shared" si="25"/>
        <v>40939.837673611109</v>
      </c>
    </row>
    <row r="1633" spans="1:20" ht="48" x14ac:dyDescent="0.2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5">
        <f>Table1[[#This Row],[pledged]]/Table1[[#This Row],[goal]]</f>
        <v>1.5590999999999999</v>
      </c>
      <c r="P1633" s="8">
        <f>Table1[[#This Row],[pledged]]/Table1[[#This Row],[backers_count]]</f>
        <v>117.22556390977444</v>
      </c>
      <c r="Q1633" t="s">
        <v>8324</v>
      </c>
      <c r="R1633" t="s">
        <v>8325</v>
      </c>
      <c r="S1633" s="13">
        <v>41194</v>
      </c>
      <c r="T1633" s="12">
        <f t="shared" si="25"/>
        <v>41164.859502314815</v>
      </c>
    </row>
    <row r="1634" spans="1:20" ht="48" x14ac:dyDescent="0.2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5">
        <f>Table1[[#This Row],[pledged]]/Table1[[#This Row],[goal]]</f>
        <v>1.0162500000000001</v>
      </c>
      <c r="P1634" s="8">
        <f>Table1[[#This Row],[pledged]]/Table1[[#This Row],[backers_count]]</f>
        <v>86.489361702127653</v>
      </c>
      <c r="Q1634" t="s">
        <v>8324</v>
      </c>
      <c r="R1634" t="s">
        <v>8325</v>
      </c>
      <c r="S1634" s="13">
        <v>40810</v>
      </c>
      <c r="T1634" s="12">
        <f t="shared" si="25"/>
        <v>40750.340902777774</v>
      </c>
    </row>
    <row r="1635" spans="1:20" ht="48" x14ac:dyDescent="0.2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5">
        <f>Table1[[#This Row],[pledged]]/Table1[[#This Row],[goal]]</f>
        <v>1</v>
      </c>
      <c r="P1635" s="8">
        <f>Table1[[#This Row],[pledged]]/Table1[[#This Row],[backers_count]]</f>
        <v>172.41379310344828</v>
      </c>
      <c r="Q1635" t="s">
        <v>8324</v>
      </c>
      <c r="R1635" t="s">
        <v>8325</v>
      </c>
      <c r="S1635" s="13">
        <v>40924</v>
      </c>
      <c r="T1635" s="12">
        <f t="shared" si="25"/>
        <v>40896.883750000001</v>
      </c>
    </row>
    <row r="1636" spans="1:20" ht="32" x14ac:dyDescent="0.2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5">
        <f>Table1[[#This Row],[pledged]]/Table1[[#This Row],[goal]]</f>
        <v>1.0049999999999999</v>
      </c>
      <c r="P1636" s="8">
        <f>Table1[[#This Row],[pledged]]/Table1[[#This Row],[backers_count]]</f>
        <v>62.8125</v>
      </c>
      <c r="Q1636" t="s">
        <v>8324</v>
      </c>
      <c r="R1636" t="s">
        <v>8325</v>
      </c>
      <c r="S1636" s="13">
        <v>40696</v>
      </c>
      <c r="T1636" s="12">
        <f t="shared" si="25"/>
        <v>40658.189826388887</v>
      </c>
    </row>
    <row r="1637" spans="1:20" ht="48" x14ac:dyDescent="0.2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5">
        <f>Table1[[#This Row],[pledged]]/Table1[[#This Row],[goal]]</f>
        <v>1.2529999999999999</v>
      </c>
      <c r="P1637" s="8">
        <f>Table1[[#This Row],[pledged]]/Table1[[#This Row],[backers_count]]</f>
        <v>67.729729729729726</v>
      </c>
      <c r="Q1637" t="s">
        <v>8324</v>
      </c>
      <c r="R1637" t="s">
        <v>8325</v>
      </c>
      <c r="S1637" s="13">
        <v>42562</v>
      </c>
      <c r="T1637" s="12">
        <f t="shared" si="25"/>
        <v>42502.868761574078</v>
      </c>
    </row>
    <row r="1638" spans="1:20" ht="48" x14ac:dyDescent="0.2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5">
        <f>Table1[[#This Row],[pledged]]/Table1[[#This Row],[goal]]</f>
        <v>1.0355555555555556</v>
      </c>
      <c r="P1638" s="8">
        <f>Table1[[#This Row],[pledged]]/Table1[[#This Row],[backers_count]]</f>
        <v>53.5632183908046</v>
      </c>
      <c r="Q1638" t="s">
        <v>8324</v>
      </c>
      <c r="R1638" t="s">
        <v>8325</v>
      </c>
      <c r="S1638" s="13">
        <v>40706</v>
      </c>
      <c r="T1638" s="12">
        <f t="shared" si="25"/>
        <v>40663.08666666667</v>
      </c>
    </row>
    <row r="1639" spans="1:20" ht="48" x14ac:dyDescent="0.2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5">
        <f>Table1[[#This Row],[pledged]]/Table1[[#This Row],[goal]]</f>
        <v>1.038</v>
      </c>
      <c r="P1639" s="8">
        <f>Table1[[#This Row],[pledged]]/Table1[[#This Row],[backers_count]]</f>
        <v>34.6</v>
      </c>
      <c r="Q1639" t="s">
        <v>8324</v>
      </c>
      <c r="R1639" t="s">
        <v>8325</v>
      </c>
      <c r="S1639" s="13">
        <v>40178</v>
      </c>
      <c r="T1639" s="12">
        <f t="shared" si="25"/>
        <v>40122.751620370371</v>
      </c>
    </row>
    <row r="1640" spans="1:20" ht="32" x14ac:dyDescent="0.2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5">
        <f>Table1[[#This Row],[pledged]]/Table1[[#This Row],[goal]]</f>
        <v>1.05</v>
      </c>
      <c r="P1640" s="8">
        <f>Table1[[#This Row],[pledged]]/Table1[[#This Row],[backers_count]]</f>
        <v>38.888888888888886</v>
      </c>
      <c r="Q1640" t="s">
        <v>8324</v>
      </c>
      <c r="R1640" t="s">
        <v>8325</v>
      </c>
      <c r="S1640" s="13">
        <v>41333</v>
      </c>
      <c r="T1640" s="12">
        <f t="shared" si="25"/>
        <v>41288.68712962963</v>
      </c>
    </row>
    <row r="1641" spans="1:20" ht="48" x14ac:dyDescent="0.2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5">
        <f>Table1[[#This Row],[pledged]]/Table1[[#This Row],[goal]]</f>
        <v>1</v>
      </c>
      <c r="P1641" s="8">
        <f>Table1[[#This Row],[pledged]]/Table1[[#This Row],[backers_count]]</f>
        <v>94.736842105263165</v>
      </c>
      <c r="Q1641" t="s">
        <v>8324</v>
      </c>
      <c r="R1641" t="s">
        <v>8325</v>
      </c>
      <c r="S1641" s="13">
        <v>40971</v>
      </c>
      <c r="T1641" s="12">
        <f t="shared" si="25"/>
        <v>40941.652372685188</v>
      </c>
    </row>
    <row r="1642" spans="1:20" ht="48" x14ac:dyDescent="0.2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5">
        <f>Table1[[#This Row],[pledged]]/Table1[[#This Row],[goal]]</f>
        <v>1.6986000000000001</v>
      </c>
      <c r="P1642" s="8">
        <f>Table1[[#This Row],[pledged]]/Table1[[#This Row],[backers_count]]</f>
        <v>39.967058823529413</v>
      </c>
      <c r="Q1642" t="s">
        <v>8324</v>
      </c>
      <c r="R1642" t="s">
        <v>8325</v>
      </c>
      <c r="S1642" s="13">
        <v>40393</v>
      </c>
      <c r="T1642" s="12">
        <f t="shared" si="25"/>
        <v>40379.23096064815</v>
      </c>
    </row>
    <row r="1643" spans="1:20" ht="32" x14ac:dyDescent="0.2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5">
        <f>Table1[[#This Row],[pledged]]/Table1[[#This Row],[goal]]</f>
        <v>1.014</v>
      </c>
      <c r="P1643" s="8">
        <f>Table1[[#This Row],[pledged]]/Table1[[#This Row],[backers_count]]</f>
        <v>97.5</v>
      </c>
      <c r="Q1643" t="s">
        <v>8324</v>
      </c>
      <c r="R1643" t="s">
        <v>8345</v>
      </c>
      <c r="S1643" s="13">
        <v>41992</v>
      </c>
      <c r="T1643" s="12">
        <f t="shared" si="25"/>
        <v>41962.596574074079</v>
      </c>
    </row>
    <row r="1644" spans="1:20" ht="48" x14ac:dyDescent="0.2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5">
        <f>Table1[[#This Row],[pledged]]/Table1[[#This Row],[goal]]</f>
        <v>1</v>
      </c>
      <c r="P1644" s="8">
        <f>Table1[[#This Row],[pledged]]/Table1[[#This Row],[backers_count]]</f>
        <v>42.857142857142854</v>
      </c>
      <c r="Q1644" t="s">
        <v>8324</v>
      </c>
      <c r="R1644" t="s">
        <v>8345</v>
      </c>
      <c r="S1644" s="13">
        <v>40708</v>
      </c>
      <c r="T1644" s="12">
        <f t="shared" si="25"/>
        <v>40688.024618055555</v>
      </c>
    </row>
    <row r="1645" spans="1:20" ht="32" x14ac:dyDescent="0.2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5">
        <f>Table1[[#This Row],[pledged]]/Table1[[#This Row],[goal]]</f>
        <v>1.2470000000000001</v>
      </c>
      <c r="P1645" s="8">
        <f>Table1[[#This Row],[pledged]]/Table1[[#This Row],[backers_count]]</f>
        <v>168.51351351351352</v>
      </c>
      <c r="Q1645" t="s">
        <v>8324</v>
      </c>
      <c r="R1645" t="s">
        <v>8345</v>
      </c>
      <c r="S1645" s="13">
        <v>41176</v>
      </c>
      <c r="T1645" s="12">
        <f t="shared" si="25"/>
        <v>41146.824212962965</v>
      </c>
    </row>
    <row r="1646" spans="1:20" ht="48" x14ac:dyDescent="0.2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5">
        <f>Table1[[#This Row],[pledged]]/Table1[[#This Row],[goal]]</f>
        <v>1.095</v>
      </c>
      <c r="P1646" s="8">
        <f>Table1[[#This Row],[pledged]]/Table1[[#This Row],[backers_count]]</f>
        <v>85.546875</v>
      </c>
      <c r="Q1646" t="s">
        <v>8324</v>
      </c>
      <c r="R1646" t="s">
        <v>8345</v>
      </c>
      <c r="S1646" s="13">
        <v>41235</v>
      </c>
      <c r="T1646" s="12">
        <f t="shared" si="25"/>
        <v>41175.05972222222</v>
      </c>
    </row>
    <row r="1647" spans="1:20" ht="48" x14ac:dyDescent="0.2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5">
        <f>Table1[[#This Row],[pledged]]/Table1[[#This Row],[goal]]</f>
        <v>1.1080000000000001</v>
      </c>
      <c r="P1647" s="8">
        <f>Table1[[#This Row],[pledged]]/Table1[[#This Row],[backers_count]]</f>
        <v>554</v>
      </c>
      <c r="Q1647" t="s">
        <v>8324</v>
      </c>
      <c r="R1647" t="s">
        <v>8345</v>
      </c>
      <c r="S1647" s="13">
        <v>41535</v>
      </c>
      <c r="T1647" s="12">
        <f t="shared" si="25"/>
        <v>41521.617361111108</v>
      </c>
    </row>
    <row r="1648" spans="1:20" ht="48" x14ac:dyDescent="0.2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5">
        <f>Table1[[#This Row],[pledged]]/Table1[[#This Row],[goal]]</f>
        <v>1.1020000000000001</v>
      </c>
      <c r="P1648" s="8">
        <f>Table1[[#This Row],[pledged]]/Table1[[#This Row],[backers_count]]</f>
        <v>26.554216867469879</v>
      </c>
      <c r="Q1648" t="s">
        <v>8324</v>
      </c>
      <c r="R1648" t="s">
        <v>8345</v>
      </c>
      <c r="S1648" s="13">
        <v>41865</v>
      </c>
      <c r="T1648" s="12">
        <f t="shared" si="25"/>
        <v>41833.450266203705</v>
      </c>
    </row>
    <row r="1649" spans="1:20" ht="48" x14ac:dyDescent="0.2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5">
        <f>Table1[[#This Row],[pledged]]/Table1[[#This Row],[goal]]</f>
        <v>1.0471999999999999</v>
      </c>
      <c r="P1649" s="8">
        <f>Table1[[#This Row],[pledged]]/Table1[[#This Row],[backers_count]]</f>
        <v>113.82608695652173</v>
      </c>
      <c r="Q1649" t="s">
        <v>8324</v>
      </c>
      <c r="R1649" t="s">
        <v>8345</v>
      </c>
      <c r="S1649" s="13">
        <v>41069</v>
      </c>
      <c r="T1649" s="12">
        <f t="shared" si="25"/>
        <v>41039.409456018519</v>
      </c>
    </row>
    <row r="1650" spans="1:20" ht="48" x14ac:dyDescent="0.2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5">
        <f>Table1[[#This Row],[pledged]]/Table1[[#This Row],[goal]]</f>
        <v>1.2526086956521738</v>
      </c>
      <c r="P1650" s="8">
        <f>Table1[[#This Row],[pledged]]/Table1[[#This Row],[backers_count]]</f>
        <v>32.011111111111113</v>
      </c>
      <c r="Q1650" t="s">
        <v>8324</v>
      </c>
      <c r="R1650" t="s">
        <v>8345</v>
      </c>
      <c r="S1650" s="13">
        <v>40622</v>
      </c>
      <c r="T1650" s="12">
        <f t="shared" si="25"/>
        <v>40592.704652777778</v>
      </c>
    </row>
    <row r="1651" spans="1:20" ht="48" x14ac:dyDescent="0.2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5">
        <f>Table1[[#This Row],[pledged]]/Table1[[#This Row],[goal]]</f>
        <v>1.0058763157894737</v>
      </c>
      <c r="P1651" s="8">
        <f>Table1[[#This Row],[pledged]]/Table1[[#This Row],[backers_count]]</f>
        <v>47.189259259259259</v>
      </c>
      <c r="Q1651" t="s">
        <v>8324</v>
      </c>
      <c r="R1651" t="s">
        <v>8345</v>
      </c>
      <c r="S1651" s="13">
        <v>41782</v>
      </c>
      <c r="T1651" s="12">
        <f t="shared" si="25"/>
        <v>41737.684664351851</v>
      </c>
    </row>
    <row r="1652" spans="1:20" ht="32" x14ac:dyDescent="0.2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5">
        <f>Table1[[#This Row],[pledged]]/Table1[[#This Row],[goal]]</f>
        <v>1.4155</v>
      </c>
      <c r="P1652" s="8">
        <f>Table1[[#This Row],[pledged]]/Table1[[#This Row],[backers_count]]</f>
        <v>88.46875</v>
      </c>
      <c r="Q1652" t="s">
        <v>8324</v>
      </c>
      <c r="R1652" t="s">
        <v>8345</v>
      </c>
      <c r="S1652" s="13">
        <v>41556</v>
      </c>
      <c r="T1652" s="12">
        <f t="shared" si="25"/>
        <v>41526.435613425929</v>
      </c>
    </row>
    <row r="1653" spans="1:20" ht="48" x14ac:dyDescent="0.2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5">
        <f>Table1[[#This Row],[pledged]]/Table1[[#This Row],[goal]]</f>
        <v>1.0075000000000001</v>
      </c>
      <c r="P1653" s="8">
        <f>Table1[[#This Row],[pledged]]/Table1[[#This Row],[backers_count]]</f>
        <v>100.75</v>
      </c>
      <c r="Q1653" t="s">
        <v>8324</v>
      </c>
      <c r="R1653" t="s">
        <v>8345</v>
      </c>
      <c r="S1653" s="13">
        <v>40659</v>
      </c>
      <c r="T1653" s="12">
        <f t="shared" si="25"/>
        <v>40625.900694444441</v>
      </c>
    </row>
    <row r="1654" spans="1:20" ht="48" x14ac:dyDescent="0.2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5">
        <f>Table1[[#This Row],[pledged]]/Table1[[#This Row],[goal]]</f>
        <v>1.0066666666666666</v>
      </c>
      <c r="P1654" s="8">
        <f>Table1[[#This Row],[pledged]]/Table1[[#This Row],[backers_count]]</f>
        <v>64.714285714285708</v>
      </c>
      <c r="Q1654" t="s">
        <v>8324</v>
      </c>
      <c r="R1654" t="s">
        <v>8345</v>
      </c>
      <c r="S1654" s="13">
        <v>41602</v>
      </c>
      <c r="T1654" s="12">
        <f t="shared" si="25"/>
        <v>41572.492974537039</v>
      </c>
    </row>
    <row r="1655" spans="1:20" ht="48" x14ac:dyDescent="0.2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5">
        <f>Table1[[#This Row],[pledged]]/Table1[[#This Row],[goal]]</f>
        <v>1.7423040000000001</v>
      </c>
      <c r="P1655" s="8">
        <f>Table1[[#This Row],[pledged]]/Table1[[#This Row],[backers_count]]</f>
        <v>51.854285714285716</v>
      </c>
      <c r="Q1655" t="s">
        <v>8324</v>
      </c>
      <c r="R1655" t="s">
        <v>8345</v>
      </c>
      <c r="S1655" s="13">
        <v>40657</v>
      </c>
      <c r="T1655" s="12">
        <f t="shared" si="25"/>
        <v>40626.834444444445</v>
      </c>
    </row>
    <row r="1656" spans="1:20" ht="48" x14ac:dyDescent="0.2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5">
        <f>Table1[[#This Row],[pledged]]/Table1[[#This Row],[goal]]</f>
        <v>1.199090909090909</v>
      </c>
      <c r="P1656" s="8">
        <f>Table1[[#This Row],[pledged]]/Table1[[#This Row],[backers_count]]</f>
        <v>38.794117647058826</v>
      </c>
      <c r="Q1656" t="s">
        <v>8324</v>
      </c>
      <c r="R1656" t="s">
        <v>8345</v>
      </c>
      <c r="S1656" s="13">
        <v>41017</v>
      </c>
      <c r="T1656" s="12">
        <f t="shared" si="25"/>
        <v>40987.890740740739</v>
      </c>
    </row>
    <row r="1657" spans="1:20" ht="32" x14ac:dyDescent="0.2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5">
        <f>Table1[[#This Row],[pledged]]/Table1[[#This Row],[goal]]</f>
        <v>1.4286666666666668</v>
      </c>
      <c r="P1657" s="8">
        <f>Table1[[#This Row],[pledged]]/Table1[[#This Row],[backers_count]]</f>
        <v>44.645833333333336</v>
      </c>
      <c r="Q1657" t="s">
        <v>8324</v>
      </c>
      <c r="R1657" t="s">
        <v>8345</v>
      </c>
      <c r="S1657" s="13">
        <v>41004</v>
      </c>
      <c r="T1657" s="12">
        <f t="shared" si="25"/>
        <v>40974.791898148149</v>
      </c>
    </row>
    <row r="1658" spans="1:20" ht="64" x14ac:dyDescent="0.2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5">
        <f>Table1[[#This Row],[pledged]]/Table1[[#This Row],[goal]]</f>
        <v>1.0033493333333334</v>
      </c>
      <c r="P1658" s="8">
        <f>Table1[[#This Row],[pledged]]/Table1[[#This Row],[backers_count]]</f>
        <v>156.77333333333334</v>
      </c>
      <c r="Q1658" t="s">
        <v>8324</v>
      </c>
      <c r="R1658" t="s">
        <v>8345</v>
      </c>
      <c r="S1658" s="13">
        <v>41256</v>
      </c>
      <c r="T1658" s="12">
        <f t="shared" si="25"/>
        <v>41226.928842592592</v>
      </c>
    </row>
    <row r="1659" spans="1:20" ht="48" x14ac:dyDescent="0.2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5">
        <f>Table1[[#This Row],[pledged]]/Table1[[#This Row],[goal]]</f>
        <v>1.0493380000000001</v>
      </c>
      <c r="P1659" s="8">
        <f>Table1[[#This Row],[pledged]]/Table1[[#This Row],[backers_count]]</f>
        <v>118.70339366515837</v>
      </c>
      <c r="Q1659" t="s">
        <v>8324</v>
      </c>
      <c r="R1659" t="s">
        <v>8345</v>
      </c>
      <c r="S1659" s="13">
        <v>41053</v>
      </c>
      <c r="T1659" s="12">
        <f t="shared" si="25"/>
        <v>41023.782037037039</v>
      </c>
    </row>
    <row r="1660" spans="1:20" ht="48" x14ac:dyDescent="0.2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5">
        <f>Table1[[#This Row],[pledged]]/Table1[[#This Row],[goal]]</f>
        <v>1.3223333333333334</v>
      </c>
      <c r="P1660" s="8">
        <f>Table1[[#This Row],[pledged]]/Table1[[#This Row],[backers_count]]</f>
        <v>74.149532710280369</v>
      </c>
      <c r="Q1660" t="s">
        <v>8324</v>
      </c>
      <c r="R1660" t="s">
        <v>8345</v>
      </c>
      <c r="S1660" s="13">
        <v>41261</v>
      </c>
      <c r="T1660" s="12">
        <f t="shared" si="25"/>
        <v>41223.22184027778</v>
      </c>
    </row>
    <row r="1661" spans="1:20" ht="48" x14ac:dyDescent="0.2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5">
        <f>Table1[[#This Row],[pledged]]/Table1[[#This Row],[goal]]</f>
        <v>1.1279999999999999</v>
      </c>
      <c r="P1661" s="8">
        <f>Table1[[#This Row],[pledged]]/Table1[[#This Row],[backers_count]]</f>
        <v>12.533333333333333</v>
      </c>
      <c r="Q1661" t="s">
        <v>8324</v>
      </c>
      <c r="R1661" t="s">
        <v>8345</v>
      </c>
      <c r="S1661" s="13">
        <v>41625</v>
      </c>
      <c r="T1661" s="12">
        <f t="shared" si="25"/>
        <v>41596.913437499999</v>
      </c>
    </row>
    <row r="1662" spans="1:20" ht="48" x14ac:dyDescent="0.2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5">
        <f>Table1[[#This Row],[pledged]]/Table1[[#This Row],[goal]]</f>
        <v>12.5375</v>
      </c>
      <c r="P1662" s="8">
        <f>Table1[[#This Row],[pledged]]/Table1[[#This Row],[backers_count]]</f>
        <v>27.861111111111111</v>
      </c>
      <c r="Q1662" t="s">
        <v>8324</v>
      </c>
      <c r="R1662" t="s">
        <v>8345</v>
      </c>
      <c r="S1662" s="13">
        <v>42490</v>
      </c>
      <c r="T1662" s="12">
        <f t="shared" si="25"/>
        <v>42459.693865740745</v>
      </c>
    </row>
    <row r="1663" spans="1:20" ht="64" x14ac:dyDescent="0.2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5">
        <f>Table1[[#This Row],[pledged]]/Table1[[#This Row],[goal]]</f>
        <v>1.0250632911392406</v>
      </c>
      <c r="P1663" s="8">
        <f>Table1[[#This Row],[pledged]]/Table1[[#This Row],[backers_count]]</f>
        <v>80.178217821782184</v>
      </c>
      <c r="Q1663" t="s">
        <v>8324</v>
      </c>
      <c r="R1663" t="s">
        <v>8345</v>
      </c>
      <c r="S1663" s="13">
        <v>42386</v>
      </c>
      <c r="T1663" s="12">
        <f t="shared" si="25"/>
        <v>42343.998043981483</v>
      </c>
    </row>
    <row r="1664" spans="1:20" ht="48" x14ac:dyDescent="0.2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5">
        <f>Table1[[#This Row],[pledged]]/Table1[[#This Row],[goal]]</f>
        <v>1.026375</v>
      </c>
      <c r="P1664" s="8">
        <f>Table1[[#This Row],[pledged]]/Table1[[#This Row],[backers_count]]</f>
        <v>132.43548387096774</v>
      </c>
      <c r="Q1664" t="s">
        <v>8324</v>
      </c>
      <c r="R1664" t="s">
        <v>8345</v>
      </c>
      <c r="S1664" s="13">
        <v>40908</v>
      </c>
      <c r="T1664" s="12">
        <f t="shared" si="25"/>
        <v>40848.198333333334</v>
      </c>
    </row>
    <row r="1665" spans="1:20" ht="32" x14ac:dyDescent="0.2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5">
        <f>Table1[[#This Row],[pledged]]/Table1[[#This Row],[goal]]</f>
        <v>1.08</v>
      </c>
      <c r="P1665" s="8">
        <f>Table1[[#This Row],[pledged]]/Table1[[#This Row],[backers_count]]</f>
        <v>33.75</v>
      </c>
      <c r="Q1665" t="s">
        <v>8324</v>
      </c>
      <c r="R1665" t="s">
        <v>8345</v>
      </c>
      <c r="S1665" s="13">
        <v>42036</v>
      </c>
      <c r="T1665" s="12">
        <f t="shared" si="25"/>
        <v>42006.02207175926</v>
      </c>
    </row>
    <row r="1666" spans="1:20" ht="48" x14ac:dyDescent="0.2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5">
        <f>Table1[[#This Row],[pledged]]/Table1[[#This Row],[goal]]</f>
        <v>1.2240879999999998</v>
      </c>
      <c r="P1666" s="8">
        <f>Table1[[#This Row],[pledged]]/Table1[[#This Row],[backers_count]]</f>
        <v>34.384494382022467</v>
      </c>
      <c r="Q1666" t="s">
        <v>8324</v>
      </c>
      <c r="R1666" t="s">
        <v>8345</v>
      </c>
      <c r="S1666" s="13">
        <v>40984</v>
      </c>
      <c r="T1666" s="12">
        <f t="shared" ref="T1666:T1729" si="26">(((J1666/60)/60)/24)+DATE(1970,1,1)</f>
        <v>40939.761782407404</v>
      </c>
    </row>
    <row r="1667" spans="1:20" ht="48" x14ac:dyDescent="0.2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5">
        <f>Table1[[#This Row],[pledged]]/Table1[[#This Row],[goal]]</f>
        <v>1.1945714285714286</v>
      </c>
      <c r="P1667" s="8">
        <f>Table1[[#This Row],[pledged]]/Table1[[#This Row],[backers_count]]</f>
        <v>44.956989247311824</v>
      </c>
      <c r="Q1667" t="s">
        <v>8324</v>
      </c>
      <c r="R1667" t="s">
        <v>8345</v>
      </c>
      <c r="S1667" s="13">
        <v>40596</v>
      </c>
      <c r="T1667" s="12">
        <f t="shared" si="26"/>
        <v>40564.649456018517</v>
      </c>
    </row>
    <row r="1668" spans="1:20" ht="48" x14ac:dyDescent="0.2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5">
        <f>Table1[[#This Row],[pledged]]/Table1[[#This Row],[goal]]</f>
        <v>1.6088</v>
      </c>
      <c r="P1668" s="8">
        <f>Table1[[#This Row],[pledged]]/Table1[[#This Row],[backers_count]]</f>
        <v>41.04081632653061</v>
      </c>
      <c r="Q1668" t="s">
        <v>8324</v>
      </c>
      <c r="R1668" t="s">
        <v>8345</v>
      </c>
      <c r="S1668" s="13">
        <v>41361</v>
      </c>
      <c r="T1668" s="12">
        <f t="shared" si="26"/>
        <v>41331.253159722226</v>
      </c>
    </row>
    <row r="1669" spans="1:20" ht="48" x14ac:dyDescent="0.2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5">
        <f>Table1[[#This Row],[pledged]]/Table1[[#This Row],[goal]]</f>
        <v>1.2685294117647059</v>
      </c>
      <c r="P1669" s="8">
        <f>Table1[[#This Row],[pledged]]/Table1[[#This Row],[backers_count]]</f>
        <v>52.597560975609753</v>
      </c>
      <c r="Q1669" t="s">
        <v>8324</v>
      </c>
      <c r="R1669" t="s">
        <v>8345</v>
      </c>
      <c r="S1669" s="13">
        <v>41709</v>
      </c>
      <c r="T1669" s="12">
        <f t="shared" si="26"/>
        <v>41682.0705787037</v>
      </c>
    </row>
    <row r="1670" spans="1:20" ht="48" x14ac:dyDescent="0.2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5">
        <f>Table1[[#This Row],[pledged]]/Table1[[#This Row],[goal]]</f>
        <v>1.026375</v>
      </c>
      <c r="P1670" s="8">
        <f>Table1[[#This Row],[pledged]]/Table1[[#This Row],[backers_count]]</f>
        <v>70.784482758620683</v>
      </c>
      <c r="Q1670" t="s">
        <v>8324</v>
      </c>
      <c r="R1670" t="s">
        <v>8345</v>
      </c>
      <c r="S1670" s="13">
        <v>40875</v>
      </c>
      <c r="T1670" s="12">
        <f t="shared" si="26"/>
        <v>40845.14975694444</v>
      </c>
    </row>
    <row r="1671" spans="1:20" ht="48" x14ac:dyDescent="0.2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5">
        <f>Table1[[#This Row],[pledged]]/Table1[[#This Row],[goal]]</f>
        <v>1.3975</v>
      </c>
      <c r="P1671" s="8">
        <f>Table1[[#This Row],[pledged]]/Table1[[#This Row],[backers_count]]</f>
        <v>53.75</v>
      </c>
      <c r="Q1671" t="s">
        <v>8324</v>
      </c>
      <c r="R1671" t="s">
        <v>8345</v>
      </c>
      <c r="S1671" s="13">
        <v>42521</v>
      </c>
      <c r="T1671" s="12">
        <f t="shared" si="26"/>
        <v>42461.885138888887</v>
      </c>
    </row>
    <row r="1672" spans="1:20" ht="64" x14ac:dyDescent="0.2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5">
        <f>Table1[[#This Row],[pledged]]/Table1[[#This Row],[goal]]</f>
        <v>1.026</v>
      </c>
      <c r="P1672" s="8">
        <f>Table1[[#This Row],[pledged]]/Table1[[#This Row],[backers_count]]</f>
        <v>44.608695652173914</v>
      </c>
      <c r="Q1672" t="s">
        <v>8324</v>
      </c>
      <c r="R1672" t="s">
        <v>8345</v>
      </c>
      <c r="S1672" s="13">
        <v>40364</v>
      </c>
      <c r="T1672" s="12">
        <f t="shared" si="26"/>
        <v>40313.930543981485</v>
      </c>
    </row>
    <row r="1673" spans="1:20" ht="32" x14ac:dyDescent="0.2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5">
        <f>Table1[[#This Row],[pledged]]/Table1[[#This Row],[goal]]</f>
        <v>1.0067349999999999</v>
      </c>
      <c r="P1673" s="8">
        <f>Table1[[#This Row],[pledged]]/Table1[[#This Row],[backers_count]]</f>
        <v>26.148961038961041</v>
      </c>
      <c r="Q1673" t="s">
        <v>8324</v>
      </c>
      <c r="R1673" t="s">
        <v>8345</v>
      </c>
      <c r="S1673" s="13">
        <v>42583</v>
      </c>
      <c r="T1673" s="12">
        <f t="shared" si="26"/>
        <v>42553.54414351852</v>
      </c>
    </row>
    <row r="1674" spans="1:20" ht="32" x14ac:dyDescent="0.2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5">
        <f>Table1[[#This Row],[pledged]]/Table1[[#This Row],[goal]]</f>
        <v>1.1294117647058823</v>
      </c>
      <c r="P1674" s="8">
        <f>Table1[[#This Row],[pledged]]/Table1[[#This Row],[backers_count]]</f>
        <v>39.183673469387756</v>
      </c>
      <c r="Q1674" t="s">
        <v>8324</v>
      </c>
      <c r="R1674" t="s">
        <v>8345</v>
      </c>
      <c r="S1674" s="13">
        <v>41064</v>
      </c>
      <c r="T1674" s="12">
        <f t="shared" si="26"/>
        <v>41034.656597222223</v>
      </c>
    </row>
    <row r="1675" spans="1:20" ht="48" x14ac:dyDescent="0.2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5">
        <f>Table1[[#This Row],[pledged]]/Table1[[#This Row],[goal]]</f>
        <v>1.2809523809523808</v>
      </c>
      <c r="P1675" s="8">
        <f>Table1[[#This Row],[pledged]]/Table1[[#This Row],[backers_count]]</f>
        <v>45.593220338983052</v>
      </c>
      <c r="Q1675" t="s">
        <v>8324</v>
      </c>
      <c r="R1675" t="s">
        <v>8345</v>
      </c>
      <c r="S1675" s="13">
        <v>42069</v>
      </c>
      <c r="T1675" s="12">
        <f t="shared" si="26"/>
        <v>42039.878379629634</v>
      </c>
    </row>
    <row r="1676" spans="1:20" ht="48" x14ac:dyDescent="0.2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5">
        <f>Table1[[#This Row],[pledged]]/Table1[[#This Row],[goal]]</f>
        <v>2.0169999999999999</v>
      </c>
      <c r="P1676" s="8">
        <f>Table1[[#This Row],[pledged]]/Table1[[#This Row],[backers_count]]</f>
        <v>89.247787610619469</v>
      </c>
      <c r="Q1676" t="s">
        <v>8324</v>
      </c>
      <c r="R1676" t="s">
        <v>8345</v>
      </c>
      <c r="S1676" s="13">
        <v>42600</v>
      </c>
      <c r="T1676" s="12">
        <f t="shared" si="26"/>
        <v>42569.605393518519</v>
      </c>
    </row>
    <row r="1677" spans="1:20" ht="32" x14ac:dyDescent="0.2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5">
        <f>Table1[[#This Row],[pledged]]/Table1[[#This Row],[goal]]</f>
        <v>1.37416</v>
      </c>
      <c r="P1677" s="8">
        <f>Table1[[#This Row],[pledged]]/Table1[[#This Row],[backers_count]]</f>
        <v>40.416470588235299</v>
      </c>
      <c r="Q1677" t="s">
        <v>8324</v>
      </c>
      <c r="R1677" t="s">
        <v>8345</v>
      </c>
      <c r="S1677" s="13">
        <v>40832</v>
      </c>
      <c r="T1677" s="12">
        <f t="shared" si="26"/>
        <v>40802.733101851853</v>
      </c>
    </row>
    <row r="1678" spans="1:20" ht="32" x14ac:dyDescent="0.2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5">
        <f>Table1[[#This Row],[pledged]]/Table1[[#This Row],[goal]]</f>
        <v>1.1533333333333333</v>
      </c>
      <c r="P1678" s="8">
        <f>Table1[[#This Row],[pledged]]/Table1[[#This Row],[backers_count]]</f>
        <v>82.38095238095238</v>
      </c>
      <c r="Q1678" t="s">
        <v>8324</v>
      </c>
      <c r="R1678" t="s">
        <v>8345</v>
      </c>
      <c r="S1678" s="13">
        <v>41020</v>
      </c>
      <c r="T1678" s="12">
        <f t="shared" si="26"/>
        <v>40973.72623842593</v>
      </c>
    </row>
    <row r="1679" spans="1:20" ht="48" x14ac:dyDescent="0.2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5">
        <f>Table1[[#This Row],[pledged]]/Table1[[#This Row],[goal]]</f>
        <v>1.1166666666666667</v>
      </c>
      <c r="P1679" s="8">
        <f>Table1[[#This Row],[pledged]]/Table1[[#This Row],[backers_count]]</f>
        <v>159.52380952380952</v>
      </c>
      <c r="Q1679" t="s">
        <v>8324</v>
      </c>
      <c r="R1679" t="s">
        <v>8345</v>
      </c>
      <c r="S1679" s="13">
        <v>42476</v>
      </c>
      <c r="T1679" s="12">
        <f t="shared" si="26"/>
        <v>42416.407129629632</v>
      </c>
    </row>
    <row r="1680" spans="1:20" ht="32" x14ac:dyDescent="0.2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5">
        <f>Table1[[#This Row],[pledged]]/Table1[[#This Row],[goal]]</f>
        <v>1.1839999999999999</v>
      </c>
      <c r="P1680" s="8">
        <f>Table1[[#This Row],[pledged]]/Table1[[#This Row],[backers_count]]</f>
        <v>36.244897959183675</v>
      </c>
      <c r="Q1680" t="s">
        <v>8324</v>
      </c>
      <c r="R1680" t="s">
        <v>8345</v>
      </c>
      <c r="S1680" s="13">
        <v>41676</v>
      </c>
      <c r="T1680" s="12">
        <f t="shared" si="26"/>
        <v>41662.854988425926</v>
      </c>
    </row>
    <row r="1681" spans="1:20" ht="64" x14ac:dyDescent="0.2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5">
        <f>Table1[[#This Row],[pledged]]/Table1[[#This Row],[goal]]</f>
        <v>1.75</v>
      </c>
      <c r="P1681" s="8">
        <f>Table1[[#This Row],[pledged]]/Table1[[#This Row],[backers_count]]</f>
        <v>62.5</v>
      </c>
      <c r="Q1681" t="s">
        <v>8324</v>
      </c>
      <c r="R1681" t="s">
        <v>8345</v>
      </c>
      <c r="S1681" s="13">
        <v>40746</v>
      </c>
      <c r="T1681" s="12">
        <f t="shared" si="26"/>
        <v>40723.068807870368</v>
      </c>
    </row>
    <row r="1682" spans="1:20" ht="32" x14ac:dyDescent="0.2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5">
        <f>Table1[[#This Row],[pledged]]/Table1[[#This Row],[goal]]</f>
        <v>1.175</v>
      </c>
      <c r="P1682" s="8">
        <f>Table1[[#This Row],[pledged]]/Table1[[#This Row],[backers_count]]</f>
        <v>47</v>
      </c>
      <c r="Q1682" t="s">
        <v>8324</v>
      </c>
      <c r="R1682" t="s">
        <v>8345</v>
      </c>
      <c r="S1682" s="13">
        <v>41832</v>
      </c>
      <c r="T1682" s="12">
        <f t="shared" si="26"/>
        <v>41802.757719907408</v>
      </c>
    </row>
    <row r="1683" spans="1:20" ht="48" x14ac:dyDescent="0.2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5">
        <f>Table1[[#This Row],[pledged]]/Table1[[#This Row],[goal]]</f>
        <v>1.0142212307692309</v>
      </c>
      <c r="P1683" s="8">
        <f>Table1[[#This Row],[pledged]]/Table1[[#This Row],[backers_count]]</f>
        <v>74.575090497737563</v>
      </c>
      <c r="Q1683" t="s">
        <v>8324</v>
      </c>
      <c r="R1683" t="s">
        <v>8346</v>
      </c>
      <c r="S1683" s="13">
        <v>42823</v>
      </c>
      <c r="T1683" s="12">
        <f t="shared" si="26"/>
        <v>42774.121342592596</v>
      </c>
    </row>
    <row r="1684" spans="1:20" ht="32" x14ac:dyDescent="0.2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5">
        <f>Table1[[#This Row],[pledged]]/Table1[[#This Row],[goal]]</f>
        <v>0</v>
      </c>
      <c r="P1684" s="8" t="e">
        <f>Table1[[#This Row],[pledged]]/Table1[[#This Row],[backers_count]]</f>
        <v>#DIV/0!</v>
      </c>
      <c r="Q1684" t="s">
        <v>8324</v>
      </c>
      <c r="R1684" t="s">
        <v>8346</v>
      </c>
      <c r="S1684" s="13">
        <v>42839</v>
      </c>
      <c r="T1684" s="12">
        <f t="shared" si="26"/>
        <v>42779.21365740741</v>
      </c>
    </row>
    <row r="1685" spans="1:20" ht="48" x14ac:dyDescent="0.2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5">
        <f>Table1[[#This Row],[pledged]]/Table1[[#This Row],[goal]]</f>
        <v>0.21714285714285714</v>
      </c>
      <c r="P1685" s="8">
        <f>Table1[[#This Row],[pledged]]/Table1[[#This Row],[backers_count]]</f>
        <v>76</v>
      </c>
      <c r="Q1685" t="s">
        <v>8324</v>
      </c>
      <c r="R1685" t="s">
        <v>8346</v>
      </c>
      <c r="S1685" s="13">
        <v>42832</v>
      </c>
      <c r="T1685" s="12">
        <f t="shared" si="26"/>
        <v>42808.781689814816</v>
      </c>
    </row>
    <row r="1686" spans="1:20" ht="32" x14ac:dyDescent="0.2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5">
        <f>Table1[[#This Row],[pledged]]/Table1[[#This Row],[goal]]</f>
        <v>1.0912500000000001</v>
      </c>
      <c r="P1686" s="8">
        <f>Table1[[#This Row],[pledged]]/Table1[[#This Row],[backers_count]]</f>
        <v>86.43564356435644</v>
      </c>
      <c r="Q1686" t="s">
        <v>8324</v>
      </c>
      <c r="R1686" t="s">
        <v>8346</v>
      </c>
      <c r="S1686" s="13">
        <v>42811</v>
      </c>
      <c r="T1686" s="12">
        <f t="shared" si="26"/>
        <v>42783.815289351856</v>
      </c>
    </row>
    <row r="1687" spans="1:20" ht="48" x14ac:dyDescent="0.2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5">
        <f>Table1[[#This Row],[pledged]]/Table1[[#This Row],[goal]]</f>
        <v>1.0285714285714285</v>
      </c>
      <c r="P1687" s="8">
        <f>Table1[[#This Row],[pledged]]/Table1[[#This Row],[backers_count]]</f>
        <v>24</v>
      </c>
      <c r="Q1687" t="s">
        <v>8324</v>
      </c>
      <c r="R1687" t="s">
        <v>8346</v>
      </c>
      <c r="S1687" s="13">
        <v>42818</v>
      </c>
      <c r="T1687" s="12">
        <f t="shared" si="26"/>
        <v>42788.2502662037</v>
      </c>
    </row>
    <row r="1688" spans="1:20" ht="48" x14ac:dyDescent="0.2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5">
        <f>Table1[[#This Row],[pledged]]/Table1[[#This Row],[goal]]</f>
        <v>3.5999999999999999E-3</v>
      </c>
      <c r="P1688" s="8">
        <f>Table1[[#This Row],[pledged]]/Table1[[#This Row],[backers_count]]</f>
        <v>18</v>
      </c>
      <c r="Q1688" t="s">
        <v>8324</v>
      </c>
      <c r="R1688" t="s">
        <v>8346</v>
      </c>
      <c r="S1688" s="13">
        <v>42852</v>
      </c>
      <c r="T1688" s="12">
        <f t="shared" si="26"/>
        <v>42792.843969907408</v>
      </c>
    </row>
    <row r="1689" spans="1:20" ht="48" x14ac:dyDescent="0.2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5">
        <f>Table1[[#This Row],[pledged]]/Table1[[#This Row],[goal]]</f>
        <v>0.3125</v>
      </c>
      <c r="P1689" s="8">
        <f>Table1[[#This Row],[pledged]]/Table1[[#This Row],[backers_count]]</f>
        <v>80.128205128205124</v>
      </c>
      <c r="Q1689" t="s">
        <v>8324</v>
      </c>
      <c r="R1689" t="s">
        <v>8346</v>
      </c>
      <c r="S1689" s="13">
        <v>42835</v>
      </c>
      <c r="T1689" s="12">
        <f t="shared" si="26"/>
        <v>42802.046817129631</v>
      </c>
    </row>
    <row r="1690" spans="1:20" ht="64" x14ac:dyDescent="0.2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5">
        <f>Table1[[#This Row],[pledged]]/Table1[[#This Row],[goal]]</f>
        <v>0.443</v>
      </c>
      <c r="P1690" s="8">
        <f>Table1[[#This Row],[pledged]]/Table1[[#This Row],[backers_count]]</f>
        <v>253.14285714285714</v>
      </c>
      <c r="Q1690" t="s">
        <v>8324</v>
      </c>
      <c r="R1690" t="s">
        <v>8346</v>
      </c>
      <c r="S1690" s="13">
        <v>42834</v>
      </c>
      <c r="T1690" s="12">
        <f t="shared" si="26"/>
        <v>42804.534652777773</v>
      </c>
    </row>
    <row r="1691" spans="1:20" ht="16" x14ac:dyDescent="0.2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5">
        <f>Table1[[#This Row],[pledged]]/Table1[[#This Row],[goal]]</f>
        <v>1</v>
      </c>
      <c r="P1691" s="8">
        <f>Table1[[#This Row],[pledged]]/Table1[[#This Row],[backers_count]]</f>
        <v>171.42857142857142</v>
      </c>
      <c r="Q1691" t="s">
        <v>8324</v>
      </c>
      <c r="R1691" t="s">
        <v>8346</v>
      </c>
      <c r="S1691" s="13">
        <v>42810</v>
      </c>
      <c r="T1691" s="12">
        <f t="shared" si="26"/>
        <v>42780.942476851851</v>
      </c>
    </row>
    <row r="1692" spans="1:20" ht="48" x14ac:dyDescent="0.2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5">
        <f>Table1[[#This Row],[pledged]]/Table1[[#This Row],[goal]]</f>
        <v>0.254</v>
      </c>
      <c r="P1692" s="8">
        <f>Table1[[#This Row],[pledged]]/Table1[[#This Row],[backers_count]]</f>
        <v>57.727272727272727</v>
      </c>
      <c r="Q1692" t="s">
        <v>8324</v>
      </c>
      <c r="R1692" t="s">
        <v>8346</v>
      </c>
      <c r="S1692" s="13">
        <v>42831</v>
      </c>
      <c r="T1692" s="12">
        <f t="shared" si="26"/>
        <v>42801.43104166667</v>
      </c>
    </row>
    <row r="1693" spans="1:20" ht="48" x14ac:dyDescent="0.2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5">
        <f>Table1[[#This Row],[pledged]]/Table1[[#This Row],[goal]]</f>
        <v>0.33473333333333333</v>
      </c>
      <c r="P1693" s="8">
        <f>Table1[[#This Row],[pledged]]/Table1[[#This Row],[backers_count]]</f>
        <v>264.26315789473682</v>
      </c>
      <c r="Q1693" t="s">
        <v>8324</v>
      </c>
      <c r="R1693" t="s">
        <v>8346</v>
      </c>
      <c r="S1693" s="13">
        <v>42828</v>
      </c>
      <c r="T1693" s="12">
        <f t="shared" si="26"/>
        <v>42795.701481481476</v>
      </c>
    </row>
    <row r="1694" spans="1:20" ht="48" x14ac:dyDescent="0.2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5">
        <f>Table1[[#This Row],[pledged]]/Table1[[#This Row],[goal]]</f>
        <v>0.47799999999999998</v>
      </c>
      <c r="P1694" s="8">
        <f>Table1[[#This Row],[pledged]]/Table1[[#This Row],[backers_count]]</f>
        <v>159.33333333333334</v>
      </c>
      <c r="Q1694" t="s">
        <v>8324</v>
      </c>
      <c r="R1694" t="s">
        <v>8346</v>
      </c>
      <c r="S1694" s="13">
        <v>42820</v>
      </c>
      <c r="T1694" s="12">
        <f t="shared" si="26"/>
        <v>42788.151238425926</v>
      </c>
    </row>
    <row r="1695" spans="1:20" ht="48" x14ac:dyDescent="0.2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5">
        <f>Table1[[#This Row],[pledged]]/Table1[[#This Row],[goal]]</f>
        <v>9.3333333333333338E-2</v>
      </c>
      <c r="P1695" s="8">
        <f>Table1[[#This Row],[pledged]]/Table1[[#This Row],[backers_count]]</f>
        <v>35</v>
      </c>
      <c r="Q1695" t="s">
        <v>8324</v>
      </c>
      <c r="R1695" t="s">
        <v>8346</v>
      </c>
      <c r="S1695" s="13">
        <v>42834</v>
      </c>
      <c r="T1695" s="12">
        <f t="shared" si="26"/>
        <v>42803.920277777783</v>
      </c>
    </row>
    <row r="1696" spans="1:20" ht="48" x14ac:dyDescent="0.2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5">
        <f>Table1[[#This Row],[pledged]]/Table1[[#This Row],[goal]]</f>
        <v>5.0000000000000001E-4</v>
      </c>
      <c r="P1696" s="8">
        <f>Table1[[#This Row],[pledged]]/Table1[[#This Row],[backers_count]]</f>
        <v>5</v>
      </c>
      <c r="Q1696" t="s">
        <v>8324</v>
      </c>
      <c r="R1696" t="s">
        <v>8346</v>
      </c>
      <c r="S1696" s="13">
        <v>42821</v>
      </c>
      <c r="T1696" s="12">
        <f t="shared" si="26"/>
        <v>42791.669837962967</v>
      </c>
    </row>
    <row r="1697" spans="1:20" ht="48" x14ac:dyDescent="0.2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5">
        <f>Table1[[#This Row],[pledged]]/Table1[[#This Row],[goal]]</f>
        <v>0.11708333333333333</v>
      </c>
      <c r="P1697" s="8">
        <f>Table1[[#This Row],[pledged]]/Table1[[#This Row],[backers_count]]</f>
        <v>61.086956521739133</v>
      </c>
      <c r="Q1697" t="s">
        <v>8324</v>
      </c>
      <c r="R1697" t="s">
        <v>8346</v>
      </c>
      <c r="S1697" s="13">
        <v>42835</v>
      </c>
      <c r="T1697" s="12">
        <f t="shared" si="26"/>
        <v>42801.031412037039</v>
      </c>
    </row>
    <row r="1698" spans="1:20" ht="48" x14ac:dyDescent="0.2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5">
        <f>Table1[[#This Row],[pledged]]/Table1[[#This Row],[goal]]</f>
        <v>0</v>
      </c>
      <c r="P1698" s="8" t="e">
        <f>Table1[[#This Row],[pledged]]/Table1[[#This Row],[backers_count]]</f>
        <v>#DIV/0!</v>
      </c>
      <c r="Q1698" t="s">
        <v>8324</v>
      </c>
      <c r="R1698" t="s">
        <v>8346</v>
      </c>
      <c r="S1698" s="13">
        <v>42826</v>
      </c>
      <c r="T1698" s="12">
        <f t="shared" si="26"/>
        <v>42796.069571759261</v>
      </c>
    </row>
    <row r="1699" spans="1:20" ht="48" x14ac:dyDescent="0.2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5">
        <f>Table1[[#This Row],[pledged]]/Table1[[#This Row],[goal]]</f>
        <v>0.20208000000000001</v>
      </c>
      <c r="P1699" s="8">
        <f>Table1[[#This Row],[pledged]]/Table1[[#This Row],[backers_count]]</f>
        <v>114.81818181818181</v>
      </c>
      <c r="Q1699" t="s">
        <v>8324</v>
      </c>
      <c r="R1699" t="s">
        <v>8346</v>
      </c>
      <c r="S1699" s="13">
        <v>42834</v>
      </c>
      <c r="T1699" s="12">
        <f t="shared" si="26"/>
        <v>42805.032962962956</v>
      </c>
    </row>
    <row r="1700" spans="1:20" ht="80" x14ac:dyDescent="0.2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5">
        <f>Table1[[#This Row],[pledged]]/Table1[[#This Row],[goal]]</f>
        <v>0</v>
      </c>
      <c r="P1700" s="8" t="e">
        <f>Table1[[#This Row],[pledged]]/Table1[[#This Row],[backers_count]]</f>
        <v>#DIV/0!</v>
      </c>
      <c r="Q1700" t="s">
        <v>8324</v>
      </c>
      <c r="R1700" t="s">
        <v>8346</v>
      </c>
      <c r="S1700" s="13">
        <v>42820</v>
      </c>
      <c r="T1700" s="12">
        <f t="shared" si="26"/>
        <v>42796.207870370374</v>
      </c>
    </row>
    <row r="1701" spans="1:20" ht="48" x14ac:dyDescent="0.2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5">
        <f>Table1[[#This Row],[pledged]]/Table1[[#This Row],[goal]]</f>
        <v>4.2311459353574929E-2</v>
      </c>
      <c r="P1701" s="8">
        <f>Table1[[#This Row],[pledged]]/Table1[[#This Row],[backers_count]]</f>
        <v>54</v>
      </c>
      <c r="Q1701" t="s">
        <v>8324</v>
      </c>
      <c r="R1701" t="s">
        <v>8346</v>
      </c>
      <c r="S1701" s="13">
        <v>42836</v>
      </c>
      <c r="T1701" s="12">
        <f t="shared" si="26"/>
        <v>42806.863946759258</v>
      </c>
    </row>
    <row r="1702" spans="1:20" ht="48" x14ac:dyDescent="0.2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5">
        <f>Table1[[#This Row],[pledged]]/Table1[[#This Row],[goal]]</f>
        <v>0.2606</v>
      </c>
      <c r="P1702" s="8">
        <f>Table1[[#This Row],[pledged]]/Table1[[#This Row],[backers_count]]</f>
        <v>65.974683544303801</v>
      </c>
      <c r="Q1702" t="s">
        <v>8324</v>
      </c>
      <c r="R1702" t="s">
        <v>8346</v>
      </c>
      <c r="S1702" s="13">
        <v>42826</v>
      </c>
      <c r="T1702" s="12">
        <f t="shared" si="26"/>
        <v>42796.071643518517</v>
      </c>
    </row>
    <row r="1703" spans="1:20" ht="48" x14ac:dyDescent="0.2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5">
        <f>Table1[[#This Row],[pledged]]/Table1[[#This Row],[goal]]</f>
        <v>1.9801980198019802E-3</v>
      </c>
      <c r="P1703" s="8">
        <f>Table1[[#This Row],[pledged]]/Table1[[#This Row],[backers_count]]</f>
        <v>5</v>
      </c>
      <c r="Q1703" t="s">
        <v>8324</v>
      </c>
      <c r="R1703" t="s">
        <v>8346</v>
      </c>
      <c r="S1703" s="13">
        <v>42019</v>
      </c>
      <c r="T1703" s="12">
        <f t="shared" si="26"/>
        <v>41989.664409722223</v>
      </c>
    </row>
    <row r="1704" spans="1:20" ht="16" x14ac:dyDescent="0.2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5">
        <f>Table1[[#This Row],[pledged]]/Table1[[#This Row],[goal]]</f>
        <v>6.0606060606060605E-5</v>
      </c>
      <c r="P1704" s="8">
        <f>Table1[[#This Row],[pledged]]/Table1[[#This Row],[backers_count]]</f>
        <v>1</v>
      </c>
      <c r="Q1704" t="s">
        <v>8324</v>
      </c>
      <c r="R1704" t="s">
        <v>8346</v>
      </c>
      <c r="S1704" s="13">
        <v>42093</v>
      </c>
      <c r="T1704" s="12">
        <f t="shared" si="26"/>
        <v>42063.869791666672</v>
      </c>
    </row>
    <row r="1705" spans="1:20" ht="48" x14ac:dyDescent="0.2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5">
        <f>Table1[[#This Row],[pledged]]/Table1[[#This Row],[goal]]</f>
        <v>1.0200000000000001E-2</v>
      </c>
      <c r="P1705" s="8">
        <f>Table1[[#This Row],[pledged]]/Table1[[#This Row],[backers_count]]</f>
        <v>25.5</v>
      </c>
      <c r="Q1705" t="s">
        <v>8324</v>
      </c>
      <c r="R1705" t="s">
        <v>8346</v>
      </c>
      <c r="S1705" s="13">
        <v>42247</v>
      </c>
      <c r="T1705" s="12">
        <f t="shared" si="26"/>
        <v>42187.281678240746</v>
      </c>
    </row>
    <row r="1706" spans="1:20" ht="32" x14ac:dyDescent="0.2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5">
        <f>Table1[[#This Row],[pledged]]/Table1[[#This Row],[goal]]</f>
        <v>0.65100000000000002</v>
      </c>
      <c r="P1706" s="8">
        <f>Table1[[#This Row],[pledged]]/Table1[[#This Row],[backers_count]]</f>
        <v>118.36363636363636</v>
      </c>
      <c r="Q1706" t="s">
        <v>8324</v>
      </c>
      <c r="R1706" t="s">
        <v>8346</v>
      </c>
      <c r="S1706" s="13">
        <v>42051</v>
      </c>
      <c r="T1706" s="12">
        <f t="shared" si="26"/>
        <v>42021.139733796299</v>
      </c>
    </row>
    <row r="1707" spans="1:20" ht="48" x14ac:dyDescent="0.2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5">
        <f>Table1[[#This Row],[pledged]]/Table1[[#This Row],[goal]]</f>
        <v>0</v>
      </c>
      <c r="P1707" s="8" t="e">
        <f>Table1[[#This Row],[pledged]]/Table1[[#This Row],[backers_count]]</f>
        <v>#DIV/0!</v>
      </c>
      <c r="Q1707" t="s">
        <v>8324</v>
      </c>
      <c r="R1707" t="s">
        <v>8346</v>
      </c>
      <c r="S1707" s="13">
        <v>42256</v>
      </c>
      <c r="T1707" s="12">
        <f t="shared" si="26"/>
        <v>42245.016736111109</v>
      </c>
    </row>
    <row r="1708" spans="1:20" ht="48" x14ac:dyDescent="0.2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5">
        <f>Table1[[#This Row],[pledged]]/Table1[[#This Row],[goal]]</f>
        <v>0</v>
      </c>
      <c r="P1708" s="8" t="e">
        <f>Table1[[#This Row],[pledged]]/Table1[[#This Row],[backers_count]]</f>
        <v>#DIV/0!</v>
      </c>
      <c r="Q1708" t="s">
        <v>8324</v>
      </c>
      <c r="R1708" t="s">
        <v>8346</v>
      </c>
      <c r="S1708" s="13">
        <v>42239</v>
      </c>
      <c r="T1708" s="12">
        <f t="shared" si="26"/>
        <v>42179.306388888886</v>
      </c>
    </row>
    <row r="1709" spans="1:20" ht="48" x14ac:dyDescent="0.2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5">
        <f>Table1[[#This Row],[pledged]]/Table1[[#This Row],[goal]]</f>
        <v>9.74E-2</v>
      </c>
      <c r="P1709" s="8">
        <f>Table1[[#This Row],[pledged]]/Table1[[#This Row],[backers_count]]</f>
        <v>54.111111111111114</v>
      </c>
      <c r="Q1709" t="s">
        <v>8324</v>
      </c>
      <c r="R1709" t="s">
        <v>8346</v>
      </c>
      <c r="S1709" s="13">
        <v>42457</v>
      </c>
      <c r="T1709" s="12">
        <f t="shared" si="26"/>
        <v>42427.721006944441</v>
      </c>
    </row>
    <row r="1710" spans="1:20" ht="48" x14ac:dyDescent="0.2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5">
        <f>Table1[[#This Row],[pledged]]/Table1[[#This Row],[goal]]</f>
        <v>0</v>
      </c>
      <c r="P1710" s="8" t="e">
        <f>Table1[[#This Row],[pledged]]/Table1[[#This Row],[backers_count]]</f>
        <v>#DIV/0!</v>
      </c>
      <c r="Q1710" t="s">
        <v>8324</v>
      </c>
      <c r="R1710" t="s">
        <v>8346</v>
      </c>
      <c r="S1710" s="13">
        <v>42491</v>
      </c>
      <c r="T1710" s="12">
        <f t="shared" si="26"/>
        <v>42451.866967592592</v>
      </c>
    </row>
    <row r="1711" spans="1:20" ht="48" x14ac:dyDescent="0.2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5">
        <f>Table1[[#This Row],[pledged]]/Table1[[#This Row],[goal]]</f>
        <v>4.8571428571428571E-2</v>
      </c>
      <c r="P1711" s="8">
        <f>Table1[[#This Row],[pledged]]/Table1[[#This Row],[backers_count]]</f>
        <v>21.25</v>
      </c>
      <c r="Q1711" t="s">
        <v>8324</v>
      </c>
      <c r="R1711" t="s">
        <v>8346</v>
      </c>
      <c r="S1711" s="13">
        <v>41882</v>
      </c>
      <c r="T1711" s="12">
        <f t="shared" si="26"/>
        <v>41841.56381944444</v>
      </c>
    </row>
    <row r="1712" spans="1:20" ht="32" x14ac:dyDescent="0.2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5">
        <f>Table1[[#This Row],[pledged]]/Table1[[#This Row],[goal]]</f>
        <v>6.7999999999999996E-3</v>
      </c>
      <c r="P1712" s="8">
        <f>Table1[[#This Row],[pledged]]/Table1[[#This Row],[backers_count]]</f>
        <v>34</v>
      </c>
      <c r="Q1712" t="s">
        <v>8324</v>
      </c>
      <c r="R1712" t="s">
        <v>8346</v>
      </c>
      <c r="S1712" s="13">
        <v>42387</v>
      </c>
      <c r="T1712" s="12">
        <f t="shared" si="26"/>
        <v>42341.59129629629</v>
      </c>
    </row>
    <row r="1713" spans="1:20" ht="48" x14ac:dyDescent="0.2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5">
        <f>Table1[[#This Row],[pledged]]/Table1[[#This Row],[goal]]</f>
        <v>0.105</v>
      </c>
      <c r="P1713" s="8">
        <f>Table1[[#This Row],[pledged]]/Table1[[#This Row],[backers_count]]</f>
        <v>525</v>
      </c>
      <c r="Q1713" t="s">
        <v>8324</v>
      </c>
      <c r="R1713" t="s">
        <v>8346</v>
      </c>
      <c r="S1713" s="13">
        <v>41883</v>
      </c>
      <c r="T1713" s="12">
        <f t="shared" si="26"/>
        <v>41852.646226851852</v>
      </c>
    </row>
    <row r="1714" spans="1:20" ht="48" x14ac:dyDescent="0.2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5">
        <f>Table1[[#This Row],[pledged]]/Table1[[#This Row],[goal]]</f>
        <v>0</v>
      </c>
      <c r="P1714" s="8" t="e">
        <f>Table1[[#This Row],[pledged]]/Table1[[#This Row],[backers_count]]</f>
        <v>#DIV/0!</v>
      </c>
      <c r="Q1714" t="s">
        <v>8324</v>
      </c>
      <c r="R1714" t="s">
        <v>8346</v>
      </c>
      <c r="S1714" s="13">
        <v>42185</v>
      </c>
      <c r="T1714" s="12">
        <f t="shared" si="26"/>
        <v>42125.913807870369</v>
      </c>
    </row>
    <row r="1715" spans="1:20" ht="48" x14ac:dyDescent="0.2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5">
        <f>Table1[[#This Row],[pledged]]/Table1[[#This Row],[goal]]</f>
        <v>1.6666666666666666E-2</v>
      </c>
      <c r="P1715" s="8">
        <f>Table1[[#This Row],[pledged]]/Table1[[#This Row],[backers_count]]</f>
        <v>50</v>
      </c>
      <c r="Q1715" t="s">
        <v>8324</v>
      </c>
      <c r="R1715" t="s">
        <v>8346</v>
      </c>
      <c r="S1715" s="13">
        <v>41917</v>
      </c>
      <c r="T1715" s="12">
        <f t="shared" si="26"/>
        <v>41887.801064814819</v>
      </c>
    </row>
    <row r="1716" spans="1:20" ht="48" x14ac:dyDescent="0.2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5">
        <f>Table1[[#This Row],[pledged]]/Table1[[#This Row],[goal]]</f>
        <v>7.868E-2</v>
      </c>
      <c r="P1716" s="8">
        <f>Table1[[#This Row],[pledged]]/Table1[[#This Row],[backers_count]]</f>
        <v>115.70588235294117</v>
      </c>
      <c r="Q1716" t="s">
        <v>8324</v>
      </c>
      <c r="R1716" t="s">
        <v>8346</v>
      </c>
      <c r="S1716" s="13">
        <v>42125</v>
      </c>
      <c r="T1716" s="12">
        <f t="shared" si="26"/>
        <v>42095.918530092589</v>
      </c>
    </row>
    <row r="1717" spans="1:20" ht="48" x14ac:dyDescent="0.2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5">
        <f>Table1[[#This Row],[pledged]]/Table1[[#This Row],[goal]]</f>
        <v>2.2000000000000001E-3</v>
      </c>
      <c r="P1717" s="8">
        <f>Table1[[#This Row],[pledged]]/Table1[[#This Row],[backers_count]]</f>
        <v>5.5</v>
      </c>
      <c r="Q1717" t="s">
        <v>8324</v>
      </c>
      <c r="R1717" t="s">
        <v>8346</v>
      </c>
      <c r="S1717" s="13">
        <v>42094</v>
      </c>
      <c r="T1717" s="12">
        <f t="shared" si="26"/>
        <v>42064.217418981483</v>
      </c>
    </row>
    <row r="1718" spans="1:20" ht="48" x14ac:dyDescent="0.2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5">
        <f>Table1[[#This Row],[pledged]]/Table1[[#This Row],[goal]]</f>
        <v>7.4999999999999997E-2</v>
      </c>
      <c r="P1718" s="8">
        <f>Table1[[#This Row],[pledged]]/Table1[[#This Row],[backers_count]]</f>
        <v>50</v>
      </c>
      <c r="Q1718" t="s">
        <v>8324</v>
      </c>
      <c r="R1718" t="s">
        <v>8346</v>
      </c>
      <c r="S1718" s="13">
        <v>42713</v>
      </c>
      <c r="T1718" s="12">
        <f t="shared" si="26"/>
        <v>42673.577534722222</v>
      </c>
    </row>
    <row r="1719" spans="1:20" ht="48" x14ac:dyDescent="0.2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5">
        <f>Table1[[#This Row],[pledged]]/Table1[[#This Row],[goal]]</f>
        <v>0.42725880551301687</v>
      </c>
      <c r="P1719" s="8">
        <f>Table1[[#This Row],[pledged]]/Table1[[#This Row],[backers_count]]</f>
        <v>34.024390243902438</v>
      </c>
      <c r="Q1719" t="s">
        <v>8324</v>
      </c>
      <c r="R1719" t="s">
        <v>8346</v>
      </c>
      <c r="S1719" s="13">
        <v>42481</v>
      </c>
      <c r="T1719" s="12">
        <f t="shared" si="26"/>
        <v>42460.98192129629</v>
      </c>
    </row>
    <row r="1720" spans="1:20" ht="16" x14ac:dyDescent="0.2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5">
        <f>Table1[[#This Row],[pledged]]/Table1[[#This Row],[goal]]</f>
        <v>2.142857142857143E-3</v>
      </c>
      <c r="P1720" s="8">
        <f>Table1[[#This Row],[pledged]]/Table1[[#This Row],[backers_count]]</f>
        <v>37.5</v>
      </c>
      <c r="Q1720" t="s">
        <v>8324</v>
      </c>
      <c r="R1720" t="s">
        <v>8346</v>
      </c>
      <c r="S1720" s="13">
        <v>42504</v>
      </c>
      <c r="T1720" s="12">
        <f t="shared" si="26"/>
        <v>42460.610520833332</v>
      </c>
    </row>
    <row r="1721" spans="1:20" ht="48" x14ac:dyDescent="0.2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5">
        <f>Table1[[#This Row],[pledged]]/Table1[[#This Row],[goal]]</f>
        <v>8.7500000000000008E-3</v>
      </c>
      <c r="P1721" s="8">
        <f>Table1[[#This Row],[pledged]]/Table1[[#This Row],[backers_count]]</f>
        <v>11.666666666666666</v>
      </c>
      <c r="Q1721" t="s">
        <v>8324</v>
      </c>
      <c r="R1721" t="s">
        <v>8346</v>
      </c>
      <c r="S1721" s="13">
        <v>41899</v>
      </c>
      <c r="T1721" s="12">
        <f t="shared" si="26"/>
        <v>41869.534618055557</v>
      </c>
    </row>
    <row r="1722" spans="1:20" ht="48" x14ac:dyDescent="0.2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5">
        <f>Table1[[#This Row],[pledged]]/Table1[[#This Row],[goal]]</f>
        <v>5.6250000000000001E-2</v>
      </c>
      <c r="P1722" s="8">
        <f>Table1[[#This Row],[pledged]]/Table1[[#This Row],[backers_count]]</f>
        <v>28.125</v>
      </c>
      <c r="Q1722" t="s">
        <v>8324</v>
      </c>
      <c r="R1722" t="s">
        <v>8346</v>
      </c>
      <c r="S1722" s="13">
        <v>41952</v>
      </c>
      <c r="T1722" s="12">
        <f t="shared" si="26"/>
        <v>41922.783229166671</v>
      </c>
    </row>
    <row r="1723" spans="1:20" ht="48" x14ac:dyDescent="0.2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5">
        <f>Table1[[#This Row],[pledged]]/Table1[[#This Row],[goal]]</f>
        <v>0</v>
      </c>
      <c r="P1723" s="8" t="e">
        <f>Table1[[#This Row],[pledged]]/Table1[[#This Row],[backers_count]]</f>
        <v>#DIV/0!</v>
      </c>
      <c r="Q1723" t="s">
        <v>8324</v>
      </c>
      <c r="R1723" t="s">
        <v>8346</v>
      </c>
      <c r="S1723" s="13">
        <v>42349</v>
      </c>
      <c r="T1723" s="12">
        <f t="shared" si="26"/>
        <v>42319.461377314816</v>
      </c>
    </row>
    <row r="1724" spans="1:20" ht="48" x14ac:dyDescent="0.2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5">
        <f>Table1[[#This Row],[pledged]]/Table1[[#This Row],[goal]]</f>
        <v>3.4722222222222224E-4</v>
      </c>
      <c r="P1724" s="8">
        <f>Table1[[#This Row],[pledged]]/Table1[[#This Row],[backers_count]]</f>
        <v>1</v>
      </c>
      <c r="Q1724" t="s">
        <v>8324</v>
      </c>
      <c r="R1724" t="s">
        <v>8346</v>
      </c>
      <c r="S1724" s="13">
        <v>42463</v>
      </c>
      <c r="T1724" s="12">
        <f t="shared" si="26"/>
        <v>42425.960983796293</v>
      </c>
    </row>
    <row r="1725" spans="1:20" ht="48" x14ac:dyDescent="0.2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5">
        <f>Table1[[#This Row],[pledged]]/Table1[[#This Row],[goal]]</f>
        <v>6.5000000000000002E-2</v>
      </c>
      <c r="P1725" s="8">
        <f>Table1[[#This Row],[pledged]]/Table1[[#This Row],[backers_count]]</f>
        <v>216.66666666666666</v>
      </c>
      <c r="Q1725" t="s">
        <v>8324</v>
      </c>
      <c r="R1725" t="s">
        <v>8346</v>
      </c>
      <c r="S1725" s="13">
        <v>42186</v>
      </c>
      <c r="T1725" s="12">
        <f t="shared" si="26"/>
        <v>42129.82540509259</v>
      </c>
    </row>
    <row r="1726" spans="1:20" ht="48" x14ac:dyDescent="0.2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5">
        <f>Table1[[#This Row],[pledged]]/Table1[[#This Row],[goal]]</f>
        <v>5.8333333333333336E-3</v>
      </c>
      <c r="P1726" s="8">
        <f>Table1[[#This Row],[pledged]]/Table1[[#This Row],[backers_count]]</f>
        <v>8.75</v>
      </c>
      <c r="Q1726" t="s">
        <v>8324</v>
      </c>
      <c r="R1726" t="s">
        <v>8346</v>
      </c>
      <c r="S1726" s="13">
        <v>41942</v>
      </c>
      <c r="T1726" s="12">
        <f t="shared" si="26"/>
        <v>41912.932430555556</v>
      </c>
    </row>
    <row r="1727" spans="1:20" ht="48" x14ac:dyDescent="0.2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5">
        <f>Table1[[#This Row],[pledged]]/Table1[[#This Row],[goal]]</f>
        <v>0.10181818181818182</v>
      </c>
      <c r="P1727" s="8">
        <f>Table1[[#This Row],[pledged]]/Table1[[#This Row],[backers_count]]</f>
        <v>62.222222222222221</v>
      </c>
      <c r="Q1727" t="s">
        <v>8324</v>
      </c>
      <c r="R1727" t="s">
        <v>8346</v>
      </c>
      <c r="S1727" s="13">
        <v>41875</v>
      </c>
      <c r="T1727" s="12">
        <f t="shared" si="26"/>
        <v>41845.968159722222</v>
      </c>
    </row>
    <row r="1728" spans="1:20" ht="32" x14ac:dyDescent="0.2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5">
        <f>Table1[[#This Row],[pledged]]/Table1[[#This Row],[goal]]</f>
        <v>0.33784615384615385</v>
      </c>
      <c r="P1728" s="8">
        <f>Table1[[#This Row],[pledged]]/Table1[[#This Row],[backers_count]]</f>
        <v>137.25</v>
      </c>
      <c r="Q1728" t="s">
        <v>8324</v>
      </c>
      <c r="R1728" t="s">
        <v>8346</v>
      </c>
      <c r="S1728" s="13">
        <v>41817</v>
      </c>
      <c r="T1728" s="12">
        <f t="shared" si="26"/>
        <v>41788.919722222221</v>
      </c>
    </row>
    <row r="1729" spans="1:20" ht="48" x14ac:dyDescent="0.2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5">
        <f>Table1[[#This Row],[pledged]]/Table1[[#This Row],[goal]]</f>
        <v>3.3333333333333332E-4</v>
      </c>
      <c r="P1729" s="8">
        <f>Table1[[#This Row],[pledged]]/Table1[[#This Row],[backers_count]]</f>
        <v>1</v>
      </c>
      <c r="Q1729" t="s">
        <v>8324</v>
      </c>
      <c r="R1729" t="s">
        <v>8346</v>
      </c>
      <c r="S1729" s="13">
        <v>42099</v>
      </c>
      <c r="T1729" s="12">
        <f t="shared" si="26"/>
        <v>42044.927974537044</v>
      </c>
    </row>
    <row r="1730" spans="1:20" ht="48" x14ac:dyDescent="0.2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5">
        <f>Table1[[#This Row],[pledged]]/Table1[[#This Row],[goal]]</f>
        <v>0.68400000000000005</v>
      </c>
      <c r="P1730" s="8">
        <f>Table1[[#This Row],[pledged]]/Table1[[#This Row],[backers_count]]</f>
        <v>122.14285714285714</v>
      </c>
      <c r="Q1730" t="s">
        <v>8324</v>
      </c>
      <c r="R1730" t="s">
        <v>8346</v>
      </c>
      <c r="S1730" s="13">
        <v>42298</v>
      </c>
      <c r="T1730" s="12">
        <f t="shared" ref="T1730:T1793" si="27">(((J1730/60)/60)/24)+DATE(1970,1,1)</f>
        <v>42268.625856481478</v>
      </c>
    </row>
    <row r="1731" spans="1:20" ht="48" x14ac:dyDescent="0.2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5">
        <f>Table1[[#This Row],[pledged]]/Table1[[#This Row],[goal]]</f>
        <v>0</v>
      </c>
      <c r="P1731" s="8" t="e">
        <f>Table1[[#This Row],[pledged]]/Table1[[#This Row],[backers_count]]</f>
        <v>#DIV/0!</v>
      </c>
      <c r="Q1731" t="s">
        <v>8324</v>
      </c>
      <c r="R1731" t="s">
        <v>8346</v>
      </c>
      <c r="S1731" s="13">
        <v>42531</v>
      </c>
      <c r="T1731" s="12">
        <f t="shared" si="27"/>
        <v>42471.052152777775</v>
      </c>
    </row>
    <row r="1732" spans="1:20" ht="48" x14ac:dyDescent="0.2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5">
        <f>Table1[[#This Row],[pledged]]/Table1[[#This Row],[goal]]</f>
        <v>0</v>
      </c>
      <c r="P1732" s="8" t="e">
        <f>Table1[[#This Row],[pledged]]/Table1[[#This Row],[backers_count]]</f>
        <v>#DIV/0!</v>
      </c>
      <c r="Q1732" t="s">
        <v>8324</v>
      </c>
      <c r="R1732" t="s">
        <v>8346</v>
      </c>
      <c r="S1732" s="13">
        <v>42302</v>
      </c>
      <c r="T1732" s="12">
        <f t="shared" si="27"/>
        <v>42272.087766203709</v>
      </c>
    </row>
    <row r="1733" spans="1:20" ht="32" x14ac:dyDescent="0.2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5">
        <f>Table1[[#This Row],[pledged]]/Table1[[#This Row],[goal]]</f>
        <v>0</v>
      </c>
      <c r="P1733" s="8" t="e">
        <f>Table1[[#This Row],[pledged]]/Table1[[#This Row],[backers_count]]</f>
        <v>#DIV/0!</v>
      </c>
      <c r="Q1733" t="s">
        <v>8324</v>
      </c>
      <c r="R1733" t="s">
        <v>8346</v>
      </c>
      <c r="S1733" s="13">
        <v>42166</v>
      </c>
      <c r="T1733" s="12">
        <f t="shared" si="27"/>
        <v>42152.906851851847</v>
      </c>
    </row>
    <row r="1734" spans="1:20" ht="48" x14ac:dyDescent="0.2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5">
        <f>Table1[[#This Row],[pledged]]/Table1[[#This Row],[goal]]</f>
        <v>0</v>
      </c>
      <c r="P1734" s="8" t="e">
        <f>Table1[[#This Row],[pledged]]/Table1[[#This Row],[backers_count]]</f>
        <v>#DIV/0!</v>
      </c>
      <c r="Q1734" t="s">
        <v>8324</v>
      </c>
      <c r="R1734" t="s">
        <v>8346</v>
      </c>
      <c r="S1734" s="13">
        <v>42385</v>
      </c>
      <c r="T1734" s="12">
        <f t="shared" si="27"/>
        <v>42325.683807870373</v>
      </c>
    </row>
    <row r="1735" spans="1:20" ht="48" x14ac:dyDescent="0.2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5">
        <f>Table1[[#This Row],[pledged]]/Table1[[#This Row],[goal]]</f>
        <v>0</v>
      </c>
      <c r="P1735" s="8" t="e">
        <f>Table1[[#This Row],[pledged]]/Table1[[#This Row],[backers_count]]</f>
        <v>#DIV/0!</v>
      </c>
      <c r="Q1735" t="s">
        <v>8324</v>
      </c>
      <c r="R1735" t="s">
        <v>8346</v>
      </c>
      <c r="S1735" s="13">
        <v>42626</v>
      </c>
      <c r="T1735" s="12">
        <f t="shared" si="27"/>
        <v>42614.675625000003</v>
      </c>
    </row>
    <row r="1736" spans="1:20" ht="48" x14ac:dyDescent="0.2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5">
        <f>Table1[[#This Row],[pledged]]/Table1[[#This Row],[goal]]</f>
        <v>2.2222222222222223E-4</v>
      </c>
      <c r="P1736" s="8">
        <f>Table1[[#This Row],[pledged]]/Table1[[#This Row],[backers_count]]</f>
        <v>1</v>
      </c>
      <c r="Q1736" t="s">
        <v>8324</v>
      </c>
      <c r="R1736" t="s">
        <v>8346</v>
      </c>
      <c r="S1736" s="13">
        <v>42132</v>
      </c>
      <c r="T1736" s="12">
        <f t="shared" si="27"/>
        <v>42102.036527777775</v>
      </c>
    </row>
    <row r="1737" spans="1:20" ht="48" x14ac:dyDescent="0.2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5">
        <f>Table1[[#This Row],[pledged]]/Table1[[#This Row],[goal]]</f>
        <v>0.11</v>
      </c>
      <c r="P1737" s="8">
        <f>Table1[[#This Row],[pledged]]/Table1[[#This Row],[backers_count]]</f>
        <v>55</v>
      </c>
      <c r="Q1737" t="s">
        <v>8324</v>
      </c>
      <c r="R1737" t="s">
        <v>8346</v>
      </c>
      <c r="S1737" s="13">
        <v>42589</v>
      </c>
      <c r="T1737" s="12">
        <f t="shared" si="27"/>
        <v>42559.814178240747</v>
      </c>
    </row>
    <row r="1738" spans="1:20" ht="32" x14ac:dyDescent="0.2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5">
        <f>Table1[[#This Row],[pledged]]/Table1[[#This Row],[goal]]</f>
        <v>7.3333333333333332E-3</v>
      </c>
      <c r="P1738" s="8">
        <f>Table1[[#This Row],[pledged]]/Table1[[#This Row],[backers_count]]</f>
        <v>22</v>
      </c>
      <c r="Q1738" t="s">
        <v>8324</v>
      </c>
      <c r="R1738" t="s">
        <v>8346</v>
      </c>
      <c r="S1738" s="13">
        <v>42316</v>
      </c>
      <c r="T1738" s="12">
        <f t="shared" si="27"/>
        <v>42286.861493055556</v>
      </c>
    </row>
    <row r="1739" spans="1:20" ht="48" x14ac:dyDescent="0.2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5">
        <f>Table1[[#This Row],[pledged]]/Table1[[#This Row],[goal]]</f>
        <v>0.21249999999999999</v>
      </c>
      <c r="P1739" s="8">
        <f>Table1[[#This Row],[pledged]]/Table1[[#This Row],[backers_count]]</f>
        <v>56.666666666666664</v>
      </c>
      <c r="Q1739" t="s">
        <v>8324</v>
      </c>
      <c r="R1739" t="s">
        <v>8346</v>
      </c>
      <c r="S1739" s="13">
        <v>42205</v>
      </c>
      <c r="T1739" s="12">
        <f t="shared" si="27"/>
        <v>42175.948981481488</v>
      </c>
    </row>
    <row r="1740" spans="1:20" ht="32" x14ac:dyDescent="0.2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5">
        <f>Table1[[#This Row],[pledged]]/Table1[[#This Row],[goal]]</f>
        <v>4.0000000000000001E-3</v>
      </c>
      <c r="P1740" s="8">
        <f>Table1[[#This Row],[pledged]]/Table1[[#This Row],[backers_count]]</f>
        <v>20</v>
      </c>
      <c r="Q1740" t="s">
        <v>8324</v>
      </c>
      <c r="R1740" t="s">
        <v>8346</v>
      </c>
      <c r="S1740" s="13">
        <v>41914</v>
      </c>
      <c r="T1740" s="12">
        <f t="shared" si="27"/>
        <v>41884.874328703707</v>
      </c>
    </row>
    <row r="1741" spans="1:20" ht="48" x14ac:dyDescent="0.2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5">
        <f>Table1[[#This Row],[pledged]]/Table1[[#This Row],[goal]]</f>
        <v>1E-3</v>
      </c>
      <c r="P1741" s="8">
        <f>Table1[[#This Row],[pledged]]/Table1[[#This Row],[backers_count]]</f>
        <v>1</v>
      </c>
      <c r="Q1741" t="s">
        <v>8324</v>
      </c>
      <c r="R1741" t="s">
        <v>8346</v>
      </c>
      <c r="S1741" s="13">
        <v>42494</v>
      </c>
      <c r="T1741" s="12">
        <f t="shared" si="27"/>
        <v>42435.874212962968</v>
      </c>
    </row>
    <row r="1742" spans="1:20" ht="48" x14ac:dyDescent="0.2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5">
        <f>Table1[[#This Row],[pledged]]/Table1[[#This Row],[goal]]</f>
        <v>0</v>
      </c>
      <c r="P1742" s="8" t="e">
        <f>Table1[[#This Row],[pledged]]/Table1[[#This Row],[backers_count]]</f>
        <v>#DIV/0!</v>
      </c>
      <c r="Q1742" t="s">
        <v>8324</v>
      </c>
      <c r="R1742" t="s">
        <v>8346</v>
      </c>
      <c r="S1742" s="13">
        <v>42201</v>
      </c>
      <c r="T1742" s="12">
        <f t="shared" si="27"/>
        <v>42171.817384259266</v>
      </c>
    </row>
    <row r="1743" spans="1:20" ht="32" x14ac:dyDescent="0.2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5">
        <f>Table1[[#This Row],[pledged]]/Table1[[#This Row],[goal]]</f>
        <v>1.1083333333333334</v>
      </c>
      <c r="P1743" s="8">
        <f>Table1[[#This Row],[pledged]]/Table1[[#This Row],[backers_count]]</f>
        <v>25.576923076923077</v>
      </c>
      <c r="Q1743" t="s">
        <v>8337</v>
      </c>
      <c r="R1743" t="s">
        <v>8338</v>
      </c>
      <c r="S1743" s="13">
        <v>42165</v>
      </c>
      <c r="T1743" s="12">
        <f t="shared" si="27"/>
        <v>42120.628136574072</v>
      </c>
    </row>
    <row r="1744" spans="1:20" ht="48" x14ac:dyDescent="0.2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5">
        <f>Table1[[#This Row],[pledged]]/Table1[[#This Row],[goal]]</f>
        <v>1.0874999999999999</v>
      </c>
      <c r="P1744" s="8">
        <f>Table1[[#This Row],[pledged]]/Table1[[#This Row],[backers_count]]</f>
        <v>63.970588235294116</v>
      </c>
      <c r="Q1744" t="s">
        <v>8337</v>
      </c>
      <c r="R1744" t="s">
        <v>8338</v>
      </c>
      <c r="S1744" s="13">
        <v>42742</v>
      </c>
      <c r="T1744" s="12">
        <f t="shared" si="27"/>
        <v>42710.876967592587</v>
      </c>
    </row>
    <row r="1745" spans="1:20" ht="48" x14ac:dyDescent="0.2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5">
        <f>Table1[[#This Row],[pledged]]/Table1[[#This Row],[goal]]</f>
        <v>1.0041666666666667</v>
      </c>
      <c r="P1745" s="8">
        <f>Table1[[#This Row],[pledged]]/Table1[[#This Row],[backers_count]]</f>
        <v>89.925373134328353</v>
      </c>
      <c r="Q1745" t="s">
        <v>8337</v>
      </c>
      <c r="R1745" t="s">
        <v>8338</v>
      </c>
      <c r="S1745" s="13">
        <v>42609</v>
      </c>
      <c r="T1745" s="12">
        <f t="shared" si="27"/>
        <v>42586.925636574073</v>
      </c>
    </row>
    <row r="1746" spans="1:20" ht="48" x14ac:dyDescent="0.2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5">
        <f>Table1[[#This Row],[pledged]]/Table1[[#This Row],[goal]]</f>
        <v>1.1845454545454546</v>
      </c>
      <c r="P1746" s="8">
        <f>Table1[[#This Row],[pledged]]/Table1[[#This Row],[backers_count]]</f>
        <v>93.071428571428569</v>
      </c>
      <c r="Q1746" t="s">
        <v>8337</v>
      </c>
      <c r="R1746" t="s">
        <v>8338</v>
      </c>
      <c r="S1746" s="13">
        <v>42071</v>
      </c>
      <c r="T1746" s="12">
        <f t="shared" si="27"/>
        <v>42026.605057870373</v>
      </c>
    </row>
    <row r="1747" spans="1:20" ht="48" x14ac:dyDescent="0.2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5">
        <f>Table1[[#This Row],[pledged]]/Table1[[#This Row],[goal]]</f>
        <v>1.1401428571428571</v>
      </c>
      <c r="P1747" s="8">
        <f>Table1[[#This Row],[pledged]]/Table1[[#This Row],[backers_count]]</f>
        <v>89.674157303370791</v>
      </c>
      <c r="Q1747" t="s">
        <v>8337</v>
      </c>
      <c r="R1747" t="s">
        <v>8338</v>
      </c>
      <c r="S1747" s="13">
        <v>42726</v>
      </c>
      <c r="T1747" s="12">
        <f t="shared" si="27"/>
        <v>42690.259699074071</v>
      </c>
    </row>
    <row r="1748" spans="1:20" ht="48" x14ac:dyDescent="0.2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5">
        <f>Table1[[#This Row],[pledged]]/Table1[[#This Row],[goal]]</f>
        <v>1.4810000000000001</v>
      </c>
      <c r="P1748" s="8">
        <f>Table1[[#This Row],[pledged]]/Table1[[#This Row],[backers_count]]</f>
        <v>207.61682242990653</v>
      </c>
      <c r="Q1748" t="s">
        <v>8337</v>
      </c>
      <c r="R1748" t="s">
        <v>8338</v>
      </c>
      <c r="S1748" s="13">
        <v>42698</v>
      </c>
      <c r="T1748" s="12">
        <f t="shared" si="27"/>
        <v>42668.176701388889</v>
      </c>
    </row>
    <row r="1749" spans="1:20" ht="48" x14ac:dyDescent="0.2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5">
        <f>Table1[[#This Row],[pledged]]/Table1[[#This Row],[goal]]</f>
        <v>1.0495555555555556</v>
      </c>
      <c r="P1749" s="8">
        <f>Table1[[#This Row],[pledged]]/Table1[[#This Row],[backers_count]]</f>
        <v>59.408805031446541</v>
      </c>
      <c r="Q1749" t="s">
        <v>8337</v>
      </c>
      <c r="R1749" t="s">
        <v>8338</v>
      </c>
      <c r="S1749" s="13">
        <v>42321</v>
      </c>
      <c r="T1749" s="12">
        <f t="shared" si="27"/>
        <v>42292.435532407413</v>
      </c>
    </row>
    <row r="1750" spans="1:20" ht="32" x14ac:dyDescent="0.2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5">
        <f>Table1[[#This Row],[pledged]]/Table1[[#This Row],[goal]]</f>
        <v>1.29948</v>
      </c>
      <c r="P1750" s="8">
        <f>Table1[[#This Row],[pledged]]/Table1[[#This Row],[backers_count]]</f>
        <v>358.97237569060775</v>
      </c>
      <c r="Q1750" t="s">
        <v>8337</v>
      </c>
      <c r="R1750" t="s">
        <v>8338</v>
      </c>
      <c r="S1750" s="13">
        <v>42249</v>
      </c>
      <c r="T1750" s="12">
        <f t="shared" si="27"/>
        <v>42219.950729166667</v>
      </c>
    </row>
    <row r="1751" spans="1:20" ht="32" x14ac:dyDescent="0.2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5">
        <f>Table1[[#This Row],[pledged]]/Table1[[#This Row],[goal]]</f>
        <v>1.2348756218905472</v>
      </c>
      <c r="P1751" s="8">
        <f>Table1[[#This Row],[pledged]]/Table1[[#This Row],[backers_count]]</f>
        <v>94.736641221374043</v>
      </c>
      <c r="Q1751" t="s">
        <v>8337</v>
      </c>
      <c r="R1751" t="s">
        <v>8338</v>
      </c>
      <c r="S1751" s="13">
        <v>42795</v>
      </c>
      <c r="T1751" s="12">
        <f t="shared" si="27"/>
        <v>42758.975937499999</v>
      </c>
    </row>
    <row r="1752" spans="1:20" ht="48" x14ac:dyDescent="0.2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5">
        <f>Table1[[#This Row],[pledged]]/Table1[[#This Row],[goal]]</f>
        <v>2.0162</v>
      </c>
      <c r="P1752" s="8">
        <f>Table1[[#This Row],[pledged]]/Table1[[#This Row],[backers_count]]</f>
        <v>80.647999999999996</v>
      </c>
      <c r="Q1752" t="s">
        <v>8337</v>
      </c>
      <c r="R1752" t="s">
        <v>8338</v>
      </c>
      <c r="S1752" s="13">
        <v>42479</v>
      </c>
      <c r="T1752" s="12">
        <f t="shared" si="27"/>
        <v>42454.836851851855</v>
      </c>
    </row>
    <row r="1753" spans="1:20" ht="32" x14ac:dyDescent="0.2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5">
        <f>Table1[[#This Row],[pledged]]/Table1[[#This Row],[goal]]</f>
        <v>1.0289999999999999</v>
      </c>
      <c r="P1753" s="8">
        <f>Table1[[#This Row],[pledged]]/Table1[[#This Row],[backers_count]]</f>
        <v>168.68852459016392</v>
      </c>
      <c r="Q1753" t="s">
        <v>8337</v>
      </c>
      <c r="R1753" t="s">
        <v>8338</v>
      </c>
      <c r="S1753" s="13">
        <v>42082</v>
      </c>
      <c r="T1753" s="12">
        <f t="shared" si="27"/>
        <v>42052.7815162037</v>
      </c>
    </row>
    <row r="1754" spans="1:20" ht="32" x14ac:dyDescent="0.2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5">
        <f>Table1[[#This Row],[pledged]]/Table1[[#This Row],[goal]]</f>
        <v>2.6016666666666666</v>
      </c>
      <c r="P1754" s="8">
        <f>Table1[[#This Row],[pledged]]/Table1[[#This Row],[backers_count]]</f>
        <v>34.68888888888889</v>
      </c>
      <c r="Q1754" t="s">
        <v>8337</v>
      </c>
      <c r="R1754" t="s">
        <v>8338</v>
      </c>
      <c r="S1754" s="13">
        <v>42657</v>
      </c>
      <c r="T1754" s="12">
        <f t="shared" si="27"/>
        <v>42627.253263888888</v>
      </c>
    </row>
    <row r="1755" spans="1:20" ht="48" x14ac:dyDescent="0.2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5">
        <f>Table1[[#This Row],[pledged]]/Table1[[#This Row],[goal]]</f>
        <v>1.08</v>
      </c>
      <c r="P1755" s="8">
        <f>Table1[[#This Row],[pledged]]/Table1[[#This Row],[backers_count]]</f>
        <v>462.85714285714283</v>
      </c>
      <c r="Q1755" t="s">
        <v>8337</v>
      </c>
      <c r="R1755" t="s">
        <v>8338</v>
      </c>
      <c r="S1755" s="13">
        <v>42450</v>
      </c>
      <c r="T1755" s="12">
        <f t="shared" si="27"/>
        <v>42420.74962962963</v>
      </c>
    </row>
    <row r="1756" spans="1:20" ht="48" x14ac:dyDescent="0.2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5">
        <f>Table1[[#This Row],[pledged]]/Table1[[#This Row],[goal]]</f>
        <v>1.1052941176470588</v>
      </c>
      <c r="P1756" s="8">
        <f>Table1[[#This Row],[pledged]]/Table1[[#This Row],[backers_count]]</f>
        <v>104.38888888888889</v>
      </c>
      <c r="Q1756" t="s">
        <v>8337</v>
      </c>
      <c r="R1756" t="s">
        <v>8338</v>
      </c>
      <c r="S1756" s="13">
        <v>42097</v>
      </c>
      <c r="T1756" s="12">
        <f t="shared" si="27"/>
        <v>42067.876770833333</v>
      </c>
    </row>
    <row r="1757" spans="1:20" ht="48" x14ac:dyDescent="0.2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5">
        <f>Table1[[#This Row],[pledged]]/Table1[[#This Row],[goal]]</f>
        <v>1.2</v>
      </c>
      <c r="P1757" s="8">
        <f>Table1[[#This Row],[pledged]]/Table1[[#This Row],[backers_count]]</f>
        <v>7.5</v>
      </c>
      <c r="Q1757" t="s">
        <v>8337</v>
      </c>
      <c r="R1757" t="s">
        <v>8338</v>
      </c>
      <c r="S1757" s="13">
        <v>42282</v>
      </c>
      <c r="T1757" s="12">
        <f t="shared" si="27"/>
        <v>42252.788900462961</v>
      </c>
    </row>
    <row r="1758" spans="1:20" ht="48" x14ac:dyDescent="0.2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5">
        <f>Table1[[#This Row],[pledged]]/Table1[[#This Row],[goal]]</f>
        <v>1.0282909090909091</v>
      </c>
      <c r="P1758" s="8">
        <f>Table1[[#This Row],[pledged]]/Table1[[#This Row],[backers_count]]</f>
        <v>47.13</v>
      </c>
      <c r="Q1758" t="s">
        <v>8337</v>
      </c>
      <c r="R1758" t="s">
        <v>8338</v>
      </c>
      <c r="S1758" s="13">
        <v>42611</v>
      </c>
      <c r="T1758" s="12">
        <f t="shared" si="27"/>
        <v>42571.167465277773</v>
      </c>
    </row>
    <row r="1759" spans="1:20" ht="32" x14ac:dyDescent="0.2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5">
        <f>Table1[[#This Row],[pledged]]/Table1[[#This Row],[goal]]</f>
        <v>1.1599999999999999</v>
      </c>
      <c r="P1759" s="8">
        <f>Table1[[#This Row],[pledged]]/Table1[[#This Row],[backers_count]]</f>
        <v>414.28571428571428</v>
      </c>
      <c r="Q1759" t="s">
        <v>8337</v>
      </c>
      <c r="R1759" t="s">
        <v>8338</v>
      </c>
      <c r="S1759" s="13">
        <v>42763</v>
      </c>
      <c r="T1759" s="12">
        <f t="shared" si="27"/>
        <v>42733.827349537038</v>
      </c>
    </row>
    <row r="1760" spans="1:20" ht="48" x14ac:dyDescent="0.2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5">
        <f>Table1[[#This Row],[pledged]]/Table1[[#This Row],[goal]]</f>
        <v>1.147</v>
      </c>
      <c r="P1760" s="8">
        <f>Table1[[#This Row],[pledged]]/Table1[[#This Row],[backers_count]]</f>
        <v>42.481481481481481</v>
      </c>
      <c r="Q1760" t="s">
        <v>8337</v>
      </c>
      <c r="R1760" t="s">
        <v>8338</v>
      </c>
      <c r="S1760" s="13">
        <v>42565</v>
      </c>
      <c r="T1760" s="12">
        <f t="shared" si="27"/>
        <v>42505.955925925926</v>
      </c>
    </row>
    <row r="1761" spans="1:20" ht="32" x14ac:dyDescent="0.2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5">
        <f>Table1[[#This Row],[pledged]]/Table1[[#This Row],[goal]]</f>
        <v>1.0660000000000001</v>
      </c>
      <c r="P1761" s="8">
        <f>Table1[[#This Row],[pledged]]/Table1[[#This Row],[backers_count]]</f>
        <v>108.77551020408163</v>
      </c>
      <c r="Q1761" t="s">
        <v>8337</v>
      </c>
      <c r="R1761" t="s">
        <v>8338</v>
      </c>
      <c r="S1761" s="13">
        <v>42088</v>
      </c>
      <c r="T1761" s="12">
        <f t="shared" si="27"/>
        <v>42068.829039351855</v>
      </c>
    </row>
    <row r="1762" spans="1:20" ht="48" x14ac:dyDescent="0.2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5">
        <f>Table1[[#This Row],[pledged]]/Table1[[#This Row],[goal]]</f>
        <v>1.6544000000000001</v>
      </c>
      <c r="P1762" s="8">
        <f>Table1[[#This Row],[pledged]]/Table1[[#This Row],[backers_count]]</f>
        <v>81.098039215686271</v>
      </c>
      <c r="Q1762" t="s">
        <v>8337</v>
      </c>
      <c r="R1762" t="s">
        <v>8338</v>
      </c>
      <c r="S1762" s="13">
        <v>42425</v>
      </c>
      <c r="T1762" s="12">
        <f t="shared" si="27"/>
        <v>42405.67260416667</v>
      </c>
    </row>
    <row r="1763" spans="1:20" ht="32" x14ac:dyDescent="0.2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5">
        <f>Table1[[#This Row],[pledged]]/Table1[[#This Row],[goal]]</f>
        <v>1.55</v>
      </c>
      <c r="P1763" s="8">
        <f>Table1[[#This Row],[pledged]]/Table1[[#This Row],[backers_count]]</f>
        <v>51.666666666666664</v>
      </c>
      <c r="Q1763" t="s">
        <v>8337</v>
      </c>
      <c r="R1763" t="s">
        <v>8338</v>
      </c>
      <c r="S1763" s="13">
        <v>42259</v>
      </c>
      <c r="T1763" s="12">
        <f t="shared" si="27"/>
        <v>42209.567824074074</v>
      </c>
    </row>
    <row r="1764" spans="1:20" ht="16" x14ac:dyDescent="0.2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5">
        <f>Table1[[#This Row],[pledged]]/Table1[[#This Row],[goal]]</f>
        <v>8.85</v>
      </c>
      <c r="P1764" s="8">
        <f>Table1[[#This Row],[pledged]]/Table1[[#This Row],[backers_count]]</f>
        <v>35.4</v>
      </c>
      <c r="Q1764" t="s">
        <v>8337</v>
      </c>
      <c r="R1764" t="s">
        <v>8338</v>
      </c>
      <c r="S1764" s="13">
        <v>42440</v>
      </c>
      <c r="T1764" s="12">
        <f t="shared" si="27"/>
        <v>42410.982002314813</v>
      </c>
    </row>
    <row r="1765" spans="1:20" ht="48" x14ac:dyDescent="0.2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5">
        <f>Table1[[#This Row],[pledged]]/Table1[[#This Row],[goal]]</f>
        <v>1.0190833333333333</v>
      </c>
      <c r="P1765" s="8">
        <f>Table1[[#This Row],[pledged]]/Table1[[#This Row],[backers_count]]</f>
        <v>103.63559322033899</v>
      </c>
      <c r="Q1765" t="s">
        <v>8337</v>
      </c>
      <c r="R1765" t="s">
        <v>8338</v>
      </c>
      <c r="S1765" s="13">
        <v>42666</v>
      </c>
      <c r="T1765" s="12">
        <f t="shared" si="27"/>
        <v>42636.868518518517</v>
      </c>
    </row>
    <row r="1766" spans="1:20" ht="48" x14ac:dyDescent="0.2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5">
        <f>Table1[[#This Row],[pledged]]/Table1[[#This Row],[goal]]</f>
        <v>0.19600000000000001</v>
      </c>
      <c r="P1766" s="8">
        <f>Table1[[#This Row],[pledged]]/Table1[[#This Row],[backers_count]]</f>
        <v>55.282051282051285</v>
      </c>
      <c r="Q1766" t="s">
        <v>8337</v>
      </c>
      <c r="R1766" t="s">
        <v>8338</v>
      </c>
      <c r="S1766" s="13">
        <v>41854</v>
      </c>
      <c r="T1766" s="12">
        <f t="shared" si="27"/>
        <v>41825.485868055555</v>
      </c>
    </row>
    <row r="1767" spans="1:20" ht="48" x14ac:dyDescent="0.2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5">
        <f>Table1[[#This Row],[pledged]]/Table1[[#This Row],[goal]]</f>
        <v>0.59467839999999994</v>
      </c>
      <c r="P1767" s="8">
        <f>Table1[[#This Row],[pledged]]/Table1[[#This Row],[backers_count]]</f>
        <v>72.16970873786407</v>
      </c>
      <c r="Q1767" t="s">
        <v>8337</v>
      </c>
      <c r="R1767" t="s">
        <v>8338</v>
      </c>
      <c r="S1767" s="13">
        <v>41864</v>
      </c>
      <c r="T1767" s="12">
        <f t="shared" si="27"/>
        <v>41834.980462962965</v>
      </c>
    </row>
    <row r="1768" spans="1:20" ht="32" x14ac:dyDescent="0.2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5">
        <f>Table1[[#This Row],[pledged]]/Table1[[#This Row],[goal]]</f>
        <v>0</v>
      </c>
      <c r="P1768" s="8" t="e">
        <f>Table1[[#This Row],[pledged]]/Table1[[#This Row],[backers_count]]</f>
        <v>#DIV/0!</v>
      </c>
      <c r="Q1768" t="s">
        <v>8337</v>
      </c>
      <c r="R1768" t="s">
        <v>8338</v>
      </c>
      <c r="S1768" s="13">
        <v>41876</v>
      </c>
      <c r="T1768" s="12">
        <f t="shared" si="27"/>
        <v>41855.859814814816</v>
      </c>
    </row>
    <row r="1769" spans="1:20" ht="32" x14ac:dyDescent="0.2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5">
        <f>Table1[[#This Row],[pledged]]/Table1[[#This Row],[goal]]</f>
        <v>0.4572</v>
      </c>
      <c r="P1769" s="8">
        <f>Table1[[#This Row],[pledged]]/Table1[[#This Row],[backers_count]]</f>
        <v>58.615384615384613</v>
      </c>
      <c r="Q1769" t="s">
        <v>8337</v>
      </c>
      <c r="R1769" t="s">
        <v>8338</v>
      </c>
      <c r="S1769" s="13">
        <v>41854</v>
      </c>
      <c r="T1769" s="12">
        <f t="shared" si="27"/>
        <v>41824.658379629633</v>
      </c>
    </row>
    <row r="1770" spans="1:20" ht="48" x14ac:dyDescent="0.2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5">
        <f>Table1[[#This Row],[pledged]]/Table1[[#This Row],[goal]]</f>
        <v>3.7400000000000003E-2</v>
      </c>
      <c r="P1770" s="8">
        <f>Table1[[#This Row],[pledged]]/Table1[[#This Row],[backers_count]]</f>
        <v>12.466666666666667</v>
      </c>
      <c r="Q1770" t="s">
        <v>8337</v>
      </c>
      <c r="R1770" t="s">
        <v>8338</v>
      </c>
      <c r="S1770" s="13">
        <v>41909</v>
      </c>
      <c r="T1770" s="12">
        <f t="shared" si="27"/>
        <v>41849.560694444444</v>
      </c>
    </row>
    <row r="1771" spans="1:20" ht="48" x14ac:dyDescent="0.2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5">
        <f>Table1[[#This Row],[pledged]]/Table1[[#This Row],[goal]]</f>
        <v>2.7025E-2</v>
      </c>
      <c r="P1771" s="8">
        <f>Table1[[#This Row],[pledged]]/Table1[[#This Row],[backers_count]]</f>
        <v>49.136363636363633</v>
      </c>
      <c r="Q1771" t="s">
        <v>8337</v>
      </c>
      <c r="R1771" t="s">
        <v>8338</v>
      </c>
      <c r="S1771" s="13">
        <v>42017</v>
      </c>
      <c r="T1771" s="12">
        <f t="shared" si="27"/>
        <v>41987.818969907406</v>
      </c>
    </row>
    <row r="1772" spans="1:20" ht="48" x14ac:dyDescent="0.2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5">
        <f>Table1[[#This Row],[pledged]]/Table1[[#This Row],[goal]]</f>
        <v>0.56514285714285717</v>
      </c>
      <c r="P1772" s="8">
        <f>Table1[[#This Row],[pledged]]/Table1[[#This Row],[backers_count]]</f>
        <v>150.5</v>
      </c>
      <c r="Q1772" t="s">
        <v>8337</v>
      </c>
      <c r="R1772" t="s">
        <v>8338</v>
      </c>
      <c r="S1772" s="13">
        <v>41926</v>
      </c>
      <c r="T1772" s="12">
        <f t="shared" si="27"/>
        <v>41891.780023148152</v>
      </c>
    </row>
    <row r="1773" spans="1:20" ht="48" x14ac:dyDescent="0.2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5">
        <f>Table1[[#This Row],[pledged]]/Table1[[#This Row],[goal]]</f>
        <v>0.21309523809523809</v>
      </c>
      <c r="P1773" s="8">
        <f>Table1[[#This Row],[pledged]]/Table1[[#This Row],[backers_count]]</f>
        <v>35.799999999999997</v>
      </c>
      <c r="Q1773" t="s">
        <v>8337</v>
      </c>
      <c r="R1773" t="s">
        <v>8338</v>
      </c>
      <c r="S1773" s="13">
        <v>41935</v>
      </c>
      <c r="T1773" s="12">
        <f t="shared" si="27"/>
        <v>41905.979629629634</v>
      </c>
    </row>
    <row r="1774" spans="1:20" ht="32" x14ac:dyDescent="0.2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5">
        <f>Table1[[#This Row],[pledged]]/Table1[[#This Row],[goal]]</f>
        <v>0.156</v>
      </c>
      <c r="P1774" s="8">
        <f>Table1[[#This Row],[pledged]]/Table1[[#This Row],[backers_count]]</f>
        <v>45.157894736842103</v>
      </c>
      <c r="Q1774" t="s">
        <v>8337</v>
      </c>
      <c r="R1774" t="s">
        <v>8338</v>
      </c>
      <c r="S1774" s="13">
        <v>41826</v>
      </c>
      <c r="T1774" s="12">
        <f t="shared" si="27"/>
        <v>41766.718009259261</v>
      </c>
    </row>
    <row r="1775" spans="1:20" ht="48" x14ac:dyDescent="0.2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5">
        <f>Table1[[#This Row],[pledged]]/Table1[[#This Row],[goal]]</f>
        <v>6.2566666666666673E-2</v>
      </c>
      <c r="P1775" s="8">
        <f>Table1[[#This Row],[pledged]]/Table1[[#This Row],[backers_count]]</f>
        <v>98.78947368421052</v>
      </c>
      <c r="Q1775" t="s">
        <v>8337</v>
      </c>
      <c r="R1775" t="s">
        <v>8338</v>
      </c>
      <c r="S1775" s="13">
        <v>42023</v>
      </c>
      <c r="T1775" s="12">
        <f t="shared" si="27"/>
        <v>41978.760393518518</v>
      </c>
    </row>
    <row r="1776" spans="1:20" ht="48" x14ac:dyDescent="0.2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5">
        <f>Table1[[#This Row],[pledged]]/Table1[[#This Row],[goal]]</f>
        <v>0.4592</v>
      </c>
      <c r="P1776" s="8">
        <f>Table1[[#This Row],[pledged]]/Table1[[#This Row],[backers_count]]</f>
        <v>88.307692307692307</v>
      </c>
      <c r="Q1776" t="s">
        <v>8337</v>
      </c>
      <c r="R1776" t="s">
        <v>8338</v>
      </c>
      <c r="S1776" s="13">
        <v>41972</v>
      </c>
      <c r="T1776" s="12">
        <f t="shared" si="27"/>
        <v>41930.218657407408</v>
      </c>
    </row>
    <row r="1777" spans="1:20" ht="48" x14ac:dyDescent="0.2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5">
        <f>Table1[[#This Row],[pledged]]/Table1[[#This Row],[goal]]</f>
        <v>0.65101538461538466</v>
      </c>
      <c r="P1777" s="8">
        <f>Table1[[#This Row],[pledged]]/Table1[[#This Row],[backers_count]]</f>
        <v>170.62903225806451</v>
      </c>
      <c r="Q1777" t="s">
        <v>8337</v>
      </c>
      <c r="R1777" t="s">
        <v>8338</v>
      </c>
      <c r="S1777" s="13">
        <v>41936</v>
      </c>
      <c r="T1777" s="12">
        <f t="shared" si="27"/>
        <v>41891.976388888892</v>
      </c>
    </row>
    <row r="1778" spans="1:20" ht="48" x14ac:dyDescent="0.2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5">
        <f>Table1[[#This Row],[pledged]]/Table1[[#This Row],[goal]]</f>
        <v>6.7000000000000004E-2</v>
      </c>
      <c r="P1778" s="8">
        <f>Table1[[#This Row],[pledged]]/Table1[[#This Row],[backers_count]]</f>
        <v>83.75</v>
      </c>
      <c r="Q1778" t="s">
        <v>8337</v>
      </c>
      <c r="R1778" t="s">
        <v>8338</v>
      </c>
      <c r="S1778" s="13">
        <v>41941</v>
      </c>
      <c r="T1778" s="12">
        <f t="shared" si="27"/>
        <v>41905.95684027778</v>
      </c>
    </row>
    <row r="1779" spans="1:20" ht="48" x14ac:dyDescent="0.2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5">
        <f>Table1[[#This Row],[pledged]]/Table1[[#This Row],[goal]]</f>
        <v>0.135625</v>
      </c>
      <c r="P1779" s="8">
        <f>Table1[[#This Row],[pledged]]/Table1[[#This Row],[backers_count]]</f>
        <v>65.099999999999994</v>
      </c>
      <c r="Q1779" t="s">
        <v>8337</v>
      </c>
      <c r="R1779" t="s">
        <v>8338</v>
      </c>
      <c r="S1779" s="13">
        <v>42055</v>
      </c>
      <c r="T1779" s="12">
        <f t="shared" si="27"/>
        <v>42025.357094907406</v>
      </c>
    </row>
    <row r="1780" spans="1:20" ht="48" x14ac:dyDescent="0.2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5">
        <f>Table1[[#This Row],[pledged]]/Table1[[#This Row],[goal]]</f>
        <v>1.9900000000000001E-2</v>
      </c>
      <c r="P1780" s="8">
        <f>Table1[[#This Row],[pledged]]/Table1[[#This Row],[backers_count]]</f>
        <v>66.333333333333329</v>
      </c>
      <c r="Q1780" t="s">
        <v>8337</v>
      </c>
      <c r="R1780" t="s">
        <v>8338</v>
      </c>
      <c r="S1780" s="13">
        <v>42090</v>
      </c>
      <c r="T1780" s="12">
        <f t="shared" si="27"/>
        <v>42045.86336805555</v>
      </c>
    </row>
    <row r="1781" spans="1:20" ht="48" x14ac:dyDescent="0.2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5">
        <f>Table1[[#This Row],[pledged]]/Table1[[#This Row],[goal]]</f>
        <v>0.36236363636363639</v>
      </c>
      <c r="P1781" s="8">
        <f>Table1[[#This Row],[pledged]]/Table1[[#This Row],[backers_count]]</f>
        <v>104.89473684210526</v>
      </c>
      <c r="Q1781" t="s">
        <v>8337</v>
      </c>
      <c r="R1781" t="s">
        <v>8338</v>
      </c>
      <c r="S1781" s="13">
        <v>42615</v>
      </c>
      <c r="T1781" s="12">
        <f t="shared" si="27"/>
        <v>42585.691898148143</v>
      </c>
    </row>
    <row r="1782" spans="1:20" ht="48" x14ac:dyDescent="0.2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5">
        <f>Table1[[#This Row],[pledged]]/Table1[[#This Row],[goal]]</f>
        <v>0.39743333333333336</v>
      </c>
      <c r="P1782" s="8">
        <f>Table1[[#This Row],[pledged]]/Table1[[#This Row],[backers_count]]</f>
        <v>78.440789473684205</v>
      </c>
      <c r="Q1782" t="s">
        <v>8337</v>
      </c>
      <c r="R1782" t="s">
        <v>8338</v>
      </c>
      <c r="S1782" s="13">
        <v>42553</v>
      </c>
      <c r="T1782" s="12">
        <f t="shared" si="27"/>
        <v>42493.600810185191</v>
      </c>
    </row>
    <row r="1783" spans="1:20" ht="48" x14ac:dyDescent="0.2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5">
        <f>Table1[[#This Row],[pledged]]/Table1[[#This Row],[goal]]</f>
        <v>0.25763636363636366</v>
      </c>
      <c r="P1783" s="8">
        <f>Table1[[#This Row],[pledged]]/Table1[[#This Row],[backers_count]]</f>
        <v>59.041666666666664</v>
      </c>
      <c r="Q1783" t="s">
        <v>8337</v>
      </c>
      <c r="R1783" t="s">
        <v>8338</v>
      </c>
      <c r="S1783" s="13">
        <v>42628</v>
      </c>
      <c r="T1783" s="12">
        <f t="shared" si="27"/>
        <v>42597.617418981477</v>
      </c>
    </row>
    <row r="1784" spans="1:20" ht="48" x14ac:dyDescent="0.2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5">
        <f>Table1[[#This Row],[pledged]]/Table1[[#This Row],[goal]]</f>
        <v>0.15491428571428573</v>
      </c>
      <c r="P1784" s="8">
        <f>Table1[[#This Row],[pledged]]/Table1[[#This Row],[backers_count]]</f>
        <v>71.34210526315789</v>
      </c>
      <c r="Q1784" t="s">
        <v>8337</v>
      </c>
      <c r="R1784" t="s">
        <v>8338</v>
      </c>
      <c r="S1784" s="13">
        <v>42421</v>
      </c>
      <c r="T1784" s="12">
        <f t="shared" si="27"/>
        <v>42388.575104166666</v>
      </c>
    </row>
    <row r="1785" spans="1:20" ht="48" x14ac:dyDescent="0.2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5">
        <f>Table1[[#This Row],[pledged]]/Table1[[#This Row],[goal]]</f>
        <v>0.236925</v>
      </c>
      <c r="P1785" s="8">
        <f>Table1[[#This Row],[pledged]]/Table1[[#This Row],[backers_count]]</f>
        <v>51.227027027027027</v>
      </c>
      <c r="Q1785" t="s">
        <v>8337</v>
      </c>
      <c r="R1785" t="s">
        <v>8338</v>
      </c>
      <c r="S1785" s="13">
        <v>42145</v>
      </c>
      <c r="T1785" s="12">
        <f t="shared" si="27"/>
        <v>42115.949976851851</v>
      </c>
    </row>
    <row r="1786" spans="1:20" ht="48" x14ac:dyDescent="0.2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5">
        <f>Table1[[#This Row],[pledged]]/Table1[[#This Row],[goal]]</f>
        <v>0.39760000000000001</v>
      </c>
      <c r="P1786" s="8">
        <f>Table1[[#This Row],[pledged]]/Table1[[#This Row],[backers_count]]</f>
        <v>60.242424242424242</v>
      </c>
      <c r="Q1786" t="s">
        <v>8337</v>
      </c>
      <c r="R1786" t="s">
        <v>8338</v>
      </c>
      <c r="S1786" s="13">
        <v>42035</v>
      </c>
      <c r="T1786" s="12">
        <f t="shared" si="27"/>
        <v>42003.655555555553</v>
      </c>
    </row>
    <row r="1787" spans="1:20" ht="48" x14ac:dyDescent="0.2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5">
        <f>Table1[[#This Row],[pledged]]/Table1[[#This Row],[goal]]</f>
        <v>0.20220833333333332</v>
      </c>
      <c r="P1787" s="8">
        <f>Table1[[#This Row],[pledged]]/Table1[[#This Row],[backers_count]]</f>
        <v>44.935185185185183</v>
      </c>
      <c r="Q1787" t="s">
        <v>8337</v>
      </c>
      <c r="R1787" t="s">
        <v>8338</v>
      </c>
      <c r="S1787" s="13">
        <v>41928</v>
      </c>
      <c r="T1787" s="12">
        <f t="shared" si="27"/>
        <v>41897.134895833333</v>
      </c>
    </row>
    <row r="1788" spans="1:20" ht="48" x14ac:dyDescent="0.2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5">
        <f>Table1[[#This Row],[pledged]]/Table1[[#This Row],[goal]]</f>
        <v>0.47631578947368419</v>
      </c>
      <c r="P1788" s="8">
        <f>Table1[[#This Row],[pledged]]/Table1[[#This Row],[backers_count]]</f>
        <v>31.206896551724139</v>
      </c>
      <c r="Q1788" t="s">
        <v>8337</v>
      </c>
      <c r="R1788" t="s">
        <v>8338</v>
      </c>
      <c r="S1788" s="13">
        <v>41988</v>
      </c>
      <c r="T1788" s="12">
        <f t="shared" si="27"/>
        <v>41958.550659722227</v>
      </c>
    </row>
    <row r="1789" spans="1:20" ht="48" x14ac:dyDescent="0.2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5">
        <f>Table1[[#This Row],[pledged]]/Table1[[#This Row],[goal]]</f>
        <v>0.15329999999999999</v>
      </c>
      <c r="P1789" s="8">
        <f>Table1[[#This Row],[pledged]]/Table1[[#This Row],[backers_count]]</f>
        <v>63.875</v>
      </c>
      <c r="Q1789" t="s">
        <v>8337</v>
      </c>
      <c r="R1789" t="s">
        <v>8338</v>
      </c>
      <c r="S1789" s="13">
        <v>42098</v>
      </c>
      <c r="T1789" s="12">
        <f t="shared" si="27"/>
        <v>42068.65552083333</v>
      </c>
    </row>
    <row r="1790" spans="1:20" ht="48" x14ac:dyDescent="0.2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5">
        <f>Table1[[#This Row],[pledged]]/Table1[[#This Row],[goal]]</f>
        <v>1.3818181818181818E-2</v>
      </c>
      <c r="P1790" s="8">
        <f>Table1[[#This Row],[pledged]]/Table1[[#This Row],[backers_count]]</f>
        <v>19</v>
      </c>
      <c r="Q1790" t="s">
        <v>8337</v>
      </c>
      <c r="R1790" t="s">
        <v>8338</v>
      </c>
      <c r="S1790" s="13">
        <v>41943</v>
      </c>
      <c r="T1790" s="12">
        <f t="shared" si="27"/>
        <v>41913.94840277778</v>
      </c>
    </row>
    <row r="1791" spans="1:20" ht="48" x14ac:dyDescent="0.2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5">
        <f>Table1[[#This Row],[pledged]]/Table1[[#This Row],[goal]]</f>
        <v>5.0000000000000001E-3</v>
      </c>
      <c r="P1791" s="8">
        <f>Table1[[#This Row],[pledged]]/Table1[[#This Row],[backers_count]]</f>
        <v>10</v>
      </c>
      <c r="Q1791" t="s">
        <v>8337</v>
      </c>
      <c r="R1791" t="s">
        <v>8338</v>
      </c>
      <c r="S1791" s="13">
        <v>42016</v>
      </c>
      <c r="T1791" s="12">
        <f t="shared" si="27"/>
        <v>41956.250034722223</v>
      </c>
    </row>
    <row r="1792" spans="1:20" ht="48" x14ac:dyDescent="0.2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5">
        <f>Table1[[#This Row],[pledged]]/Table1[[#This Row],[goal]]</f>
        <v>4.9575757575757579E-2</v>
      </c>
      <c r="P1792" s="8">
        <f>Table1[[#This Row],[pledged]]/Table1[[#This Row],[backers_count]]</f>
        <v>109.06666666666666</v>
      </c>
      <c r="Q1792" t="s">
        <v>8337</v>
      </c>
      <c r="R1792" t="s">
        <v>8338</v>
      </c>
      <c r="S1792" s="13">
        <v>42040</v>
      </c>
      <c r="T1792" s="12">
        <f t="shared" si="27"/>
        <v>42010.674513888895</v>
      </c>
    </row>
    <row r="1793" spans="1:20" ht="32" x14ac:dyDescent="0.2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5">
        <f>Table1[[#This Row],[pledged]]/Table1[[#This Row],[goal]]</f>
        <v>3.5666666666666666E-2</v>
      </c>
      <c r="P1793" s="8">
        <f>Table1[[#This Row],[pledged]]/Table1[[#This Row],[backers_count]]</f>
        <v>26.75</v>
      </c>
      <c r="Q1793" t="s">
        <v>8337</v>
      </c>
      <c r="R1793" t="s">
        <v>8338</v>
      </c>
      <c r="S1793" s="13">
        <v>42033</v>
      </c>
      <c r="T1793" s="12">
        <f t="shared" si="27"/>
        <v>41973.740335648152</v>
      </c>
    </row>
    <row r="1794" spans="1:20" ht="32" x14ac:dyDescent="0.2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5">
        <f>Table1[[#This Row],[pledged]]/Table1[[#This Row],[goal]]</f>
        <v>0.61124000000000001</v>
      </c>
      <c r="P1794" s="8">
        <f>Table1[[#This Row],[pledged]]/Table1[[#This Row],[backers_count]]</f>
        <v>109.93525179856115</v>
      </c>
      <c r="Q1794" t="s">
        <v>8337</v>
      </c>
      <c r="R1794" t="s">
        <v>8338</v>
      </c>
      <c r="S1794" s="13">
        <v>42226</v>
      </c>
      <c r="T1794" s="12">
        <f t="shared" ref="T1794:T1857" si="28">(((J1794/60)/60)/24)+DATE(1970,1,1)</f>
        <v>42189.031041666662</v>
      </c>
    </row>
    <row r="1795" spans="1:20" ht="48" x14ac:dyDescent="0.2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5">
        <f>Table1[[#This Row],[pledged]]/Table1[[#This Row],[goal]]</f>
        <v>1.3333333333333334E-2</v>
      </c>
      <c r="P1795" s="8">
        <f>Table1[[#This Row],[pledged]]/Table1[[#This Row],[backers_count]]</f>
        <v>20</v>
      </c>
      <c r="Q1795" t="s">
        <v>8337</v>
      </c>
      <c r="R1795" t="s">
        <v>8338</v>
      </c>
      <c r="S1795" s="13">
        <v>41970</v>
      </c>
      <c r="T1795" s="12">
        <f t="shared" si="28"/>
        <v>41940.89166666667</v>
      </c>
    </row>
    <row r="1796" spans="1:20" ht="48" x14ac:dyDescent="0.2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5">
        <f>Table1[[#This Row],[pledged]]/Table1[[#This Row],[goal]]</f>
        <v>0.11077777777777778</v>
      </c>
      <c r="P1796" s="8">
        <f>Table1[[#This Row],[pledged]]/Table1[[#This Row],[backers_count]]</f>
        <v>55.388888888888886</v>
      </c>
      <c r="Q1796" t="s">
        <v>8337</v>
      </c>
      <c r="R1796" t="s">
        <v>8338</v>
      </c>
      <c r="S1796" s="13">
        <v>42046</v>
      </c>
      <c r="T1796" s="12">
        <f t="shared" si="28"/>
        <v>42011.551180555558</v>
      </c>
    </row>
    <row r="1797" spans="1:20" ht="48" x14ac:dyDescent="0.2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5">
        <f>Table1[[#This Row],[pledged]]/Table1[[#This Row],[goal]]</f>
        <v>0.38735714285714284</v>
      </c>
      <c r="P1797" s="8">
        <f>Table1[[#This Row],[pledged]]/Table1[[#This Row],[backers_count]]</f>
        <v>133.90123456790124</v>
      </c>
      <c r="Q1797" t="s">
        <v>8337</v>
      </c>
      <c r="R1797" t="s">
        <v>8338</v>
      </c>
      <c r="S1797" s="13">
        <v>42657</v>
      </c>
      <c r="T1797" s="12">
        <f t="shared" si="28"/>
        <v>42628.288668981477</v>
      </c>
    </row>
    <row r="1798" spans="1:20" ht="48" x14ac:dyDescent="0.2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5">
        <f>Table1[[#This Row],[pledged]]/Table1[[#This Row],[goal]]</f>
        <v>0.22052631578947368</v>
      </c>
      <c r="P1798" s="8">
        <f>Table1[[#This Row],[pledged]]/Table1[[#This Row],[backers_count]]</f>
        <v>48.720930232558139</v>
      </c>
      <c r="Q1798" t="s">
        <v>8337</v>
      </c>
      <c r="R1798" t="s">
        <v>8338</v>
      </c>
      <c r="S1798" s="13">
        <v>42575</v>
      </c>
      <c r="T1798" s="12">
        <f t="shared" si="28"/>
        <v>42515.439421296294</v>
      </c>
    </row>
    <row r="1799" spans="1:20" ht="48" x14ac:dyDescent="0.2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5">
        <f>Table1[[#This Row],[pledged]]/Table1[[#This Row],[goal]]</f>
        <v>0.67549999999999999</v>
      </c>
      <c r="P1799" s="8">
        <f>Table1[[#This Row],[pledged]]/Table1[[#This Row],[backers_count]]</f>
        <v>48.25</v>
      </c>
      <c r="Q1799" t="s">
        <v>8337</v>
      </c>
      <c r="R1799" t="s">
        <v>8338</v>
      </c>
      <c r="S1799" s="13">
        <v>42719</v>
      </c>
      <c r="T1799" s="12">
        <f t="shared" si="28"/>
        <v>42689.56931712963</v>
      </c>
    </row>
    <row r="1800" spans="1:20" ht="48" x14ac:dyDescent="0.2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5">
        <f>Table1[[#This Row],[pledged]]/Table1[[#This Row],[goal]]</f>
        <v>0.136375</v>
      </c>
      <c r="P1800" s="8">
        <f>Table1[[#This Row],[pledged]]/Table1[[#This Row],[backers_count]]</f>
        <v>58.972972972972975</v>
      </c>
      <c r="Q1800" t="s">
        <v>8337</v>
      </c>
      <c r="R1800" t="s">
        <v>8338</v>
      </c>
      <c r="S1800" s="13">
        <v>42404</v>
      </c>
      <c r="T1800" s="12">
        <f t="shared" si="28"/>
        <v>42344.32677083333</v>
      </c>
    </row>
    <row r="1801" spans="1:20" ht="32" x14ac:dyDescent="0.2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5">
        <f>Table1[[#This Row],[pledged]]/Table1[[#This Row],[goal]]</f>
        <v>1.7457500000000001E-2</v>
      </c>
      <c r="P1801" s="8">
        <f>Table1[[#This Row],[pledged]]/Table1[[#This Row],[backers_count]]</f>
        <v>11.638333333333334</v>
      </c>
      <c r="Q1801" t="s">
        <v>8337</v>
      </c>
      <c r="R1801" t="s">
        <v>8338</v>
      </c>
      <c r="S1801" s="13">
        <v>41954</v>
      </c>
      <c r="T1801" s="12">
        <f t="shared" si="28"/>
        <v>41934.842685185184</v>
      </c>
    </row>
    <row r="1802" spans="1:20" ht="48" x14ac:dyDescent="0.2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5">
        <f>Table1[[#This Row],[pledged]]/Table1[[#This Row],[goal]]</f>
        <v>0.20449632511889321</v>
      </c>
      <c r="P1802" s="8">
        <f>Table1[[#This Row],[pledged]]/Table1[[#This Row],[backers_count]]</f>
        <v>83.716814159292042</v>
      </c>
      <c r="Q1802" t="s">
        <v>8337</v>
      </c>
      <c r="R1802" t="s">
        <v>8338</v>
      </c>
      <c r="S1802" s="13">
        <v>42653</v>
      </c>
      <c r="T1802" s="12">
        <f t="shared" si="28"/>
        <v>42623.606134259258</v>
      </c>
    </row>
    <row r="1803" spans="1:20" ht="48" x14ac:dyDescent="0.2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5">
        <f>Table1[[#This Row],[pledged]]/Table1[[#This Row],[goal]]</f>
        <v>0.13852941176470587</v>
      </c>
      <c r="P1803" s="8">
        <f>Table1[[#This Row],[pledged]]/Table1[[#This Row],[backers_count]]</f>
        <v>63.648648648648646</v>
      </c>
      <c r="Q1803" t="s">
        <v>8337</v>
      </c>
      <c r="R1803" t="s">
        <v>8338</v>
      </c>
      <c r="S1803" s="13">
        <v>42353</v>
      </c>
      <c r="T1803" s="12">
        <f t="shared" si="28"/>
        <v>42321.660509259258</v>
      </c>
    </row>
    <row r="1804" spans="1:20" ht="32" x14ac:dyDescent="0.2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5">
        <f>Table1[[#This Row],[pledged]]/Table1[[#This Row],[goal]]</f>
        <v>0.48485714285714288</v>
      </c>
      <c r="P1804" s="8">
        <f>Table1[[#This Row],[pledged]]/Table1[[#This Row],[backers_count]]</f>
        <v>94.277777777777771</v>
      </c>
      <c r="Q1804" t="s">
        <v>8337</v>
      </c>
      <c r="R1804" t="s">
        <v>8338</v>
      </c>
      <c r="S1804" s="13">
        <v>42182</v>
      </c>
      <c r="T1804" s="12">
        <f t="shared" si="28"/>
        <v>42159.47256944445</v>
      </c>
    </row>
    <row r="1805" spans="1:20" ht="48" x14ac:dyDescent="0.2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5">
        <f>Table1[[#This Row],[pledged]]/Table1[[#This Row],[goal]]</f>
        <v>0.308</v>
      </c>
      <c r="P1805" s="8">
        <f>Table1[[#This Row],[pledged]]/Table1[[#This Row],[backers_count]]</f>
        <v>71.86666666666666</v>
      </c>
      <c r="Q1805" t="s">
        <v>8337</v>
      </c>
      <c r="R1805" t="s">
        <v>8338</v>
      </c>
      <c r="S1805" s="13">
        <v>42049</v>
      </c>
      <c r="T1805" s="12">
        <f t="shared" si="28"/>
        <v>42018.071550925932</v>
      </c>
    </row>
    <row r="1806" spans="1:20" ht="48" x14ac:dyDescent="0.2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5">
        <f>Table1[[#This Row],[pledged]]/Table1[[#This Row],[goal]]</f>
        <v>0.35174193548387095</v>
      </c>
      <c r="P1806" s="8">
        <f>Table1[[#This Row],[pledged]]/Table1[[#This Row],[backers_count]]</f>
        <v>104.84615384615384</v>
      </c>
      <c r="Q1806" t="s">
        <v>8337</v>
      </c>
      <c r="R1806" t="s">
        <v>8338</v>
      </c>
      <c r="S1806" s="13">
        <v>42322</v>
      </c>
      <c r="T1806" s="12">
        <f t="shared" si="28"/>
        <v>42282.678287037037</v>
      </c>
    </row>
    <row r="1807" spans="1:20" ht="48" x14ac:dyDescent="0.2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5">
        <f>Table1[[#This Row],[pledged]]/Table1[[#This Row],[goal]]</f>
        <v>0.36404444444444445</v>
      </c>
      <c r="P1807" s="8">
        <f>Table1[[#This Row],[pledged]]/Table1[[#This Row],[backers_count]]</f>
        <v>67.139344262295083</v>
      </c>
      <c r="Q1807" t="s">
        <v>8337</v>
      </c>
      <c r="R1807" t="s">
        <v>8338</v>
      </c>
      <c r="S1807" s="13">
        <v>42279</v>
      </c>
      <c r="T1807" s="12">
        <f t="shared" si="28"/>
        <v>42247.803912037038</v>
      </c>
    </row>
    <row r="1808" spans="1:20" ht="48" x14ac:dyDescent="0.2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5">
        <f>Table1[[#This Row],[pledged]]/Table1[[#This Row],[goal]]</f>
        <v>2.955E-2</v>
      </c>
      <c r="P1808" s="8">
        <f>Table1[[#This Row],[pledged]]/Table1[[#This Row],[backers_count]]</f>
        <v>73.875</v>
      </c>
      <c r="Q1808" t="s">
        <v>8337</v>
      </c>
      <c r="R1808" t="s">
        <v>8338</v>
      </c>
      <c r="S1808" s="13">
        <v>41912</v>
      </c>
      <c r="T1808" s="12">
        <f t="shared" si="28"/>
        <v>41877.638298611113</v>
      </c>
    </row>
    <row r="1809" spans="1:20" ht="32" x14ac:dyDescent="0.2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5">
        <f>Table1[[#This Row],[pledged]]/Table1[[#This Row],[goal]]</f>
        <v>0.1106</v>
      </c>
      <c r="P1809" s="8">
        <f>Table1[[#This Row],[pledged]]/Table1[[#This Row],[backers_count]]</f>
        <v>69.125</v>
      </c>
      <c r="Q1809" t="s">
        <v>8337</v>
      </c>
      <c r="R1809" t="s">
        <v>8338</v>
      </c>
      <c r="S1809" s="13">
        <v>41910</v>
      </c>
      <c r="T1809" s="12">
        <f t="shared" si="28"/>
        <v>41880.068437499998</v>
      </c>
    </row>
    <row r="1810" spans="1:20" ht="48" x14ac:dyDescent="0.2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5">
        <f>Table1[[#This Row],[pledged]]/Table1[[#This Row],[goal]]</f>
        <v>0.41407142857142859</v>
      </c>
      <c r="P1810" s="8">
        <f>Table1[[#This Row],[pledged]]/Table1[[#This Row],[backers_count]]</f>
        <v>120.77083333333333</v>
      </c>
      <c r="Q1810" t="s">
        <v>8337</v>
      </c>
      <c r="R1810" t="s">
        <v>8338</v>
      </c>
      <c r="S1810" s="13">
        <v>42777</v>
      </c>
      <c r="T1810" s="12">
        <f t="shared" si="28"/>
        <v>42742.680902777778</v>
      </c>
    </row>
    <row r="1811" spans="1:20" ht="48" x14ac:dyDescent="0.2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5">
        <f>Table1[[#This Row],[pledged]]/Table1[[#This Row],[goal]]</f>
        <v>0.10857142857142857</v>
      </c>
      <c r="P1811" s="8">
        <f>Table1[[#This Row],[pledged]]/Table1[[#This Row],[backers_count]]</f>
        <v>42.222222222222221</v>
      </c>
      <c r="Q1811" t="s">
        <v>8337</v>
      </c>
      <c r="R1811" t="s">
        <v>8338</v>
      </c>
      <c r="S1811" s="13">
        <v>42064</v>
      </c>
      <c r="T1811" s="12">
        <f t="shared" si="28"/>
        <v>42029.907858796301</v>
      </c>
    </row>
    <row r="1812" spans="1:20" ht="48" x14ac:dyDescent="0.2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5">
        <f>Table1[[#This Row],[pledged]]/Table1[[#This Row],[goal]]</f>
        <v>3.3333333333333333E-2</v>
      </c>
      <c r="P1812" s="8">
        <f>Table1[[#This Row],[pledged]]/Table1[[#This Row],[backers_count]]</f>
        <v>7.5</v>
      </c>
      <c r="Q1812" t="s">
        <v>8337</v>
      </c>
      <c r="R1812" t="s">
        <v>8338</v>
      </c>
      <c r="S1812" s="13">
        <v>41872</v>
      </c>
      <c r="T1812" s="12">
        <f t="shared" si="28"/>
        <v>41860.91002314815</v>
      </c>
    </row>
    <row r="1813" spans="1:20" ht="32" x14ac:dyDescent="0.2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5">
        <f>Table1[[#This Row],[pledged]]/Table1[[#This Row],[goal]]</f>
        <v>7.407407407407407E-4</v>
      </c>
      <c r="P1813" s="8">
        <f>Table1[[#This Row],[pledged]]/Table1[[#This Row],[backers_count]]</f>
        <v>1.5384615384615385</v>
      </c>
      <c r="Q1813" t="s">
        <v>8337</v>
      </c>
      <c r="R1813" t="s">
        <v>8338</v>
      </c>
      <c r="S1813" s="13">
        <v>41936</v>
      </c>
      <c r="T1813" s="12">
        <f t="shared" si="28"/>
        <v>41876.433680555558</v>
      </c>
    </row>
    <row r="1814" spans="1:20" ht="48" x14ac:dyDescent="0.2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5">
        <f>Table1[[#This Row],[pledged]]/Table1[[#This Row],[goal]]</f>
        <v>0.13307692307692306</v>
      </c>
      <c r="P1814" s="8">
        <f>Table1[[#This Row],[pledged]]/Table1[[#This Row],[backers_count]]</f>
        <v>37.608695652173914</v>
      </c>
      <c r="Q1814" t="s">
        <v>8337</v>
      </c>
      <c r="R1814" t="s">
        <v>8338</v>
      </c>
      <c r="S1814" s="13">
        <v>42554</v>
      </c>
      <c r="T1814" s="12">
        <f t="shared" si="28"/>
        <v>42524.318703703699</v>
      </c>
    </row>
    <row r="1815" spans="1:20" ht="48" x14ac:dyDescent="0.2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5">
        <f>Table1[[#This Row],[pledged]]/Table1[[#This Row],[goal]]</f>
        <v>0</v>
      </c>
      <c r="P1815" s="8" t="e">
        <f>Table1[[#This Row],[pledged]]/Table1[[#This Row],[backers_count]]</f>
        <v>#DIV/0!</v>
      </c>
      <c r="Q1815" t="s">
        <v>8337</v>
      </c>
      <c r="R1815" t="s">
        <v>8338</v>
      </c>
      <c r="S1815" s="13">
        <v>41859</v>
      </c>
      <c r="T1815" s="12">
        <f t="shared" si="28"/>
        <v>41829.889027777775</v>
      </c>
    </row>
    <row r="1816" spans="1:20" ht="48" x14ac:dyDescent="0.2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5">
        <f>Table1[[#This Row],[pledged]]/Table1[[#This Row],[goal]]</f>
        <v>0.49183333333333334</v>
      </c>
      <c r="P1816" s="8">
        <f>Table1[[#This Row],[pledged]]/Table1[[#This Row],[backers_count]]</f>
        <v>42.157142857142858</v>
      </c>
      <c r="Q1816" t="s">
        <v>8337</v>
      </c>
      <c r="R1816" t="s">
        <v>8338</v>
      </c>
      <c r="S1816" s="13">
        <v>42063</v>
      </c>
      <c r="T1816" s="12">
        <f t="shared" si="28"/>
        <v>42033.314074074078</v>
      </c>
    </row>
    <row r="1817" spans="1:20" ht="48" x14ac:dyDescent="0.2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5">
        <f>Table1[[#This Row],[pledged]]/Table1[[#This Row],[goal]]</f>
        <v>0</v>
      </c>
      <c r="P1817" s="8" t="e">
        <f>Table1[[#This Row],[pledged]]/Table1[[#This Row],[backers_count]]</f>
        <v>#DIV/0!</v>
      </c>
      <c r="Q1817" t="s">
        <v>8337</v>
      </c>
      <c r="R1817" t="s">
        <v>8338</v>
      </c>
      <c r="S1817" s="13">
        <v>42186</v>
      </c>
      <c r="T1817" s="12">
        <f t="shared" si="28"/>
        <v>42172.906678240746</v>
      </c>
    </row>
    <row r="1818" spans="1:20" ht="48" x14ac:dyDescent="0.2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5">
        <f>Table1[[#This Row],[pledged]]/Table1[[#This Row],[goal]]</f>
        <v>2.036E-2</v>
      </c>
      <c r="P1818" s="8">
        <f>Table1[[#This Row],[pledged]]/Table1[[#This Row],[backers_count]]</f>
        <v>84.833333333333329</v>
      </c>
      <c r="Q1818" t="s">
        <v>8337</v>
      </c>
      <c r="R1818" t="s">
        <v>8338</v>
      </c>
      <c r="S1818" s="13">
        <v>42576</v>
      </c>
      <c r="T1818" s="12">
        <f t="shared" si="28"/>
        <v>42548.876192129625</v>
      </c>
    </row>
    <row r="1819" spans="1:20" ht="32" x14ac:dyDescent="0.2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5">
        <f>Table1[[#This Row],[pledged]]/Table1[[#This Row],[goal]]</f>
        <v>0.52327777777777773</v>
      </c>
      <c r="P1819" s="8">
        <f>Table1[[#This Row],[pledged]]/Table1[[#This Row],[backers_count]]</f>
        <v>94.19</v>
      </c>
      <c r="Q1819" t="s">
        <v>8337</v>
      </c>
      <c r="R1819" t="s">
        <v>8338</v>
      </c>
      <c r="S1819" s="13">
        <v>42765</v>
      </c>
      <c r="T1819" s="12">
        <f t="shared" si="28"/>
        <v>42705.662118055552</v>
      </c>
    </row>
    <row r="1820" spans="1:20" ht="32" x14ac:dyDescent="0.2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5">
        <f>Table1[[#This Row],[pledged]]/Table1[[#This Row],[goal]]</f>
        <v>0</v>
      </c>
      <c r="P1820" s="8" t="e">
        <f>Table1[[#This Row],[pledged]]/Table1[[#This Row],[backers_count]]</f>
        <v>#DIV/0!</v>
      </c>
      <c r="Q1820" t="s">
        <v>8337</v>
      </c>
      <c r="R1820" t="s">
        <v>8338</v>
      </c>
      <c r="S1820" s="13">
        <v>42097</v>
      </c>
      <c r="T1820" s="12">
        <f t="shared" si="28"/>
        <v>42067.234375</v>
      </c>
    </row>
    <row r="1821" spans="1:20" ht="48" x14ac:dyDescent="0.2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5">
        <f>Table1[[#This Row],[pledged]]/Table1[[#This Row],[goal]]</f>
        <v>2.0833333333333332E-2</v>
      </c>
      <c r="P1821" s="8">
        <f>Table1[[#This Row],[pledged]]/Table1[[#This Row],[backers_count]]</f>
        <v>6.25</v>
      </c>
      <c r="Q1821" t="s">
        <v>8337</v>
      </c>
      <c r="R1821" t="s">
        <v>8338</v>
      </c>
      <c r="S1821" s="13">
        <v>41850</v>
      </c>
      <c r="T1821" s="12">
        <f t="shared" si="28"/>
        <v>41820.752268518518</v>
      </c>
    </row>
    <row r="1822" spans="1:20" ht="48" x14ac:dyDescent="0.2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5">
        <f>Table1[[#This Row],[pledged]]/Table1[[#This Row],[goal]]</f>
        <v>6.565384615384616E-2</v>
      </c>
      <c r="P1822" s="8">
        <f>Table1[[#This Row],[pledged]]/Table1[[#This Row],[backers_count]]</f>
        <v>213.375</v>
      </c>
      <c r="Q1822" t="s">
        <v>8337</v>
      </c>
      <c r="R1822" t="s">
        <v>8338</v>
      </c>
      <c r="S1822" s="13">
        <v>42095</v>
      </c>
      <c r="T1822" s="12">
        <f t="shared" si="28"/>
        <v>42065.084375000006</v>
      </c>
    </row>
    <row r="1823" spans="1:20" ht="48" x14ac:dyDescent="0.2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5">
        <f>Table1[[#This Row],[pledged]]/Table1[[#This Row],[goal]]</f>
        <v>1.3489</v>
      </c>
      <c r="P1823" s="8">
        <f>Table1[[#This Row],[pledged]]/Table1[[#This Row],[backers_count]]</f>
        <v>59.162280701754383</v>
      </c>
      <c r="Q1823" t="s">
        <v>8324</v>
      </c>
      <c r="R1823" t="s">
        <v>8325</v>
      </c>
      <c r="S1823" s="13">
        <v>40971</v>
      </c>
      <c r="T1823" s="12">
        <f t="shared" si="28"/>
        <v>40926.319062499999</v>
      </c>
    </row>
    <row r="1824" spans="1:20" ht="32" x14ac:dyDescent="0.2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5">
        <f>Table1[[#This Row],[pledged]]/Table1[[#This Row],[goal]]</f>
        <v>1</v>
      </c>
      <c r="P1824" s="8">
        <f>Table1[[#This Row],[pledged]]/Table1[[#This Row],[backers_count]]</f>
        <v>27.272727272727273</v>
      </c>
      <c r="Q1824" t="s">
        <v>8324</v>
      </c>
      <c r="R1824" t="s">
        <v>8325</v>
      </c>
      <c r="S1824" s="13">
        <v>41670</v>
      </c>
      <c r="T1824" s="12">
        <f t="shared" si="28"/>
        <v>41634.797013888885</v>
      </c>
    </row>
    <row r="1825" spans="1:20" ht="48" x14ac:dyDescent="0.2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5">
        <f>Table1[[#This Row],[pledged]]/Table1[[#This Row],[goal]]</f>
        <v>1.1585714285714286</v>
      </c>
      <c r="P1825" s="8">
        <f>Table1[[#This Row],[pledged]]/Table1[[#This Row],[backers_count]]</f>
        <v>24.575757575757574</v>
      </c>
      <c r="Q1825" t="s">
        <v>8324</v>
      </c>
      <c r="R1825" t="s">
        <v>8325</v>
      </c>
      <c r="S1825" s="13">
        <v>41206</v>
      </c>
      <c r="T1825" s="12">
        <f t="shared" si="28"/>
        <v>41176.684907407405</v>
      </c>
    </row>
    <row r="1826" spans="1:20" ht="16" x14ac:dyDescent="0.2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5">
        <f>Table1[[#This Row],[pledged]]/Table1[[#This Row],[goal]]</f>
        <v>1.0006666666666666</v>
      </c>
      <c r="P1826" s="8">
        <f>Table1[[#This Row],[pledged]]/Table1[[#This Row],[backers_count]]</f>
        <v>75.05</v>
      </c>
      <c r="Q1826" t="s">
        <v>8324</v>
      </c>
      <c r="R1826" t="s">
        <v>8325</v>
      </c>
      <c r="S1826" s="13">
        <v>41647</v>
      </c>
      <c r="T1826" s="12">
        <f t="shared" si="28"/>
        <v>41626.916284722225</v>
      </c>
    </row>
    <row r="1827" spans="1:20" ht="48" x14ac:dyDescent="0.2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5">
        <f>Table1[[#This Row],[pledged]]/Table1[[#This Row],[goal]]</f>
        <v>1.0505</v>
      </c>
      <c r="P1827" s="8">
        <f>Table1[[#This Row],[pledged]]/Table1[[#This Row],[backers_count]]</f>
        <v>42.02</v>
      </c>
      <c r="Q1827" t="s">
        <v>8324</v>
      </c>
      <c r="R1827" t="s">
        <v>8325</v>
      </c>
      <c r="S1827" s="13">
        <v>41466</v>
      </c>
      <c r="T1827" s="12">
        <f t="shared" si="28"/>
        <v>41443.83452546296</v>
      </c>
    </row>
    <row r="1828" spans="1:20" ht="16" x14ac:dyDescent="0.2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5">
        <f>Table1[[#This Row],[pledged]]/Table1[[#This Row],[goal]]</f>
        <v>1.01</v>
      </c>
      <c r="P1828" s="8">
        <f>Table1[[#This Row],[pledged]]/Table1[[#This Row],[backers_count]]</f>
        <v>53.157894736842103</v>
      </c>
      <c r="Q1828" t="s">
        <v>8324</v>
      </c>
      <c r="R1828" t="s">
        <v>8325</v>
      </c>
      <c r="S1828" s="13">
        <v>41687</v>
      </c>
      <c r="T1828" s="12">
        <f t="shared" si="28"/>
        <v>41657.923807870371</v>
      </c>
    </row>
    <row r="1829" spans="1:20" ht="48" x14ac:dyDescent="0.2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5">
        <f>Table1[[#This Row],[pledged]]/Table1[[#This Row],[goal]]</f>
        <v>1.0066250000000001</v>
      </c>
      <c r="P1829" s="8">
        <f>Table1[[#This Row],[pledged]]/Table1[[#This Row],[backers_count]]</f>
        <v>83.885416666666671</v>
      </c>
      <c r="Q1829" t="s">
        <v>8324</v>
      </c>
      <c r="R1829" t="s">
        <v>8325</v>
      </c>
      <c r="S1829" s="13">
        <v>40605</v>
      </c>
      <c r="T1829" s="12">
        <f t="shared" si="28"/>
        <v>40555.325937499998</v>
      </c>
    </row>
    <row r="1830" spans="1:20" ht="48" x14ac:dyDescent="0.2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5">
        <f>Table1[[#This Row],[pledged]]/Table1[[#This Row],[goal]]</f>
        <v>1.0016</v>
      </c>
      <c r="P1830" s="8">
        <f>Table1[[#This Row],[pledged]]/Table1[[#This Row],[backers_count]]</f>
        <v>417.33333333333331</v>
      </c>
      <c r="Q1830" t="s">
        <v>8324</v>
      </c>
      <c r="R1830" t="s">
        <v>8325</v>
      </c>
      <c r="S1830" s="13">
        <v>41768</v>
      </c>
      <c r="T1830" s="12">
        <f t="shared" si="28"/>
        <v>41736.899652777778</v>
      </c>
    </row>
    <row r="1831" spans="1:20" ht="48" x14ac:dyDescent="0.2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5">
        <f>Table1[[#This Row],[pledged]]/Table1[[#This Row],[goal]]</f>
        <v>1.6668333333333334</v>
      </c>
      <c r="P1831" s="8">
        <f>Table1[[#This Row],[pledged]]/Table1[[#This Row],[backers_count]]</f>
        <v>75.765151515151516</v>
      </c>
      <c r="Q1831" t="s">
        <v>8324</v>
      </c>
      <c r="R1831" t="s">
        <v>8325</v>
      </c>
      <c r="S1831" s="13">
        <v>40564</v>
      </c>
      <c r="T1831" s="12">
        <f t="shared" si="28"/>
        <v>40516.087627314817</v>
      </c>
    </row>
    <row r="1832" spans="1:20" ht="48" x14ac:dyDescent="0.2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5">
        <f>Table1[[#This Row],[pledged]]/Table1[[#This Row],[goal]]</f>
        <v>1.0153333333333334</v>
      </c>
      <c r="P1832" s="8">
        <f>Table1[[#This Row],[pledged]]/Table1[[#This Row],[backers_count]]</f>
        <v>67.389380530973455</v>
      </c>
      <c r="Q1832" t="s">
        <v>8324</v>
      </c>
      <c r="R1832" t="s">
        <v>8325</v>
      </c>
      <c r="S1832" s="13">
        <v>41694</v>
      </c>
      <c r="T1832" s="12">
        <f t="shared" si="28"/>
        <v>41664.684108796297</v>
      </c>
    </row>
    <row r="1833" spans="1:20" ht="48" x14ac:dyDescent="0.2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5">
        <f>Table1[[#This Row],[pledged]]/Table1[[#This Row],[goal]]</f>
        <v>1.03</v>
      </c>
      <c r="P1833" s="8">
        <f>Table1[[#This Row],[pledged]]/Table1[[#This Row],[backers_count]]</f>
        <v>73.571428571428569</v>
      </c>
      <c r="Q1833" t="s">
        <v>8324</v>
      </c>
      <c r="R1833" t="s">
        <v>8325</v>
      </c>
      <c r="S1833" s="13">
        <v>41041</v>
      </c>
      <c r="T1833" s="12">
        <f t="shared" si="28"/>
        <v>41026.996099537035</v>
      </c>
    </row>
    <row r="1834" spans="1:20" ht="48" x14ac:dyDescent="0.2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5">
        <f>Table1[[#This Row],[pledged]]/Table1[[#This Row],[goal]]</f>
        <v>1.4285714285714286</v>
      </c>
      <c r="P1834" s="8">
        <f>Table1[[#This Row],[pledged]]/Table1[[#This Row],[backers_count]]</f>
        <v>25</v>
      </c>
      <c r="Q1834" t="s">
        <v>8324</v>
      </c>
      <c r="R1834" t="s">
        <v>8325</v>
      </c>
      <c r="S1834" s="13">
        <v>40606</v>
      </c>
      <c r="T1834" s="12">
        <f t="shared" si="28"/>
        <v>40576.539664351854</v>
      </c>
    </row>
    <row r="1835" spans="1:20" ht="48" x14ac:dyDescent="0.2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5">
        <f>Table1[[#This Row],[pledged]]/Table1[[#This Row],[goal]]</f>
        <v>2.625</v>
      </c>
      <c r="P1835" s="8">
        <f>Table1[[#This Row],[pledged]]/Table1[[#This Row],[backers_count]]</f>
        <v>42</v>
      </c>
      <c r="Q1835" t="s">
        <v>8324</v>
      </c>
      <c r="R1835" t="s">
        <v>8325</v>
      </c>
      <c r="S1835" s="13">
        <v>41335</v>
      </c>
      <c r="T1835" s="12">
        <f t="shared" si="28"/>
        <v>41303.044016203705</v>
      </c>
    </row>
    <row r="1836" spans="1:20" ht="32" x14ac:dyDescent="0.2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5">
        <f>Table1[[#This Row],[pledged]]/Table1[[#This Row],[goal]]</f>
        <v>1.1805000000000001</v>
      </c>
      <c r="P1836" s="8">
        <f>Table1[[#This Row],[pledged]]/Table1[[#This Row],[backers_count]]</f>
        <v>131.16666666666666</v>
      </c>
      <c r="Q1836" t="s">
        <v>8324</v>
      </c>
      <c r="R1836" t="s">
        <v>8325</v>
      </c>
      <c r="S1836" s="13">
        <v>42028</v>
      </c>
      <c r="T1836" s="12">
        <f t="shared" si="28"/>
        <v>41988.964062500003</v>
      </c>
    </row>
    <row r="1837" spans="1:20" ht="64" x14ac:dyDescent="0.2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5">
        <f>Table1[[#This Row],[pledged]]/Table1[[#This Row],[goal]]</f>
        <v>1.04</v>
      </c>
      <c r="P1837" s="8">
        <f>Table1[[#This Row],[pledged]]/Table1[[#This Row],[backers_count]]</f>
        <v>47.272727272727273</v>
      </c>
      <c r="Q1837" t="s">
        <v>8324</v>
      </c>
      <c r="R1837" t="s">
        <v>8325</v>
      </c>
      <c r="S1837" s="13">
        <v>42460</v>
      </c>
      <c r="T1837" s="12">
        <f t="shared" si="28"/>
        <v>42430.702210648145</v>
      </c>
    </row>
    <row r="1838" spans="1:20" ht="16" x14ac:dyDescent="0.2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5">
        <f>Table1[[#This Row],[pledged]]/Table1[[#This Row],[goal]]</f>
        <v>2.0034000000000001</v>
      </c>
      <c r="P1838" s="8">
        <f>Table1[[#This Row],[pledged]]/Table1[[#This Row],[backers_count]]</f>
        <v>182.12727272727273</v>
      </c>
      <c r="Q1838" t="s">
        <v>8324</v>
      </c>
      <c r="R1838" t="s">
        <v>8325</v>
      </c>
      <c r="S1838" s="13">
        <v>41322</v>
      </c>
      <c r="T1838" s="12">
        <f t="shared" si="28"/>
        <v>41305.809363425928</v>
      </c>
    </row>
    <row r="1839" spans="1:20" ht="48" x14ac:dyDescent="0.2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5">
        <f>Table1[[#This Row],[pledged]]/Table1[[#This Row],[goal]]</f>
        <v>3.0683333333333334</v>
      </c>
      <c r="P1839" s="8">
        <f>Table1[[#This Row],[pledged]]/Table1[[#This Row],[backers_count]]</f>
        <v>61.366666666666667</v>
      </c>
      <c r="Q1839" t="s">
        <v>8324</v>
      </c>
      <c r="R1839" t="s">
        <v>8325</v>
      </c>
      <c r="S1839" s="13">
        <v>40986</v>
      </c>
      <c r="T1839" s="12">
        <f t="shared" si="28"/>
        <v>40926.047858796301</v>
      </c>
    </row>
    <row r="1840" spans="1:20" ht="48" x14ac:dyDescent="0.2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5">
        <f>Table1[[#This Row],[pledged]]/Table1[[#This Row],[goal]]</f>
        <v>1.00149</v>
      </c>
      <c r="P1840" s="8">
        <f>Table1[[#This Row],[pledged]]/Table1[[#This Row],[backers_count]]</f>
        <v>35.767499999999998</v>
      </c>
      <c r="Q1840" t="s">
        <v>8324</v>
      </c>
      <c r="R1840" t="s">
        <v>8325</v>
      </c>
      <c r="S1840" s="13">
        <v>40817</v>
      </c>
      <c r="T1840" s="12">
        <f t="shared" si="28"/>
        <v>40788.786539351851</v>
      </c>
    </row>
    <row r="1841" spans="1:20" ht="48" x14ac:dyDescent="0.2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5">
        <f>Table1[[#This Row],[pledged]]/Table1[[#This Row],[goal]]</f>
        <v>2.0529999999999999</v>
      </c>
      <c r="P1841" s="8">
        <f>Table1[[#This Row],[pledged]]/Table1[[#This Row],[backers_count]]</f>
        <v>45.62222222222222</v>
      </c>
      <c r="Q1841" t="s">
        <v>8324</v>
      </c>
      <c r="R1841" t="s">
        <v>8325</v>
      </c>
      <c r="S1841" s="13">
        <v>42644</v>
      </c>
      <c r="T1841" s="12">
        <f t="shared" si="28"/>
        <v>42614.722013888888</v>
      </c>
    </row>
    <row r="1842" spans="1:20" ht="48" x14ac:dyDescent="0.2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5">
        <f>Table1[[#This Row],[pledged]]/Table1[[#This Row],[goal]]</f>
        <v>1.0888888888888888</v>
      </c>
      <c r="P1842" s="8">
        <f>Table1[[#This Row],[pledged]]/Table1[[#This Row],[backers_count]]</f>
        <v>75.384615384615387</v>
      </c>
      <c r="Q1842" t="s">
        <v>8324</v>
      </c>
      <c r="R1842" t="s">
        <v>8325</v>
      </c>
      <c r="S1842" s="13">
        <v>41401</v>
      </c>
      <c r="T1842" s="12">
        <f t="shared" si="28"/>
        <v>41382.096180555556</v>
      </c>
    </row>
    <row r="1843" spans="1:20" ht="32" x14ac:dyDescent="0.2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5">
        <f>Table1[[#This Row],[pledged]]/Table1[[#This Row],[goal]]</f>
        <v>1.0175000000000001</v>
      </c>
      <c r="P1843" s="8">
        <f>Table1[[#This Row],[pledged]]/Table1[[#This Row],[backers_count]]</f>
        <v>50.875</v>
      </c>
      <c r="Q1843" t="s">
        <v>8324</v>
      </c>
      <c r="R1843" t="s">
        <v>8325</v>
      </c>
      <c r="S1843" s="13">
        <v>41779</v>
      </c>
      <c r="T1843" s="12">
        <f t="shared" si="28"/>
        <v>41745.84542824074</v>
      </c>
    </row>
    <row r="1844" spans="1:20" ht="48" x14ac:dyDescent="0.2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5">
        <f>Table1[[#This Row],[pledged]]/Table1[[#This Row],[goal]]</f>
        <v>1.2524999999999999</v>
      </c>
      <c r="P1844" s="8">
        <f>Table1[[#This Row],[pledged]]/Table1[[#This Row],[backers_count]]</f>
        <v>119.28571428571429</v>
      </c>
      <c r="Q1844" t="s">
        <v>8324</v>
      </c>
      <c r="R1844" t="s">
        <v>8325</v>
      </c>
      <c r="S1844" s="13">
        <v>42065</v>
      </c>
      <c r="T1844" s="12">
        <f t="shared" si="28"/>
        <v>42031.631724537037</v>
      </c>
    </row>
    <row r="1845" spans="1:20" ht="48" x14ac:dyDescent="0.2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5">
        <f>Table1[[#This Row],[pledged]]/Table1[[#This Row],[goal]]</f>
        <v>1.2400610000000001</v>
      </c>
      <c r="P1845" s="8">
        <f>Table1[[#This Row],[pledged]]/Table1[[#This Row],[backers_count]]</f>
        <v>92.541865671641801</v>
      </c>
      <c r="Q1845" t="s">
        <v>8324</v>
      </c>
      <c r="R1845" t="s">
        <v>8325</v>
      </c>
      <c r="S1845" s="13">
        <v>40594</v>
      </c>
      <c r="T1845" s="12">
        <f t="shared" si="28"/>
        <v>40564.994837962964</v>
      </c>
    </row>
    <row r="1846" spans="1:20" ht="48" x14ac:dyDescent="0.2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5">
        <f>Table1[[#This Row],[pledged]]/Table1[[#This Row],[goal]]</f>
        <v>1.014</v>
      </c>
      <c r="P1846" s="8">
        <f>Table1[[#This Row],[pledged]]/Table1[[#This Row],[backers_count]]</f>
        <v>76.05</v>
      </c>
      <c r="Q1846" t="s">
        <v>8324</v>
      </c>
      <c r="R1846" t="s">
        <v>8325</v>
      </c>
      <c r="S1846" s="13">
        <v>40705</v>
      </c>
      <c r="T1846" s="12">
        <f t="shared" si="28"/>
        <v>40666.973541666666</v>
      </c>
    </row>
    <row r="1847" spans="1:20" ht="96" x14ac:dyDescent="0.2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5">
        <f>Table1[[#This Row],[pledged]]/Table1[[#This Row],[goal]]</f>
        <v>1</v>
      </c>
      <c r="P1847" s="8">
        <f>Table1[[#This Row],[pledged]]/Table1[[#This Row],[backers_count]]</f>
        <v>52.631578947368418</v>
      </c>
      <c r="Q1847" t="s">
        <v>8324</v>
      </c>
      <c r="R1847" t="s">
        <v>8325</v>
      </c>
      <c r="S1847" s="13">
        <v>42538</v>
      </c>
      <c r="T1847" s="12">
        <f t="shared" si="28"/>
        <v>42523.333310185189</v>
      </c>
    </row>
    <row r="1848" spans="1:20" ht="48" x14ac:dyDescent="0.2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5">
        <f>Table1[[#This Row],[pledged]]/Table1[[#This Row],[goal]]</f>
        <v>1.3792666666666666</v>
      </c>
      <c r="P1848" s="8">
        <f>Table1[[#This Row],[pledged]]/Table1[[#This Row],[backers_count]]</f>
        <v>98.990430622009569</v>
      </c>
      <c r="Q1848" t="s">
        <v>8324</v>
      </c>
      <c r="R1848" t="s">
        <v>8325</v>
      </c>
      <c r="S1848" s="13">
        <v>41258</v>
      </c>
      <c r="T1848" s="12">
        <f t="shared" si="28"/>
        <v>41228.650196759263</v>
      </c>
    </row>
    <row r="1849" spans="1:20" ht="48" x14ac:dyDescent="0.2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5">
        <f>Table1[[#This Row],[pledged]]/Table1[[#This Row],[goal]]</f>
        <v>1.2088000000000001</v>
      </c>
      <c r="P1849" s="8">
        <f>Table1[[#This Row],[pledged]]/Table1[[#This Row],[backers_count]]</f>
        <v>79.526315789473685</v>
      </c>
      <c r="Q1849" t="s">
        <v>8324</v>
      </c>
      <c r="R1849" t="s">
        <v>8325</v>
      </c>
      <c r="S1849" s="13">
        <v>42115</v>
      </c>
      <c r="T1849" s="12">
        <f t="shared" si="28"/>
        <v>42094.236481481479</v>
      </c>
    </row>
    <row r="1850" spans="1:20" ht="48" x14ac:dyDescent="0.2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5">
        <f>Table1[[#This Row],[pledged]]/Table1[[#This Row],[goal]]</f>
        <v>1.0736666666666668</v>
      </c>
      <c r="P1850" s="8">
        <f>Table1[[#This Row],[pledged]]/Table1[[#This Row],[backers_count]]</f>
        <v>134.20833333333334</v>
      </c>
      <c r="Q1850" t="s">
        <v>8324</v>
      </c>
      <c r="R1850" t="s">
        <v>8325</v>
      </c>
      <c r="S1850" s="13">
        <v>40755</v>
      </c>
      <c r="T1850" s="12">
        <f t="shared" si="28"/>
        <v>40691.788055555553</v>
      </c>
    </row>
    <row r="1851" spans="1:20" ht="32" x14ac:dyDescent="0.2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5">
        <f>Table1[[#This Row],[pledged]]/Table1[[#This Row],[goal]]</f>
        <v>1.0033333333333334</v>
      </c>
      <c r="P1851" s="8">
        <f>Table1[[#This Row],[pledged]]/Table1[[#This Row],[backers_count]]</f>
        <v>37.625</v>
      </c>
      <c r="Q1851" t="s">
        <v>8324</v>
      </c>
      <c r="R1851" t="s">
        <v>8325</v>
      </c>
      <c r="S1851" s="13">
        <v>41199</v>
      </c>
      <c r="T1851" s="12">
        <f t="shared" si="28"/>
        <v>41169.845590277779</v>
      </c>
    </row>
    <row r="1852" spans="1:20" ht="48" x14ac:dyDescent="0.2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5">
        <f>Table1[[#This Row],[pledged]]/Table1[[#This Row],[goal]]</f>
        <v>1.0152222222222222</v>
      </c>
      <c r="P1852" s="8">
        <f>Table1[[#This Row],[pledged]]/Table1[[#This Row],[backers_count]]</f>
        <v>51.044692737430168</v>
      </c>
      <c r="Q1852" t="s">
        <v>8324</v>
      </c>
      <c r="R1852" t="s">
        <v>8325</v>
      </c>
      <c r="S1852" s="13">
        <v>41830</v>
      </c>
      <c r="T1852" s="12">
        <f t="shared" si="28"/>
        <v>41800.959490740745</v>
      </c>
    </row>
    <row r="1853" spans="1:20" ht="48" x14ac:dyDescent="0.2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5">
        <f>Table1[[#This Row],[pledged]]/Table1[[#This Row],[goal]]</f>
        <v>1.0007692307692309</v>
      </c>
      <c r="P1853" s="8">
        <f>Table1[[#This Row],[pledged]]/Table1[[#This Row],[backers_count]]</f>
        <v>50.03846153846154</v>
      </c>
      <c r="Q1853" t="s">
        <v>8324</v>
      </c>
      <c r="R1853" t="s">
        <v>8325</v>
      </c>
      <c r="S1853" s="13">
        <v>41848</v>
      </c>
      <c r="T1853" s="12">
        <f t="shared" si="28"/>
        <v>41827.906689814816</v>
      </c>
    </row>
    <row r="1854" spans="1:20" ht="48" x14ac:dyDescent="0.2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5">
        <f>Table1[[#This Row],[pledged]]/Table1[[#This Row],[goal]]</f>
        <v>1.1696666666666666</v>
      </c>
      <c r="P1854" s="8">
        <f>Table1[[#This Row],[pledged]]/Table1[[#This Row],[backers_count]]</f>
        <v>133.93129770992365</v>
      </c>
      <c r="Q1854" t="s">
        <v>8324</v>
      </c>
      <c r="R1854" t="s">
        <v>8325</v>
      </c>
      <c r="S1854" s="13">
        <v>42119</v>
      </c>
      <c r="T1854" s="12">
        <f t="shared" si="28"/>
        <v>42081.77143518519</v>
      </c>
    </row>
    <row r="1855" spans="1:20" ht="48" x14ac:dyDescent="0.2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5">
        <f>Table1[[#This Row],[pledged]]/Table1[[#This Row],[goal]]</f>
        <v>1.01875</v>
      </c>
      <c r="P1855" s="8">
        <f>Table1[[#This Row],[pledged]]/Table1[[#This Row],[backers_count]]</f>
        <v>58.214285714285715</v>
      </c>
      <c r="Q1855" t="s">
        <v>8324</v>
      </c>
      <c r="R1855" t="s">
        <v>8325</v>
      </c>
      <c r="S1855" s="13">
        <v>41227</v>
      </c>
      <c r="T1855" s="12">
        <f t="shared" si="28"/>
        <v>41177.060381944444</v>
      </c>
    </row>
    <row r="1856" spans="1:20" ht="48" x14ac:dyDescent="0.2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5">
        <f>Table1[[#This Row],[pledged]]/Table1[[#This Row],[goal]]</f>
        <v>1.0212366666666666</v>
      </c>
      <c r="P1856" s="8">
        <f>Table1[[#This Row],[pledged]]/Table1[[#This Row],[backers_count]]</f>
        <v>88.037643678160919</v>
      </c>
      <c r="Q1856" t="s">
        <v>8324</v>
      </c>
      <c r="R1856" t="s">
        <v>8325</v>
      </c>
      <c r="S1856" s="13">
        <v>41418</v>
      </c>
      <c r="T1856" s="12">
        <f t="shared" si="28"/>
        <v>41388.021261574075</v>
      </c>
    </row>
    <row r="1857" spans="1:20" ht="48" x14ac:dyDescent="0.2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5">
        <f>Table1[[#This Row],[pledged]]/Table1[[#This Row],[goal]]</f>
        <v>1.5405897142857143</v>
      </c>
      <c r="P1857" s="8">
        <f>Table1[[#This Row],[pledged]]/Table1[[#This Row],[backers_count]]</f>
        <v>70.576753926701571</v>
      </c>
      <c r="Q1857" t="s">
        <v>8324</v>
      </c>
      <c r="R1857" t="s">
        <v>8325</v>
      </c>
      <c r="S1857" s="13">
        <v>41645</v>
      </c>
      <c r="T1857" s="12">
        <f t="shared" si="28"/>
        <v>41600.538657407407</v>
      </c>
    </row>
    <row r="1858" spans="1:20" ht="48" x14ac:dyDescent="0.2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5">
        <f>Table1[[#This Row],[pledged]]/Table1[[#This Row],[goal]]</f>
        <v>1.0125</v>
      </c>
      <c r="P1858" s="8">
        <f>Table1[[#This Row],[pledged]]/Table1[[#This Row],[backers_count]]</f>
        <v>53.289473684210527</v>
      </c>
      <c r="Q1858" t="s">
        <v>8324</v>
      </c>
      <c r="R1858" t="s">
        <v>8325</v>
      </c>
      <c r="S1858" s="13">
        <v>41838</v>
      </c>
      <c r="T1858" s="12">
        <f t="shared" ref="T1858:T1921" si="29">(((J1858/60)/60)/24)+DATE(1970,1,1)</f>
        <v>41817.854999999996</v>
      </c>
    </row>
    <row r="1859" spans="1:20" ht="48" x14ac:dyDescent="0.2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5">
        <f>Table1[[#This Row],[pledged]]/Table1[[#This Row],[goal]]</f>
        <v>1</v>
      </c>
      <c r="P1859" s="8">
        <f>Table1[[#This Row],[pledged]]/Table1[[#This Row],[backers_count]]</f>
        <v>136.36363636363637</v>
      </c>
      <c r="Q1859" t="s">
        <v>8324</v>
      </c>
      <c r="R1859" t="s">
        <v>8325</v>
      </c>
      <c r="S1859" s="13">
        <v>41894</v>
      </c>
      <c r="T1859" s="12">
        <f t="shared" si="29"/>
        <v>41864.76866898148</v>
      </c>
    </row>
    <row r="1860" spans="1:20" ht="48" x14ac:dyDescent="0.2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5">
        <f>Table1[[#This Row],[pledged]]/Table1[[#This Row],[goal]]</f>
        <v>1.0874800874800874</v>
      </c>
      <c r="P1860" s="8">
        <f>Table1[[#This Row],[pledged]]/Table1[[#This Row],[backers_count]]</f>
        <v>40.547315436241611</v>
      </c>
      <c r="Q1860" t="s">
        <v>8324</v>
      </c>
      <c r="R1860" t="s">
        <v>8325</v>
      </c>
      <c r="S1860" s="13">
        <v>40893</v>
      </c>
      <c r="T1860" s="12">
        <f t="shared" si="29"/>
        <v>40833.200474537036</v>
      </c>
    </row>
    <row r="1861" spans="1:20" ht="32" x14ac:dyDescent="0.2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5">
        <f>Table1[[#This Row],[pledged]]/Table1[[#This Row],[goal]]</f>
        <v>1.3183333333333334</v>
      </c>
      <c r="P1861" s="8">
        <f>Table1[[#This Row],[pledged]]/Table1[[#This Row],[backers_count]]</f>
        <v>70.625</v>
      </c>
      <c r="Q1861" t="s">
        <v>8324</v>
      </c>
      <c r="R1861" t="s">
        <v>8325</v>
      </c>
      <c r="S1861" s="13">
        <v>40808</v>
      </c>
      <c r="T1861" s="12">
        <f t="shared" si="29"/>
        <v>40778.770011574074</v>
      </c>
    </row>
    <row r="1862" spans="1:20" ht="48" x14ac:dyDescent="0.2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5">
        <f>Table1[[#This Row],[pledged]]/Table1[[#This Row],[goal]]</f>
        <v>1.3346666666666667</v>
      </c>
      <c r="P1862" s="8">
        <f>Table1[[#This Row],[pledged]]/Table1[[#This Row],[backers_count]]</f>
        <v>52.684210526315788</v>
      </c>
      <c r="Q1862" t="s">
        <v>8324</v>
      </c>
      <c r="R1862" t="s">
        <v>8325</v>
      </c>
      <c r="S1862" s="13">
        <v>41676</v>
      </c>
      <c r="T1862" s="12">
        <f t="shared" si="29"/>
        <v>41655.709305555552</v>
      </c>
    </row>
    <row r="1863" spans="1:20" ht="48" x14ac:dyDescent="0.2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5">
        <f>Table1[[#This Row],[pledged]]/Table1[[#This Row],[goal]]</f>
        <v>0</v>
      </c>
      <c r="P1863" s="8" t="e">
        <f>Table1[[#This Row],[pledged]]/Table1[[#This Row],[backers_count]]</f>
        <v>#DIV/0!</v>
      </c>
      <c r="Q1863" t="s">
        <v>8332</v>
      </c>
      <c r="R1863" t="s">
        <v>8334</v>
      </c>
      <c r="S1863" s="13">
        <v>42030</v>
      </c>
      <c r="T1863" s="12">
        <f t="shared" si="29"/>
        <v>42000.300243055557</v>
      </c>
    </row>
    <row r="1864" spans="1:20" ht="48" x14ac:dyDescent="0.2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5">
        <f>Table1[[#This Row],[pledged]]/Table1[[#This Row],[goal]]</f>
        <v>8.0833333333333326E-2</v>
      </c>
      <c r="P1864" s="8">
        <f>Table1[[#This Row],[pledged]]/Table1[[#This Row],[backers_count]]</f>
        <v>90.9375</v>
      </c>
      <c r="Q1864" t="s">
        <v>8332</v>
      </c>
      <c r="R1864" t="s">
        <v>8334</v>
      </c>
      <c r="S1864" s="13">
        <v>42802</v>
      </c>
      <c r="T1864" s="12">
        <f t="shared" si="29"/>
        <v>42755.492754629624</v>
      </c>
    </row>
    <row r="1865" spans="1:20" ht="48" x14ac:dyDescent="0.2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5">
        <f>Table1[[#This Row],[pledged]]/Table1[[#This Row],[goal]]</f>
        <v>4.0000000000000001E-3</v>
      </c>
      <c r="P1865" s="8">
        <f>Table1[[#This Row],[pledged]]/Table1[[#This Row],[backers_count]]</f>
        <v>5</v>
      </c>
      <c r="Q1865" t="s">
        <v>8332</v>
      </c>
      <c r="R1865" t="s">
        <v>8334</v>
      </c>
      <c r="S1865" s="13">
        <v>41802</v>
      </c>
      <c r="T1865" s="12">
        <f t="shared" si="29"/>
        <v>41772.797280092593</v>
      </c>
    </row>
    <row r="1866" spans="1:20" ht="48" x14ac:dyDescent="0.2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5">
        <f>Table1[[#This Row],[pledged]]/Table1[[#This Row],[goal]]</f>
        <v>0.42892307692307691</v>
      </c>
      <c r="P1866" s="8">
        <f>Table1[[#This Row],[pledged]]/Table1[[#This Row],[backers_count]]</f>
        <v>58.083333333333336</v>
      </c>
      <c r="Q1866" t="s">
        <v>8332</v>
      </c>
      <c r="R1866" t="s">
        <v>8334</v>
      </c>
      <c r="S1866" s="13">
        <v>41763</v>
      </c>
      <c r="T1866" s="12">
        <f t="shared" si="29"/>
        <v>41733.716435185182</v>
      </c>
    </row>
    <row r="1867" spans="1:20" ht="48" x14ac:dyDescent="0.2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5">
        <f>Table1[[#This Row],[pledged]]/Table1[[#This Row],[goal]]</f>
        <v>3.6363636363636364E-5</v>
      </c>
      <c r="P1867" s="8">
        <f>Table1[[#This Row],[pledged]]/Table1[[#This Row],[backers_count]]</f>
        <v>2</v>
      </c>
      <c r="Q1867" t="s">
        <v>8332</v>
      </c>
      <c r="R1867" t="s">
        <v>8334</v>
      </c>
      <c r="S1867" s="13">
        <v>42680</v>
      </c>
      <c r="T1867" s="12">
        <f t="shared" si="29"/>
        <v>42645.367442129631</v>
      </c>
    </row>
    <row r="1868" spans="1:20" ht="48" x14ac:dyDescent="0.2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5">
        <f>Table1[[#This Row],[pledged]]/Table1[[#This Row],[goal]]</f>
        <v>5.0000000000000001E-3</v>
      </c>
      <c r="P1868" s="8">
        <f>Table1[[#This Row],[pledged]]/Table1[[#This Row],[backers_count]]</f>
        <v>62.5</v>
      </c>
      <c r="Q1868" t="s">
        <v>8332</v>
      </c>
      <c r="R1868" t="s">
        <v>8334</v>
      </c>
      <c r="S1868" s="13">
        <v>42795</v>
      </c>
      <c r="T1868" s="12">
        <f t="shared" si="29"/>
        <v>42742.246493055558</v>
      </c>
    </row>
    <row r="1869" spans="1:20" ht="48" x14ac:dyDescent="0.2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5">
        <f>Table1[[#This Row],[pledged]]/Table1[[#This Row],[goal]]</f>
        <v>5.0000000000000001E-4</v>
      </c>
      <c r="P1869" s="8">
        <f>Table1[[#This Row],[pledged]]/Table1[[#This Row],[backers_count]]</f>
        <v>10</v>
      </c>
      <c r="Q1869" t="s">
        <v>8332</v>
      </c>
      <c r="R1869" t="s">
        <v>8334</v>
      </c>
      <c r="S1869" s="13">
        <v>42679</v>
      </c>
      <c r="T1869" s="12">
        <f t="shared" si="29"/>
        <v>42649.924907407403</v>
      </c>
    </row>
    <row r="1870" spans="1:20" ht="48" x14ac:dyDescent="0.2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5">
        <f>Table1[[#This Row],[pledged]]/Table1[[#This Row],[goal]]</f>
        <v>4.8680000000000001E-2</v>
      </c>
      <c r="P1870" s="8">
        <f>Table1[[#This Row],[pledged]]/Table1[[#This Row],[backers_count]]</f>
        <v>71.588235294117652</v>
      </c>
      <c r="Q1870" t="s">
        <v>8332</v>
      </c>
      <c r="R1870" t="s">
        <v>8334</v>
      </c>
      <c r="S1870" s="13">
        <v>42353</v>
      </c>
      <c r="T1870" s="12">
        <f t="shared" si="29"/>
        <v>42328.779224537036</v>
      </c>
    </row>
    <row r="1871" spans="1:20" ht="48" x14ac:dyDescent="0.2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5">
        <f>Table1[[#This Row],[pledged]]/Table1[[#This Row],[goal]]</f>
        <v>0</v>
      </c>
      <c r="P1871" s="8" t="e">
        <f>Table1[[#This Row],[pledged]]/Table1[[#This Row],[backers_count]]</f>
        <v>#DIV/0!</v>
      </c>
      <c r="Q1871" t="s">
        <v>8332</v>
      </c>
      <c r="R1871" t="s">
        <v>8334</v>
      </c>
      <c r="S1871" s="13">
        <v>42739</v>
      </c>
      <c r="T1871" s="12">
        <f t="shared" si="29"/>
        <v>42709.002881944441</v>
      </c>
    </row>
    <row r="1872" spans="1:20" ht="48" x14ac:dyDescent="0.2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5">
        <f>Table1[[#This Row],[pledged]]/Table1[[#This Row],[goal]]</f>
        <v>0.10314285714285715</v>
      </c>
      <c r="P1872" s="8">
        <f>Table1[[#This Row],[pledged]]/Table1[[#This Row],[backers_count]]</f>
        <v>32.81818181818182</v>
      </c>
      <c r="Q1872" t="s">
        <v>8332</v>
      </c>
      <c r="R1872" t="s">
        <v>8334</v>
      </c>
      <c r="S1872" s="13">
        <v>42400</v>
      </c>
      <c r="T1872" s="12">
        <f t="shared" si="29"/>
        <v>42371.355729166666</v>
      </c>
    </row>
    <row r="1873" spans="1:20" ht="48" x14ac:dyDescent="0.2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5">
        <f>Table1[[#This Row],[pledged]]/Table1[[#This Row],[goal]]</f>
        <v>0.7178461538461538</v>
      </c>
      <c r="P1873" s="8">
        <f>Table1[[#This Row],[pledged]]/Table1[[#This Row],[backers_count]]</f>
        <v>49.11578947368421</v>
      </c>
      <c r="Q1873" t="s">
        <v>8332</v>
      </c>
      <c r="R1873" t="s">
        <v>8334</v>
      </c>
      <c r="S1873" s="13">
        <v>41963</v>
      </c>
      <c r="T1873" s="12">
        <f t="shared" si="29"/>
        <v>41923.783576388887</v>
      </c>
    </row>
    <row r="1874" spans="1:20" ht="48" x14ac:dyDescent="0.2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5">
        <f>Table1[[#This Row],[pledged]]/Table1[[#This Row],[goal]]</f>
        <v>1.06E-2</v>
      </c>
      <c r="P1874" s="8">
        <f>Table1[[#This Row],[pledged]]/Table1[[#This Row],[backers_count]]</f>
        <v>16.307692307692307</v>
      </c>
      <c r="Q1874" t="s">
        <v>8332</v>
      </c>
      <c r="R1874" t="s">
        <v>8334</v>
      </c>
      <c r="S1874" s="13">
        <v>42185</v>
      </c>
      <c r="T1874" s="12">
        <f t="shared" si="29"/>
        <v>42155.129652777774</v>
      </c>
    </row>
    <row r="1875" spans="1:20" ht="48" x14ac:dyDescent="0.2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5">
        <f>Table1[[#This Row],[pledged]]/Table1[[#This Row],[goal]]</f>
        <v>4.4999999999999997E-3</v>
      </c>
      <c r="P1875" s="8">
        <f>Table1[[#This Row],[pledged]]/Table1[[#This Row],[backers_count]]</f>
        <v>18</v>
      </c>
      <c r="Q1875" t="s">
        <v>8332</v>
      </c>
      <c r="R1875" t="s">
        <v>8334</v>
      </c>
      <c r="S1875" s="13">
        <v>42193</v>
      </c>
      <c r="T1875" s="12">
        <f t="shared" si="29"/>
        <v>42164.615856481483</v>
      </c>
    </row>
    <row r="1876" spans="1:20" ht="48" x14ac:dyDescent="0.2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5">
        <f>Table1[[#This Row],[pledged]]/Table1[[#This Row],[goal]]</f>
        <v>1.6249999999999999E-4</v>
      </c>
      <c r="P1876" s="8">
        <f>Table1[[#This Row],[pledged]]/Table1[[#This Row],[backers_count]]</f>
        <v>13</v>
      </c>
      <c r="Q1876" t="s">
        <v>8332</v>
      </c>
      <c r="R1876" t="s">
        <v>8334</v>
      </c>
      <c r="S1876" s="13">
        <v>42549</v>
      </c>
      <c r="T1876" s="12">
        <f t="shared" si="29"/>
        <v>42529.969131944439</v>
      </c>
    </row>
    <row r="1877" spans="1:20" ht="32" x14ac:dyDescent="0.2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5">
        <f>Table1[[#This Row],[pledged]]/Table1[[#This Row],[goal]]</f>
        <v>5.1000000000000004E-3</v>
      </c>
      <c r="P1877" s="8">
        <f>Table1[[#This Row],[pledged]]/Table1[[#This Row],[backers_count]]</f>
        <v>17</v>
      </c>
      <c r="Q1877" t="s">
        <v>8332</v>
      </c>
      <c r="R1877" t="s">
        <v>8334</v>
      </c>
      <c r="S1877" s="13">
        <v>42588</v>
      </c>
      <c r="T1877" s="12">
        <f t="shared" si="29"/>
        <v>42528.899398148147</v>
      </c>
    </row>
    <row r="1878" spans="1:20" ht="48" x14ac:dyDescent="0.2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5">
        <f>Table1[[#This Row],[pledged]]/Table1[[#This Row],[goal]]</f>
        <v>0</v>
      </c>
      <c r="P1878" s="8" t="e">
        <f>Table1[[#This Row],[pledged]]/Table1[[#This Row],[backers_count]]</f>
        <v>#DIV/0!</v>
      </c>
      <c r="Q1878" t="s">
        <v>8332</v>
      </c>
      <c r="R1878" t="s">
        <v>8334</v>
      </c>
      <c r="S1878" s="13">
        <v>41806</v>
      </c>
      <c r="T1878" s="12">
        <f t="shared" si="29"/>
        <v>41776.284780092588</v>
      </c>
    </row>
    <row r="1879" spans="1:20" ht="32" x14ac:dyDescent="0.2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5">
        <f>Table1[[#This Row],[pledged]]/Table1[[#This Row],[goal]]</f>
        <v>0</v>
      </c>
      <c r="P1879" s="8" t="e">
        <f>Table1[[#This Row],[pledged]]/Table1[[#This Row],[backers_count]]</f>
        <v>#DIV/0!</v>
      </c>
      <c r="Q1879" t="s">
        <v>8332</v>
      </c>
      <c r="R1879" t="s">
        <v>8334</v>
      </c>
      <c r="S1879" s="13">
        <v>42064</v>
      </c>
      <c r="T1879" s="12">
        <f t="shared" si="29"/>
        <v>42035.029224537036</v>
      </c>
    </row>
    <row r="1880" spans="1:20" ht="48" x14ac:dyDescent="0.2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5">
        <f>Table1[[#This Row],[pledged]]/Table1[[#This Row],[goal]]</f>
        <v>0</v>
      </c>
      <c r="P1880" s="8" t="e">
        <f>Table1[[#This Row],[pledged]]/Table1[[#This Row],[backers_count]]</f>
        <v>#DIV/0!</v>
      </c>
      <c r="Q1880" t="s">
        <v>8332</v>
      </c>
      <c r="R1880" t="s">
        <v>8334</v>
      </c>
      <c r="S1880" s="13">
        <v>41803</v>
      </c>
      <c r="T1880" s="12">
        <f t="shared" si="29"/>
        <v>41773.008738425924</v>
      </c>
    </row>
    <row r="1881" spans="1:20" ht="48" x14ac:dyDescent="0.2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5">
        <f>Table1[[#This Row],[pledged]]/Table1[[#This Row],[goal]]</f>
        <v>1.1999999999999999E-3</v>
      </c>
      <c r="P1881" s="8">
        <f>Table1[[#This Row],[pledged]]/Table1[[#This Row],[backers_count]]</f>
        <v>3</v>
      </c>
      <c r="Q1881" t="s">
        <v>8332</v>
      </c>
      <c r="R1881" t="s">
        <v>8334</v>
      </c>
      <c r="S1881" s="13">
        <v>42443</v>
      </c>
      <c r="T1881" s="12">
        <f t="shared" si="29"/>
        <v>42413.649641203709</v>
      </c>
    </row>
    <row r="1882" spans="1:20" ht="32" x14ac:dyDescent="0.2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5">
        <f>Table1[[#This Row],[pledged]]/Table1[[#This Row],[goal]]</f>
        <v>0.20080000000000001</v>
      </c>
      <c r="P1882" s="8">
        <f>Table1[[#This Row],[pledged]]/Table1[[#This Row],[backers_count]]</f>
        <v>41.833333333333336</v>
      </c>
      <c r="Q1882" t="s">
        <v>8332</v>
      </c>
      <c r="R1882" t="s">
        <v>8334</v>
      </c>
      <c r="S1882" s="13">
        <v>42459</v>
      </c>
      <c r="T1882" s="12">
        <f t="shared" si="29"/>
        <v>42430.566898148143</v>
      </c>
    </row>
    <row r="1883" spans="1:20" ht="48" x14ac:dyDescent="0.2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5">
        <f>Table1[[#This Row],[pledged]]/Table1[[#This Row],[goal]]</f>
        <v>1.726845</v>
      </c>
      <c r="P1883" s="8">
        <f>Table1[[#This Row],[pledged]]/Table1[[#This Row],[backers_count]]</f>
        <v>49.338428571428572</v>
      </c>
      <c r="Q1883" t="s">
        <v>8324</v>
      </c>
      <c r="R1883" t="s">
        <v>8328</v>
      </c>
      <c r="S1883" s="13">
        <v>42073</v>
      </c>
      <c r="T1883" s="12">
        <f t="shared" si="29"/>
        <v>42043.152650462958</v>
      </c>
    </row>
    <row r="1884" spans="1:20" ht="48" x14ac:dyDescent="0.2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5">
        <f>Table1[[#This Row],[pledged]]/Table1[[#This Row],[goal]]</f>
        <v>1.008955223880597</v>
      </c>
      <c r="P1884" s="8">
        <f>Table1[[#This Row],[pledged]]/Table1[[#This Row],[backers_count]]</f>
        <v>41.728395061728392</v>
      </c>
      <c r="Q1884" t="s">
        <v>8324</v>
      </c>
      <c r="R1884" t="s">
        <v>8328</v>
      </c>
      <c r="S1884" s="13">
        <v>41100</v>
      </c>
      <c r="T1884" s="12">
        <f t="shared" si="29"/>
        <v>41067.949212962965</v>
      </c>
    </row>
    <row r="1885" spans="1:20" ht="48" x14ac:dyDescent="0.2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5">
        <f>Table1[[#This Row],[pledged]]/Table1[[#This Row],[goal]]</f>
        <v>1.0480480480480481</v>
      </c>
      <c r="P1885" s="8">
        <f>Table1[[#This Row],[pledged]]/Table1[[#This Row],[backers_count]]</f>
        <v>32.71875</v>
      </c>
      <c r="Q1885" t="s">
        <v>8324</v>
      </c>
      <c r="R1885" t="s">
        <v>8328</v>
      </c>
      <c r="S1885" s="13">
        <v>41007</v>
      </c>
      <c r="T1885" s="12">
        <f t="shared" si="29"/>
        <v>40977.948009259257</v>
      </c>
    </row>
    <row r="1886" spans="1:20" ht="48" x14ac:dyDescent="0.2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5">
        <f>Table1[[#This Row],[pledged]]/Table1[[#This Row],[goal]]</f>
        <v>1.351</v>
      </c>
      <c r="P1886" s="8">
        <f>Table1[[#This Row],[pledged]]/Table1[[#This Row],[backers_count]]</f>
        <v>51.96153846153846</v>
      </c>
      <c r="Q1886" t="s">
        <v>8324</v>
      </c>
      <c r="R1886" t="s">
        <v>8328</v>
      </c>
      <c r="S1886" s="13">
        <v>41240</v>
      </c>
      <c r="T1886" s="12">
        <f t="shared" si="29"/>
        <v>41205.198321759257</v>
      </c>
    </row>
    <row r="1887" spans="1:20" ht="48" x14ac:dyDescent="0.2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5">
        <f>Table1[[#This Row],[pledged]]/Table1[[#This Row],[goal]]</f>
        <v>1.1632786885245903</v>
      </c>
      <c r="P1887" s="8">
        <f>Table1[[#This Row],[pledged]]/Table1[[#This Row],[backers_count]]</f>
        <v>50.685714285714283</v>
      </c>
      <c r="Q1887" t="s">
        <v>8324</v>
      </c>
      <c r="R1887" t="s">
        <v>8328</v>
      </c>
      <c r="S1887" s="13">
        <v>41131</v>
      </c>
      <c r="T1887" s="12">
        <f t="shared" si="29"/>
        <v>41099.093865740739</v>
      </c>
    </row>
    <row r="1888" spans="1:20" ht="48" x14ac:dyDescent="0.2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5">
        <f>Table1[[#This Row],[pledged]]/Table1[[#This Row],[goal]]</f>
        <v>1.0208333333333333</v>
      </c>
      <c r="P1888" s="8">
        <f>Table1[[#This Row],[pledged]]/Table1[[#This Row],[backers_count]]</f>
        <v>42.241379310344826</v>
      </c>
      <c r="Q1888" t="s">
        <v>8324</v>
      </c>
      <c r="R1888" t="s">
        <v>8328</v>
      </c>
      <c r="S1888" s="13">
        <v>41955</v>
      </c>
      <c r="T1888" s="12">
        <f t="shared" si="29"/>
        <v>41925.906689814816</v>
      </c>
    </row>
    <row r="1889" spans="1:20" ht="48" x14ac:dyDescent="0.2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5">
        <f>Table1[[#This Row],[pledged]]/Table1[[#This Row],[goal]]</f>
        <v>1.1116666666666666</v>
      </c>
      <c r="P1889" s="8">
        <f>Table1[[#This Row],[pledged]]/Table1[[#This Row],[backers_count]]</f>
        <v>416.875</v>
      </c>
      <c r="Q1889" t="s">
        <v>8324</v>
      </c>
      <c r="R1889" t="s">
        <v>8328</v>
      </c>
      <c r="S1889" s="13">
        <v>42341</v>
      </c>
      <c r="T1889" s="12">
        <f t="shared" si="29"/>
        <v>42323.800138888888</v>
      </c>
    </row>
    <row r="1890" spans="1:20" ht="48" x14ac:dyDescent="0.2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5">
        <f>Table1[[#This Row],[pledged]]/Table1[[#This Row],[goal]]</f>
        <v>1.6608000000000001</v>
      </c>
      <c r="P1890" s="8">
        <f>Table1[[#This Row],[pledged]]/Table1[[#This Row],[backers_count]]</f>
        <v>46.651685393258425</v>
      </c>
      <c r="Q1890" t="s">
        <v>8324</v>
      </c>
      <c r="R1890" t="s">
        <v>8328</v>
      </c>
      <c r="S1890" s="13">
        <v>40330</v>
      </c>
      <c r="T1890" s="12">
        <f t="shared" si="29"/>
        <v>40299.239953703705</v>
      </c>
    </row>
    <row r="1891" spans="1:20" ht="48" x14ac:dyDescent="0.2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5">
        <f>Table1[[#This Row],[pledged]]/Table1[[#This Row],[goal]]</f>
        <v>1.0660000000000001</v>
      </c>
      <c r="P1891" s="8">
        <f>Table1[[#This Row],[pledged]]/Table1[[#This Row],[backers_count]]</f>
        <v>48.454545454545453</v>
      </c>
      <c r="Q1891" t="s">
        <v>8324</v>
      </c>
      <c r="R1891" t="s">
        <v>8328</v>
      </c>
      <c r="S1891" s="13">
        <v>41344</v>
      </c>
      <c r="T1891" s="12">
        <f t="shared" si="29"/>
        <v>41299.793356481481</v>
      </c>
    </row>
    <row r="1892" spans="1:20" ht="48" x14ac:dyDescent="0.2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5">
        <f>Table1[[#This Row],[pledged]]/Table1[[#This Row],[goal]]</f>
        <v>1.4458441666666668</v>
      </c>
      <c r="P1892" s="8">
        <f>Table1[[#This Row],[pledged]]/Table1[[#This Row],[backers_count]]</f>
        <v>70.5289837398374</v>
      </c>
      <c r="Q1892" t="s">
        <v>8324</v>
      </c>
      <c r="R1892" t="s">
        <v>8328</v>
      </c>
      <c r="S1892" s="13">
        <v>41258</v>
      </c>
      <c r="T1892" s="12">
        <f t="shared" si="29"/>
        <v>41228.786203703705</v>
      </c>
    </row>
    <row r="1893" spans="1:20" ht="64" x14ac:dyDescent="0.2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5">
        <f>Table1[[#This Row],[pledged]]/Table1[[#This Row],[goal]]</f>
        <v>1.0555000000000001</v>
      </c>
      <c r="P1893" s="8">
        <f>Table1[[#This Row],[pledged]]/Table1[[#This Row],[backers_count]]</f>
        <v>87.958333333333329</v>
      </c>
      <c r="Q1893" t="s">
        <v>8324</v>
      </c>
      <c r="R1893" t="s">
        <v>8328</v>
      </c>
      <c r="S1893" s="13">
        <v>40381</v>
      </c>
      <c r="T1893" s="12">
        <f t="shared" si="29"/>
        <v>40335.798078703701</v>
      </c>
    </row>
    <row r="1894" spans="1:20" ht="32" x14ac:dyDescent="0.2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5">
        <f>Table1[[#This Row],[pledged]]/Table1[[#This Row],[goal]]</f>
        <v>1.3660000000000001</v>
      </c>
      <c r="P1894" s="8">
        <f>Table1[[#This Row],[pledged]]/Table1[[#This Row],[backers_count]]</f>
        <v>26.26923076923077</v>
      </c>
      <c r="Q1894" t="s">
        <v>8324</v>
      </c>
      <c r="R1894" t="s">
        <v>8328</v>
      </c>
      <c r="S1894" s="13">
        <v>40701</v>
      </c>
      <c r="T1894" s="12">
        <f t="shared" si="29"/>
        <v>40671.637511574074</v>
      </c>
    </row>
    <row r="1895" spans="1:20" ht="48" x14ac:dyDescent="0.2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5">
        <f>Table1[[#This Row],[pledged]]/Table1[[#This Row],[goal]]</f>
        <v>1.04</v>
      </c>
      <c r="P1895" s="8">
        <f>Table1[[#This Row],[pledged]]/Table1[[#This Row],[backers_count]]</f>
        <v>57.777777777777779</v>
      </c>
      <c r="Q1895" t="s">
        <v>8324</v>
      </c>
      <c r="R1895" t="s">
        <v>8328</v>
      </c>
      <c r="S1895" s="13">
        <v>40649</v>
      </c>
      <c r="T1895" s="12">
        <f t="shared" si="29"/>
        <v>40632.94195601852</v>
      </c>
    </row>
    <row r="1896" spans="1:20" ht="16" x14ac:dyDescent="0.2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5">
        <f>Table1[[#This Row],[pledged]]/Table1[[#This Row],[goal]]</f>
        <v>1.145</v>
      </c>
      <c r="P1896" s="8">
        <f>Table1[[#This Row],[pledged]]/Table1[[#This Row],[backers_count]]</f>
        <v>57.25</v>
      </c>
      <c r="Q1896" t="s">
        <v>8324</v>
      </c>
      <c r="R1896" t="s">
        <v>8328</v>
      </c>
      <c r="S1896" s="13">
        <v>40951</v>
      </c>
      <c r="T1896" s="12">
        <f t="shared" si="29"/>
        <v>40920.904895833337</v>
      </c>
    </row>
    <row r="1897" spans="1:20" ht="48" x14ac:dyDescent="0.2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5">
        <f>Table1[[#This Row],[pledged]]/Table1[[#This Row],[goal]]</f>
        <v>1.0171957671957672</v>
      </c>
      <c r="P1897" s="8">
        <f>Table1[[#This Row],[pledged]]/Table1[[#This Row],[backers_count]]</f>
        <v>196.34042553191489</v>
      </c>
      <c r="Q1897" t="s">
        <v>8324</v>
      </c>
      <c r="R1897" t="s">
        <v>8328</v>
      </c>
      <c r="S1897" s="13">
        <v>42297</v>
      </c>
      <c r="T1897" s="12">
        <f t="shared" si="29"/>
        <v>42267.746782407412</v>
      </c>
    </row>
    <row r="1898" spans="1:20" ht="48" x14ac:dyDescent="0.2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5">
        <f>Table1[[#This Row],[pledged]]/Table1[[#This Row],[goal]]</f>
        <v>1.2394678492239468</v>
      </c>
      <c r="P1898" s="8">
        <f>Table1[[#This Row],[pledged]]/Table1[[#This Row],[backers_count]]</f>
        <v>43</v>
      </c>
      <c r="Q1898" t="s">
        <v>8324</v>
      </c>
      <c r="R1898" t="s">
        <v>8328</v>
      </c>
      <c r="S1898" s="13">
        <v>41011</v>
      </c>
      <c r="T1898" s="12">
        <f t="shared" si="29"/>
        <v>40981.710243055553</v>
      </c>
    </row>
    <row r="1899" spans="1:20" ht="48" x14ac:dyDescent="0.2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5">
        <f>Table1[[#This Row],[pledged]]/Table1[[#This Row],[goal]]</f>
        <v>1.0245669291338582</v>
      </c>
      <c r="P1899" s="8">
        <f>Table1[[#This Row],[pledged]]/Table1[[#This Row],[backers_count]]</f>
        <v>35.551912568306008</v>
      </c>
      <c r="Q1899" t="s">
        <v>8324</v>
      </c>
      <c r="R1899" t="s">
        <v>8328</v>
      </c>
      <c r="S1899" s="13">
        <v>41702</v>
      </c>
      <c r="T1899" s="12">
        <f t="shared" si="29"/>
        <v>41680.583402777782</v>
      </c>
    </row>
    <row r="1900" spans="1:20" ht="48" x14ac:dyDescent="0.2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5">
        <f>Table1[[#This Row],[pledged]]/Table1[[#This Row],[goal]]</f>
        <v>1.4450000000000001</v>
      </c>
      <c r="P1900" s="8">
        <f>Table1[[#This Row],[pledged]]/Table1[[#This Row],[backers_count]]</f>
        <v>68.80952380952381</v>
      </c>
      <c r="Q1900" t="s">
        <v>8324</v>
      </c>
      <c r="R1900" t="s">
        <v>8328</v>
      </c>
      <c r="S1900" s="13">
        <v>42401</v>
      </c>
      <c r="T1900" s="12">
        <f t="shared" si="29"/>
        <v>42366.192974537036</v>
      </c>
    </row>
    <row r="1901" spans="1:20" ht="48" x14ac:dyDescent="0.2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5">
        <f>Table1[[#This Row],[pledged]]/Table1[[#This Row],[goal]]</f>
        <v>1.3333333333333333</v>
      </c>
      <c r="P1901" s="8">
        <f>Table1[[#This Row],[pledged]]/Table1[[#This Row],[backers_count]]</f>
        <v>28.571428571428573</v>
      </c>
      <c r="Q1901" t="s">
        <v>8324</v>
      </c>
      <c r="R1901" t="s">
        <v>8328</v>
      </c>
      <c r="S1901" s="13">
        <v>42088</v>
      </c>
      <c r="T1901" s="12">
        <f t="shared" si="29"/>
        <v>42058.941736111112</v>
      </c>
    </row>
    <row r="1902" spans="1:20" ht="48" x14ac:dyDescent="0.2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5">
        <f>Table1[[#This Row],[pledged]]/Table1[[#This Row],[goal]]</f>
        <v>1.0936440000000001</v>
      </c>
      <c r="P1902" s="8">
        <f>Table1[[#This Row],[pledged]]/Table1[[#This Row],[backers_count]]</f>
        <v>50.631666666666668</v>
      </c>
      <c r="Q1902" t="s">
        <v>8324</v>
      </c>
      <c r="R1902" t="s">
        <v>8328</v>
      </c>
      <c r="S1902" s="13">
        <v>41188</v>
      </c>
      <c r="T1902" s="12">
        <f t="shared" si="29"/>
        <v>41160.871886574074</v>
      </c>
    </row>
    <row r="1903" spans="1:20" ht="48" x14ac:dyDescent="0.2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5">
        <f>Table1[[#This Row],[pledged]]/Table1[[#This Row],[goal]]</f>
        <v>2.696969696969697E-2</v>
      </c>
      <c r="P1903" s="8">
        <f>Table1[[#This Row],[pledged]]/Table1[[#This Row],[backers_count]]</f>
        <v>106.8</v>
      </c>
      <c r="Q1903" t="s">
        <v>8318</v>
      </c>
      <c r="R1903" t="s">
        <v>8347</v>
      </c>
      <c r="S1903" s="13">
        <v>42146</v>
      </c>
      <c r="T1903" s="12">
        <f t="shared" si="29"/>
        <v>42116.54315972222</v>
      </c>
    </row>
    <row r="1904" spans="1:20" ht="48" x14ac:dyDescent="0.2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5">
        <f>Table1[[#This Row],[pledged]]/Table1[[#This Row],[goal]]</f>
        <v>1.2E-2</v>
      </c>
      <c r="P1904" s="8">
        <f>Table1[[#This Row],[pledged]]/Table1[[#This Row],[backers_count]]</f>
        <v>4</v>
      </c>
      <c r="Q1904" t="s">
        <v>8318</v>
      </c>
      <c r="R1904" t="s">
        <v>8347</v>
      </c>
      <c r="S1904" s="13">
        <v>42067</v>
      </c>
      <c r="T1904" s="12">
        <f t="shared" si="29"/>
        <v>42037.789895833332</v>
      </c>
    </row>
    <row r="1905" spans="1:20" ht="48" x14ac:dyDescent="0.2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5">
        <f>Table1[[#This Row],[pledged]]/Table1[[#This Row],[goal]]</f>
        <v>0.46600000000000003</v>
      </c>
      <c r="P1905" s="8">
        <f>Table1[[#This Row],[pledged]]/Table1[[#This Row],[backers_count]]</f>
        <v>34.097560975609753</v>
      </c>
      <c r="Q1905" t="s">
        <v>8318</v>
      </c>
      <c r="R1905" t="s">
        <v>8347</v>
      </c>
      <c r="S1905" s="13">
        <v>42762</v>
      </c>
      <c r="T1905" s="12">
        <f t="shared" si="29"/>
        <v>42702.770729166667</v>
      </c>
    </row>
    <row r="1906" spans="1:20" ht="48" x14ac:dyDescent="0.2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5">
        <f>Table1[[#This Row],[pledged]]/Table1[[#This Row],[goal]]</f>
        <v>1E-3</v>
      </c>
      <c r="P1906" s="8">
        <f>Table1[[#This Row],[pledged]]/Table1[[#This Row],[backers_count]]</f>
        <v>25</v>
      </c>
      <c r="Q1906" t="s">
        <v>8318</v>
      </c>
      <c r="R1906" t="s">
        <v>8347</v>
      </c>
      <c r="S1906" s="13">
        <v>42371</v>
      </c>
      <c r="T1906" s="12">
        <f t="shared" si="29"/>
        <v>42326.685428240744</v>
      </c>
    </row>
    <row r="1907" spans="1:20" ht="48" x14ac:dyDescent="0.2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5">
        <f>Table1[[#This Row],[pledged]]/Table1[[#This Row],[goal]]</f>
        <v>1.6800000000000001E-3</v>
      </c>
      <c r="P1907" s="8">
        <f>Table1[[#This Row],[pledged]]/Table1[[#This Row],[backers_count]]</f>
        <v>10.5</v>
      </c>
      <c r="Q1907" t="s">
        <v>8318</v>
      </c>
      <c r="R1907" t="s">
        <v>8347</v>
      </c>
      <c r="S1907" s="13">
        <v>41889</v>
      </c>
      <c r="T1907" s="12">
        <f t="shared" si="29"/>
        <v>41859.925856481481</v>
      </c>
    </row>
    <row r="1908" spans="1:20" ht="48" x14ac:dyDescent="0.2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5">
        <f>Table1[[#This Row],[pledged]]/Table1[[#This Row],[goal]]</f>
        <v>0.42759999999999998</v>
      </c>
      <c r="P1908" s="8">
        <f>Table1[[#This Row],[pledged]]/Table1[[#This Row],[backers_count]]</f>
        <v>215.95959595959596</v>
      </c>
      <c r="Q1908" t="s">
        <v>8318</v>
      </c>
      <c r="R1908" t="s">
        <v>8347</v>
      </c>
      <c r="S1908" s="13">
        <v>42544</v>
      </c>
      <c r="T1908" s="12">
        <f t="shared" si="29"/>
        <v>42514.671099537038</v>
      </c>
    </row>
    <row r="1909" spans="1:20" ht="48" x14ac:dyDescent="0.2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5">
        <f>Table1[[#This Row],[pledged]]/Table1[[#This Row],[goal]]</f>
        <v>2.8333333333333335E-3</v>
      </c>
      <c r="P1909" s="8">
        <f>Table1[[#This Row],[pledged]]/Table1[[#This Row],[backers_count]]</f>
        <v>21.25</v>
      </c>
      <c r="Q1909" t="s">
        <v>8318</v>
      </c>
      <c r="R1909" t="s">
        <v>8347</v>
      </c>
      <c r="S1909" s="13">
        <v>41782</v>
      </c>
      <c r="T1909" s="12">
        <f t="shared" si="29"/>
        <v>41767.587094907409</v>
      </c>
    </row>
    <row r="1910" spans="1:20" ht="48" x14ac:dyDescent="0.2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5">
        <f>Table1[[#This Row],[pledged]]/Table1[[#This Row],[goal]]</f>
        <v>1.7319999999999999E-2</v>
      </c>
      <c r="P1910" s="8">
        <f>Table1[[#This Row],[pledged]]/Table1[[#This Row],[backers_count]]</f>
        <v>108.25</v>
      </c>
      <c r="Q1910" t="s">
        <v>8318</v>
      </c>
      <c r="R1910" t="s">
        <v>8347</v>
      </c>
      <c r="S1910" s="13">
        <v>42733</v>
      </c>
      <c r="T1910" s="12">
        <f t="shared" si="29"/>
        <v>42703.917824074073</v>
      </c>
    </row>
    <row r="1911" spans="1:20" ht="48" x14ac:dyDescent="0.2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5">
        <f>Table1[[#This Row],[pledged]]/Table1[[#This Row],[goal]]</f>
        <v>0.14111428571428572</v>
      </c>
      <c r="P1911" s="8">
        <f>Table1[[#This Row],[pledged]]/Table1[[#This Row],[backers_count]]</f>
        <v>129.97368421052633</v>
      </c>
      <c r="Q1911" t="s">
        <v>8318</v>
      </c>
      <c r="R1911" t="s">
        <v>8347</v>
      </c>
      <c r="S1911" s="13">
        <v>41935</v>
      </c>
      <c r="T1911" s="12">
        <f t="shared" si="29"/>
        <v>41905.429155092592</v>
      </c>
    </row>
    <row r="1912" spans="1:20" ht="48" x14ac:dyDescent="0.2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5">
        <f>Table1[[#This Row],[pledged]]/Table1[[#This Row],[goal]]</f>
        <v>0.39395294117647056</v>
      </c>
      <c r="P1912" s="8">
        <f>Table1[[#This Row],[pledged]]/Table1[[#This Row],[backers_count]]</f>
        <v>117.49473684210527</v>
      </c>
      <c r="Q1912" t="s">
        <v>8318</v>
      </c>
      <c r="R1912" t="s">
        <v>8347</v>
      </c>
      <c r="S1912" s="13">
        <v>42308</v>
      </c>
      <c r="T1912" s="12">
        <f t="shared" si="29"/>
        <v>42264.963159722218</v>
      </c>
    </row>
    <row r="1913" spans="1:20" ht="48" x14ac:dyDescent="0.2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5">
        <f>Table1[[#This Row],[pledged]]/Table1[[#This Row],[goal]]</f>
        <v>2.3529411764705883E-4</v>
      </c>
      <c r="P1913" s="8">
        <f>Table1[[#This Row],[pledged]]/Table1[[#This Row],[backers_count]]</f>
        <v>10</v>
      </c>
      <c r="Q1913" t="s">
        <v>8318</v>
      </c>
      <c r="R1913" t="s">
        <v>8347</v>
      </c>
      <c r="S1913" s="13">
        <v>41860</v>
      </c>
      <c r="T1913" s="12">
        <f t="shared" si="29"/>
        <v>41830.033958333333</v>
      </c>
    </row>
    <row r="1914" spans="1:20" ht="48" x14ac:dyDescent="0.2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5">
        <f>Table1[[#This Row],[pledged]]/Table1[[#This Row],[goal]]</f>
        <v>0.59299999999999997</v>
      </c>
      <c r="P1914" s="8">
        <f>Table1[[#This Row],[pledged]]/Table1[[#This Row],[backers_count]]</f>
        <v>70.595238095238102</v>
      </c>
      <c r="Q1914" t="s">
        <v>8318</v>
      </c>
      <c r="R1914" t="s">
        <v>8347</v>
      </c>
      <c r="S1914" s="13">
        <v>42159</v>
      </c>
      <c r="T1914" s="12">
        <f t="shared" si="29"/>
        <v>42129.226388888885</v>
      </c>
    </row>
    <row r="1915" spans="1:20" ht="32" x14ac:dyDescent="0.2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5">
        <f>Table1[[#This Row],[pledged]]/Table1[[#This Row],[goal]]</f>
        <v>1.3270833333333334E-2</v>
      </c>
      <c r="P1915" s="8">
        <f>Table1[[#This Row],[pledged]]/Table1[[#This Row],[backers_count]]</f>
        <v>24.5</v>
      </c>
      <c r="Q1915" t="s">
        <v>8318</v>
      </c>
      <c r="R1915" t="s">
        <v>8347</v>
      </c>
      <c r="S1915" s="13">
        <v>41920</v>
      </c>
      <c r="T1915" s="12">
        <f t="shared" si="29"/>
        <v>41890.511319444442</v>
      </c>
    </row>
    <row r="1916" spans="1:20" ht="48" x14ac:dyDescent="0.2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5">
        <f>Table1[[#This Row],[pledged]]/Table1[[#This Row],[goal]]</f>
        <v>9.0090090090090086E-2</v>
      </c>
      <c r="P1916" s="8">
        <f>Table1[[#This Row],[pledged]]/Table1[[#This Row],[backers_count]]</f>
        <v>30</v>
      </c>
      <c r="Q1916" t="s">
        <v>8318</v>
      </c>
      <c r="R1916" t="s">
        <v>8347</v>
      </c>
      <c r="S1916" s="13">
        <v>41944</v>
      </c>
      <c r="T1916" s="12">
        <f t="shared" si="29"/>
        <v>41929.174456018518</v>
      </c>
    </row>
    <row r="1917" spans="1:20" ht="48" x14ac:dyDescent="0.2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5">
        <f>Table1[[#This Row],[pledged]]/Table1[[#This Row],[goal]]</f>
        <v>1.6E-2</v>
      </c>
      <c r="P1917" s="8">
        <f>Table1[[#This Row],[pledged]]/Table1[[#This Row],[backers_count]]</f>
        <v>2</v>
      </c>
      <c r="Q1917" t="s">
        <v>8318</v>
      </c>
      <c r="R1917" t="s">
        <v>8347</v>
      </c>
      <c r="S1917" s="13">
        <v>41884</v>
      </c>
      <c r="T1917" s="12">
        <f t="shared" si="29"/>
        <v>41864.04886574074</v>
      </c>
    </row>
    <row r="1918" spans="1:20" ht="32" x14ac:dyDescent="0.2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5">
        <f>Table1[[#This Row],[pledged]]/Table1[[#This Row],[goal]]</f>
        <v>5.1000000000000004E-3</v>
      </c>
      <c r="P1918" s="8">
        <f>Table1[[#This Row],[pledged]]/Table1[[#This Row],[backers_count]]</f>
        <v>17</v>
      </c>
      <c r="Q1918" t="s">
        <v>8318</v>
      </c>
      <c r="R1918" t="s">
        <v>8347</v>
      </c>
      <c r="S1918" s="13">
        <v>42681</v>
      </c>
      <c r="T1918" s="12">
        <f t="shared" si="29"/>
        <v>42656.717303240745</v>
      </c>
    </row>
    <row r="1919" spans="1:20" ht="32" x14ac:dyDescent="0.2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5">
        <f>Table1[[#This Row],[pledged]]/Table1[[#This Row],[goal]]</f>
        <v>0.52570512820512816</v>
      </c>
      <c r="P1919" s="8">
        <f>Table1[[#This Row],[pledged]]/Table1[[#This Row],[backers_count]]</f>
        <v>2928.9285714285716</v>
      </c>
      <c r="Q1919" t="s">
        <v>8318</v>
      </c>
      <c r="R1919" t="s">
        <v>8347</v>
      </c>
      <c r="S1919" s="13">
        <v>42776</v>
      </c>
      <c r="T1919" s="12">
        <f t="shared" si="29"/>
        <v>42746.270057870366</v>
      </c>
    </row>
    <row r="1920" spans="1:20" ht="48" x14ac:dyDescent="0.2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5">
        <f>Table1[[#This Row],[pledged]]/Table1[[#This Row],[goal]]</f>
        <v>1.04E-2</v>
      </c>
      <c r="P1920" s="8">
        <f>Table1[[#This Row],[pledged]]/Table1[[#This Row],[backers_count]]</f>
        <v>28.888888888888889</v>
      </c>
      <c r="Q1920" t="s">
        <v>8318</v>
      </c>
      <c r="R1920" t="s">
        <v>8347</v>
      </c>
      <c r="S1920" s="13">
        <v>41863</v>
      </c>
      <c r="T1920" s="12">
        <f t="shared" si="29"/>
        <v>41828.789942129632</v>
      </c>
    </row>
    <row r="1921" spans="1:20" ht="48" x14ac:dyDescent="0.2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5">
        <f>Table1[[#This Row],[pledged]]/Table1[[#This Row],[goal]]</f>
        <v>0.47399999999999998</v>
      </c>
      <c r="P1921" s="8">
        <f>Table1[[#This Row],[pledged]]/Table1[[#This Row],[backers_count]]</f>
        <v>29.625</v>
      </c>
      <c r="Q1921" t="s">
        <v>8318</v>
      </c>
      <c r="R1921" t="s">
        <v>8347</v>
      </c>
      <c r="S1921" s="13">
        <v>42143</v>
      </c>
      <c r="T1921" s="12">
        <f t="shared" si="29"/>
        <v>42113.875567129624</v>
      </c>
    </row>
    <row r="1922" spans="1:20" ht="48" x14ac:dyDescent="0.2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5">
        <f>Table1[[#This Row],[pledged]]/Table1[[#This Row],[goal]]</f>
        <v>0.43030000000000002</v>
      </c>
      <c r="P1922" s="8">
        <f>Table1[[#This Row],[pledged]]/Table1[[#This Row],[backers_count]]</f>
        <v>40.980952380952381</v>
      </c>
      <c r="Q1922" t="s">
        <v>8318</v>
      </c>
      <c r="R1922" t="s">
        <v>8347</v>
      </c>
      <c r="S1922" s="13">
        <v>42298</v>
      </c>
      <c r="T1922" s="12">
        <f t="shared" ref="T1922:T1985" si="30">(((J1922/60)/60)/24)+DATE(1970,1,1)</f>
        <v>42270.875706018516</v>
      </c>
    </row>
    <row r="1923" spans="1:20" ht="32" x14ac:dyDescent="0.2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5">
        <f>Table1[[#This Row],[pledged]]/Table1[[#This Row],[goal]]</f>
        <v>1.3680000000000001</v>
      </c>
      <c r="P1923" s="8">
        <f>Table1[[#This Row],[pledged]]/Table1[[#This Row],[backers_count]]</f>
        <v>54</v>
      </c>
      <c r="Q1923" t="s">
        <v>8324</v>
      </c>
      <c r="R1923" t="s">
        <v>8328</v>
      </c>
      <c r="S1923" s="13">
        <v>41104</v>
      </c>
      <c r="T1923" s="12">
        <f t="shared" si="30"/>
        <v>41074.221562500003</v>
      </c>
    </row>
    <row r="1924" spans="1:20" ht="48" x14ac:dyDescent="0.2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5">
        <f>Table1[[#This Row],[pledged]]/Table1[[#This Row],[goal]]</f>
        <v>1.1555</v>
      </c>
      <c r="P1924" s="8">
        <f>Table1[[#This Row],[pledged]]/Table1[[#This Row],[backers_count]]</f>
        <v>36.109375</v>
      </c>
      <c r="Q1924" t="s">
        <v>8324</v>
      </c>
      <c r="R1924" t="s">
        <v>8328</v>
      </c>
      <c r="S1924" s="13">
        <v>41620</v>
      </c>
      <c r="T1924" s="12">
        <f t="shared" si="30"/>
        <v>41590.255868055552</v>
      </c>
    </row>
    <row r="1925" spans="1:20" ht="48" x14ac:dyDescent="0.2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5">
        <f>Table1[[#This Row],[pledged]]/Table1[[#This Row],[goal]]</f>
        <v>2.4079999999999999</v>
      </c>
      <c r="P1925" s="8">
        <f>Table1[[#This Row],[pledged]]/Table1[[#This Row],[backers_count]]</f>
        <v>23.153846153846153</v>
      </c>
      <c r="Q1925" t="s">
        <v>8324</v>
      </c>
      <c r="R1925" t="s">
        <v>8328</v>
      </c>
      <c r="S1925" s="13">
        <v>40813</v>
      </c>
      <c r="T1925" s="12">
        <f t="shared" si="30"/>
        <v>40772.848749999997</v>
      </c>
    </row>
    <row r="1926" spans="1:20" ht="48" x14ac:dyDescent="0.2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5">
        <f>Table1[[#This Row],[pledged]]/Table1[[#This Row],[goal]]</f>
        <v>1.1439999999999999</v>
      </c>
      <c r="P1926" s="8">
        <f>Table1[[#This Row],[pledged]]/Table1[[#This Row],[backers_count]]</f>
        <v>104</v>
      </c>
      <c r="Q1926" t="s">
        <v>8324</v>
      </c>
      <c r="R1926" t="s">
        <v>8328</v>
      </c>
      <c r="S1926" s="13">
        <v>41654</v>
      </c>
      <c r="T1926" s="12">
        <f t="shared" si="30"/>
        <v>41626.761053240742</v>
      </c>
    </row>
    <row r="1927" spans="1:20" ht="32" x14ac:dyDescent="0.2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5">
        <f>Table1[[#This Row],[pledged]]/Table1[[#This Row],[goal]]</f>
        <v>1.1033333333333333</v>
      </c>
      <c r="P1927" s="8">
        <f>Table1[[#This Row],[pledged]]/Table1[[#This Row],[backers_count]]</f>
        <v>31.826923076923077</v>
      </c>
      <c r="Q1927" t="s">
        <v>8324</v>
      </c>
      <c r="R1927" t="s">
        <v>8328</v>
      </c>
      <c r="S1927" s="13">
        <v>41558</v>
      </c>
      <c r="T1927" s="12">
        <f t="shared" si="30"/>
        <v>41535.90148148148</v>
      </c>
    </row>
    <row r="1928" spans="1:20" ht="64" x14ac:dyDescent="0.2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5">
        <f>Table1[[#This Row],[pledged]]/Table1[[#This Row],[goal]]</f>
        <v>1.9537933333333333</v>
      </c>
      <c r="P1928" s="8">
        <f>Table1[[#This Row],[pledged]]/Table1[[#This Row],[backers_count]]</f>
        <v>27.3896261682243</v>
      </c>
      <c r="Q1928" t="s">
        <v>8324</v>
      </c>
      <c r="R1928" t="s">
        <v>8328</v>
      </c>
      <c r="S1928" s="13">
        <v>40484</v>
      </c>
      <c r="T1928" s="12">
        <f t="shared" si="30"/>
        <v>40456.954351851848</v>
      </c>
    </row>
    <row r="1929" spans="1:20" ht="16" x14ac:dyDescent="0.2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5">
        <f>Table1[[#This Row],[pledged]]/Table1[[#This Row],[goal]]</f>
        <v>1.0333333333333334</v>
      </c>
      <c r="P1929" s="8">
        <f>Table1[[#This Row],[pledged]]/Table1[[#This Row],[backers_count]]</f>
        <v>56.363636363636367</v>
      </c>
      <c r="Q1929" t="s">
        <v>8324</v>
      </c>
      <c r="R1929" t="s">
        <v>8328</v>
      </c>
      <c r="S1929" s="13">
        <v>40976</v>
      </c>
      <c r="T1929" s="12">
        <f t="shared" si="30"/>
        <v>40960.861562500002</v>
      </c>
    </row>
    <row r="1930" spans="1:20" ht="32" x14ac:dyDescent="0.2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5">
        <f>Table1[[#This Row],[pledged]]/Table1[[#This Row],[goal]]</f>
        <v>1.031372549019608</v>
      </c>
      <c r="P1930" s="8">
        <f>Table1[[#This Row],[pledged]]/Table1[[#This Row],[backers_count]]</f>
        <v>77.352941176470594</v>
      </c>
      <c r="Q1930" t="s">
        <v>8324</v>
      </c>
      <c r="R1930" t="s">
        <v>8328</v>
      </c>
      <c r="S1930" s="13">
        <v>41401</v>
      </c>
      <c r="T1930" s="12">
        <f t="shared" si="30"/>
        <v>41371.648078703707</v>
      </c>
    </row>
    <row r="1931" spans="1:20" ht="48" x14ac:dyDescent="0.2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5">
        <f>Table1[[#This Row],[pledged]]/Table1[[#This Row],[goal]]</f>
        <v>1.003125</v>
      </c>
      <c r="P1931" s="8">
        <f>Table1[[#This Row],[pledged]]/Table1[[#This Row],[backers_count]]</f>
        <v>42.8</v>
      </c>
      <c r="Q1931" t="s">
        <v>8324</v>
      </c>
      <c r="R1931" t="s">
        <v>8328</v>
      </c>
      <c r="S1931" s="13">
        <v>40729</v>
      </c>
      <c r="T1931" s="12">
        <f t="shared" si="30"/>
        <v>40687.021597222221</v>
      </c>
    </row>
    <row r="1932" spans="1:20" ht="32" x14ac:dyDescent="0.2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5">
        <f>Table1[[#This Row],[pledged]]/Table1[[#This Row],[goal]]</f>
        <v>1.27</v>
      </c>
      <c r="P1932" s="8">
        <f>Table1[[#This Row],[pledged]]/Table1[[#This Row],[backers_count]]</f>
        <v>48.846153846153847</v>
      </c>
      <c r="Q1932" t="s">
        <v>8324</v>
      </c>
      <c r="R1932" t="s">
        <v>8328</v>
      </c>
      <c r="S1932" s="13">
        <v>41462</v>
      </c>
      <c r="T1932" s="12">
        <f t="shared" si="30"/>
        <v>41402.558819444443</v>
      </c>
    </row>
    <row r="1933" spans="1:20" ht="32" x14ac:dyDescent="0.2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5">
        <f>Table1[[#This Row],[pledged]]/Table1[[#This Row],[goal]]</f>
        <v>1.20601</v>
      </c>
      <c r="P1933" s="8">
        <f>Table1[[#This Row],[pledged]]/Table1[[#This Row],[backers_count]]</f>
        <v>48.240400000000001</v>
      </c>
      <c r="Q1933" t="s">
        <v>8324</v>
      </c>
      <c r="R1933" t="s">
        <v>8328</v>
      </c>
      <c r="S1933" s="13">
        <v>41051</v>
      </c>
      <c r="T1933" s="12">
        <f t="shared" si="30"/>
        <v>41037.892465277779</v>
      </c>
    </row>
    <row r="1934" spans="1:20" ht="48" x14ac:dyDescent="0.2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5">
        <f>Table1[[#This Row],[pledged]]/Table1[[#This Row],[goal]]</f>
        <v>1.0699047619047619</v>
      </c>
      <c r="P1934" s="8">
        <f>Table1[[#This Row],[pledged]]/Table1[[#This Row],[backers_count]]</f>
        <v>70.212500000000006</v>
      </c>
      <c r="Q1934" t="s">
        <v>8324</v>
      </c>
      <c r="R1934" t="s">
        <v>8328</v>
      </c>
      <c r="S1934" s="13">
        <v>40932</v>
      </c>
      <c r="T1934" s="12">
        <f t="shared" si="30"/>
        <v>40911.809872685182</v>
      </c>
    </row>
    <row r="1935" spans="1:20" ht="48" x14ac:dyDescent="0.2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5">
        <f>Table1[[#This Row],[pledged]]/Table1[[#This Row],[goal]]</f>
        <v>1.7243333333333333</v>
      </c>
      <c r="P1935" s="8">
        <f>Table1[[#This Row],[pledged]]/Table1[[#This Row],[backers_count]]</f>
        <v>94.054545454545448</v>
      </c>
      <c r="Q1935" t="s">
        <v>8324</v>
      </c>
      <c r="R1935" t="s">
        <v>8328</v>
      </c>
      <c r="S1935" s="13">
        <v>41909</v>
      </c>
      <c r="T1935" s="12">
        <f t="shared" si="30"/>
        <v>41879.130868055552</v>
      </c>
    </row>
    <row r="1936" spans="1:20" ht="48" x14ac:dyDescent="0.2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5">
        <f>Table1[[#This Row],[pledged]]/Table1[[#This Row],[goal]]</f>
        <v>1.2362</v>
      </c>
      <c r="P1936" s="8">
        <f>Table1[[#This Row],[pledged]]/Table1[[#This Row],[backers_count]]</f>
        <v>80.272727272727266</v>
      </c>
      <c r="Q1936" t="s">
        <v>8324</v>
      </c>
      <c r="R1936" t="s">
        <v>8328</v>
      </c>
      <c r="S1936" s="13">
        <v>40902</v>
      </c>
      <c r="T1936" s="12">
        <f t="shared" si="30"/>
        <v>40865.867141203707</v>
      </c>
    </row>
    <row r="1937" spans="1:20" ht="48" x14ac:dyDescent="0.2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5">
        <f>Table1[[#This Row],[pledged]]/Table1[[#This Row],[goal]]</f>
        <v>1.0840000000000001</v>
      </c>
      <c r="P1937" s="8">
        <f>Table1[[#This Row],[pledged]]/Table1[[#This Row],[backers_count]]</f>
        <v>54.2</v>
      </c>
      <c r="Q1937" t="s">
        <v>8324</v>
      </c>
      <c r="R1937" t="s">
        <v>8328</v>
      </c>
      <c r="S1937" s="13">
        <v>41811</v>
      </c>
      <c r="T1937" s="12">
        <f t="shared" si="30"/>
        <v>41773.932534722226</v>
      </c>
    </row>
    <row r="1938" spans="1:20" ht="48" x14ac:dyDescent="0.2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5">
        <f>Table1[[#This Row],[pledged]]/Table1[[#This Row],[goal]]</f>
        <v>1.1652013333333333</v>
      </c>
      <c r="P1938" s="8">
        <f>Table1[[#This Row],[pledged]]/Table1[[#This Row],[backers_count]]</f>
        <v>60.26903448275862</v>
      </c>
      <c r="Q1938" t="s">
        <v>8324</v>
      </c>
      <c r="R1938" t="s">
        <v>8328</v>
      </c>
      <c r="S1938" s="13">
        <v>40883</v>
      </c>
      <c r="T1938" s="12">
        <f t="shared" si="30"/>
        <v>40852.889699074076</v>
      </c>
    </row>
    <row r="1939" spans="1:20" ht="48" x14ac:dyDescent="0.2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5">
        <f>Table1[[#This Row],[pledged]]/Table1[[#This Row],[goal]]</f>
        <v>1.8724499999999999</v>
      </c>
      <c r="P1939" s="8">
        <f>Table1[[#This Row],[pledged]]/Table1[[#This Row],[backers_count]]</f>
        <v>38.740344827586206</v>
      </c>
      <c r="Q1939" t="s">
        <v>8324</v>
      </c>
      <c r="R1939" t="s">
        <v>8328</v>
      </c>
      <c r="S1939" s="13">
        <v>41075</v>
      </c>
      <c r="T1939" s="12">
        <f t="shared" si="30"/>
        <v>41059.118993055556</v>
      </c>
    </row>
    <row r="1940" spans="1:20" ht="48" x14ac:dyDescent="0.2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5">
        <f>Table1[[#This Row],[pledged]]/Table1[[#This Row],[goal]]</f>
        <v>1.1593333333333333</v>
      </c>
      <c r="P1940" s="8">
        <f>Table1[[#This Row],[pledged]]/Table1[[#This Row],[backers_count]]</f>
        <v>152.54385964912279</v>
      </c>
      <c r="Q1940" t="s">
        <v>8324</v>
      </c>
      <c r="R1940" t="s">
        <v>8328</v>
      </c>
      <c r="S1940" s="13">
        <v>41457</v>
      </c>
      <c r="T1940" s="12">
        <f t="shared" si="30"/>
        <v>41426.259618055556</v>
      </c>
    </row>
    <row r="1941" spans="1:20" ht="48" x14ac:dyDescent="0.2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5">
        <f>Table1[[#This Row],[pledged]]/Table1[[#This Row],[goal]]</f>
        <v>1.107</v>
      </c>
      <c r="P1941" s="8">
        <f>Table1[[#This Row],[pledged]]/Table1[[#This Row],[backers_count]]</f>
        <v>115.3125</v>
      </c>
      <c r="Q1941" t="s">
        <v>8324</v>
      </c>
      <c r="R1941" t="s">
        <v>8328</v>
      </c>
      <c r="S1941" s="13">
        <v>41343</v>
      </c>
      <c r="T1941" s="12">
        <f t="shared" si="30"/>
        <v>41313.985046296293</v>
      </c>
    </row>
    <row r="1942" spans="1:20" ht="48" x14ac:dyDescent="0.2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5">
        <f>Table1[[#This Row],[pledged]]/Table1[[#This Row],[goal]]</f>
        <v>1.7092307692307693</v>
      </c>
      <c r="P1942" s="8">
        <f>Table1[[#This Row],[pledged]]/Table1[[#This Row],[backers_count]]</f>
        <v>35.838709677419352</v>
      </c>
      <c r="Q1942" t="s">
        <v>8324</v>
      </c>
      <c r="R1942" t="s">
        <v>8328</v>
      </c>
      <c r="S1942" s="13">
        <v>40709</v>
      </c>
      <c r="T1942" s="12">
        <f t="shared" si="30"/>
        <v>40670.507326388892</v>
      </c>
    </row>
    <row r="1943" spans="1:20" ht="48" x14ac:dyDescent="0.2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5">
        <f>Table1[[#This Row],[pledged]]/Table1[[#This Row],[goal]]</f>
        <v>1.2611835600000001</v>
      </c>
      <c r="P1943" s="8">
        <f>Table1[[#This Row],[pledged]]/Table1[[#This Row],[backers_count]]</f>
        <v>64.570118779438872</v>
      </c>
      <c r="Q1943" t="s">
        <v>8318</v>
      </c>
      <c r="R1943" t="s">
        <v>8348</v>
      </c>
      <c r="S1943" s="13">
        <v>41774</v>
      </c>
      <c r="T1943" s="12">
        <f t="shared" si="30"/>
        <v>41744.290868055556</v>
      </c>
    </row>
    <row r="1944" spans="1:20" ht="48" x14ac:dyDescent="0.2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5">
        <f>Table1[[#This Row],[pledged]]/Table1[[#This Row],[goal]]</f>
        <v>1.3844033333333334</v>
      </c>
      <c r="P1944" s="8">
        <f>Table1[[#This Row],[pledged]]/Table1[[#This Row],[backers_count]]</f>
        <v>87.436000000000007</v>
      </c>
      <c r="Q1944" t="s">
        <v>8318</v>
      </c>
      <c r="R1944" t="s">
        <v>8348</v>
      </c>
      <c r="S1944" s="13">
        <v>40728</v>
      </c>
      <c r="T1944" s="12">
        <f t="shared" si="30"/>
        <v>40638.828009259261</v>
      </c>
    </row>
    <row r="1945" spans="1:20" ht="48" x14ac:dyDescent="0.2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5">
        <f>Table1[[#This Row],[pledged]]/Table1[[#This Row],[goal]]</f>
        <v>17.052499999999998</v>
      </c>
      <c r="P1945" s="8">
        <f>Table1[[#This Row],[pledged]]/Table1[[#This Row],[backers_count]]</f>
        <v>68.815577078288939</v>
      </c>
      <c r="Q1945" t="s">
        <v>8318</v>
      </c>
      <c r="R1945" t="s">
        <v>8348</v>
      </c>
      <c r="S1945" s="13">
        <v>42593</v>
      </c>
      <c r="T1945" s="12">
        <f t="shared" si="30"/>
        <v>42548.269861111112</v>
      </c>
    </row>
    <row r="1946" spans="1:20" ht="48" x14ac:dyDescent="0.2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5">
        <f>Table1[[#This Row],[pledged]]/Table1[[#This Row],[goal]]</f>
        <v>7.8805550000000002</v>
      </c>
      <c r="P1946" s="8">
        <f>Table1[[#This Row],[pledged]]/Table1[[#This Row],[backers_count]]</f>
        <v>176.200223588597</v>
      </c>
      <c r="Q1946" t="s">
        <v>8318</v>
      </c>
      <c r="R1946" t="s">
        <v>8348</v>
      </c>
      <c r="S1946" s="13">
        <v>41760</v>
      </c>
      <c r="T1946" s="12">
        <f t="shared" si="30"/>
        <v>41730.584374999999</v>
      </c>
    </row>
    <row r="1947" spans="1:20" ht="48" x14ac:dyDescent="0.2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5">
        <f>Table1[[#This Row],[pledged]]/Table1[[#This Row],[goal]]</f>
        <v>3.4801799999999998</v>
      </c>
      <c r="P1947" s="8">
        <f>Table1[[#This Row],[pledged]]/Table1[[#This Row],[backers_count]]</f>
        <v>511.79117647058825</v>
      </c>
      <c r="Q1947" t="s">
        <v>8318</v>
      </c>
      <c r="R1947" t="s">
        <v>8348</v>
      </c>
      <c r="S1947" s="13">
        <v>42197</v>
      </c>
      <c r="T1947" s="12">
        <f t="shared" si="30"/>
        <v>42157.251828703709</v>
      </c>
    </row>
    <row r="1948" spans="1:20" ht="48" x14ac:dyDescent="0.2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5">
        <f>Table1[[#This Row],[pledged]]/Table1[[#This Row],[goal]]</f>
        <v>1.4974666666666667</v>
      </c>
      <c r="P1948" s="8">
        <f>Table1[[#This Row],[pledged]]/Table1[[#This Row],[backers_count]]</f>
        <v>160.44285714285715</v>
      </c>
      <c r="Q1948" t="s">
        <v>8318</v>
      </c>
      <c r="R1948" t="s">
        <v>8348</v>
      </c>
      <c r="S1948" s="13">
        <v>41749</v>
      </c>
      <c r="T1948" s="12">
        <f t="shared" si="30"/>
        <v>41689.150011574071</v>
      </c>
    </row>
    <row r="1949" spans="1:20" ht="48" x14ac:dyDescent="0.2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5">
        <f>Table1[[#This Row],[pledged]]/Table1[[#This Row],[goal]]</f>
        <v>1.0063375000000001</v>
      </c>
      <c r="P1949" s="8">
        <f>Table1[[#This Row],[pledged]]/Table1[[#This Row],[backers_count]]</f>
        <v>35.003043478260871</v>
      </c>
      <c r="Q1949" t="s">
        <v>8318</v>
      </c>
      <c r="R1949" t="s">
        <v>8348</v>
      </c>
      <c r="S1949" s="13">
        <v>40140</v>
      </c>
      <c r="T1949" s="12">
        <f t="shared" si="30"/>
        <v>40102.918055555558</v>
      </c>
    </row>
    <row r="1950" spans="1:20" ht="32" x14ac:dyDescent="0.2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5">
        <f>Table1[[#This Row],[pledged]]/Table1[[#This Row],[goal]]</f>
        <v>8.0021100000000001</v>
      </c>
      <c r="P1950" s="8">
        <f>Table1[[#This Row],[pledged]]/Table1[[#This Row],[backers_count]]</f>
        <v>188.50671378091872</v>
      </c>
      <c r="Q1950" t="s">
        <v>8318</v>
      </c>
      <c r="R1950" t="s">
        <v>8348</v>
      </c>
      <c r="S1950" s="13">
        <v>42527</v>
      </c>
      <c r="T1950" s="12">
        <f t="shared" si="30"/>
        <v>42473.604270833333</v>
      </c>
    </row>
    <row r="1951" spans="1:20" ht="48" x14ac:dyDescent="0.2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5">
        <f>Table1[[#This Row],[pledged]]/Table1[[#This Row],[goal]]</f>
        <v>1.0600260000000001</v>
      </c>
      <c r="P1951" s="8">
        <f>Table1[[#This Row],[pledged]]/Table1[[#This Row],[backers_count]]</f>
        <v>56.204984093319197</v>
      </c>
      <c r="Q1951" t="s">
        <v>8318</v>
      </c>
      <c r="R1951" t="s">
        <v>8348</v>
      </c>
      <c r="S1951" s="13">
        <v>41830</v>
      </c>
      <c r="T1951" s="12">
        <f t="shared" si="30"/>
        <v>41800.423043981478</v>
      </c>
    </row>
    <row r="1952" spans="1:20" ht="48" x14ac:dyDescent="0.2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5">
        <f>Table1[[#This Row],[pledged]]/Table1[[#This Row],[goal]]</f>
        <v>2.0051866666666669</v>
      </c>
      <c r="P1952" s="8">
        <f>Table1[[#This Row],[pledged]]/Table1[[#This Row],[backers_count]]</f>
        <v>51.3054157782516</v>
      </c>
      <c r="Q1952" t="s">
        <v>8318</v>
      </c>
      <c r="R1952" t="s">
        <v>8348</v>
      </c>
      <c r="S1952" s="13">
        <v>40655</v>
      </c>
      <c r="T1952" s="12">
        <f t="shared" si="30"/>
        <v>40624.181400462963</v>
      </c>
    </row>
    <row r="1953" spans="1:20" ht="48" x14ac:dyDescent="0.2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5">
        <f>Table1[[#This Row],[pledged]]/Table1[[#This Row],[goal]]</f>
        <v>2.1244399999999999</v>
      </c>
      <c r="P1953" s="8">
        <f>Table1[[#This Row],[pledged]]/Table1[[#This Row],[backers_count]]</f>
        <v>127.36450839328538</v>
      </c>
      <c r="Q1953" t="s">
        <v>8318</v>
      </c>
      <c r="R1953" t="s">
        <v>8348</v>
      </c>
      <c r="S1953" s="13">
        <v>42681</v>
      </c>
      <c r="T1953" s="12">
        <f t="shared" si="30"/>
        <v>42651.420567129629</v>
      </c>
    </row>
    <row r="1954" spans="1:20" ht="48" x14ac:dyDescent="0.2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5">
        <f>Table1[[#This Row],[pledged]]/Table1[[#This Row],[goal]]</f>
        <v>1.9847237142857144</v>
      </c>
      <c r="P1954" s="8">
        <f>Table1[[#This Row],[pledged]]/Table1[[#This Row],[backers_count]]</f>
        <v>101.85532258064516</v>
      </c>
      <c r="Q1954" t="s">
        <v>8318</v>
      </c>
      <c r="R1954" t="s">
        <v>8348</v>
      </c>
      <c r="S1954" s="13">
        <v>41563</v>
      </c>
      <c r="T1954" s="12">
        <f t="shared" si="30"/>
        <v>41526.60665509259</v>
      </c>
    </row>
    <row r="1955" spans="1:20" ht="48" x14ac:dyDescent="0.2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5">
        <f>Table1[[#This Row],[pledged]]/Table1[[#This Row],[goal]]</f>
        <v>2.2594666666666665</v>
      </c>
      <c r="P1955" s="8">
        <f>Table1[[#This Row],[pledged]]/Table1[[#This Row],[backers_count]]</f>
        <v>230.55782312925169</v>
      </c>
      <c r="Q1955" t="s">
        <v>8318</v>
      </c>
      <c r="R1955" t="s">
        <v>8348</v>
      </c>
      <c r="S1955" s="13">
        <v>40970</v>
      </c>
      <c r="T1955" s="12">
        <f t="shared" si="30"/>
        <v>40941.199826388889</v>
      </c>
    </row>
    <row r="1956" spans="1:20" ht="32" x14ac:dyDescent="0.2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5">
        <f>Table1[[#This Row],[pledged]]/Table1[[#This Row],[goal]]</f>
        <v>6.9894800000000004</v>
      </c>
      <c r="P1956" s="8">
        <f>Table1[[#This Row],[pledged]]/Table1[[#This Row],[backers_count]]</f>
        <v>842.10602409638557</v>
      </c>
      <c r="Q1956" t="s">
        <v>8318</v>
      </c>
      <c r="R1956" t="s">
        <v>8348</v>
      </c>
      <c r="S1956" s="13">
        <v>42441</v>
      </c>
      <c r="T1956" s="12">
        <f t="shared" si="30"/>
        <v>42394.580740740741</v>
      </c>
    </row>
    <row r="1957" spans="1:20" ht="48" x14ac:dyDescent="0.2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5">
        <f>Table1[[#This Row],[pledged]]/Table1[[#This Row],[goal]]</f>
        <v>3.9859528571428569</v>
      </c>
      <c r="P1957" s="8">
        <f>Table1[[#This Row],[pledged]]/Table1[[#This Row],[backers_count]]</f>
        <v>577.27593103448271</v>
      </c>
      <c r="Q1957" t="s">
        <v>8318</v>
      </c>
      <c r="R1957" t="s">
        <v>8348</v>
      </c>
      <c r="S1957" s="13">
        <v>41052</v>
      </c>
      <c r="T1957" s="12">
        <f t="shared" si="30"/>
        <v>41020.271770833337</v>
      </c>
    </row>
    <row r="1958" spans="1:20" ht="48" x14ac:dyDescent="0.2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5">
        <f>Table1[[#This Row],[pledged]]/Table1[[#This Row],[goal]]</f>
        <v>2.9403333333333332</v>
      </c>
      <c r="P1958" s="8">
        <f>Table1[[#This Row],[pledged]]/Table1[[#This Row],[backers_count]]</f>
        <v>483.34246575342468</v>
      </c>
      <c r="Q1958" t="s">
        <v>8318</v>
      </c>
      <c r="R1958" t="s">
        <v>8348</v>
      </c>
      <c r="S1958" s="13">
        <v>42112</v>
      </c>
      <c r="T1958" s="12">
        <f t="shared" si="30"/>
        <v>42067.923668981486</v>
      </c>
    </row>
    <row r="1959" spans="1:20" ht="32" x14ac:dyDescent="0.2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5">
        <f>Table1[[#This Row],[pledged]]/Table1[[#This Row],[goal]]</f>
        <v>1.6750470000000002</v>
      </c>
      <c r="P1959" s="8">
        <f>Table1[[#This Row],[pledged]]/Table1[[#This Row],[backers_count]]</f>
        <v>76.138500000000008</v>
      </c>
      <c r="Q1959" t="s">
        <v>8318</v>
      </c>
      <c r="R1959" t="s">
        <v>8348</v>
      </c>
      <c r="S1959" s="13">
        <v>41209</v>
      </c>
      <c r="T1959" s="12">
        <f t="shared" si="30"/>
        <v>41179.098530092589</v>
      </c>
    </row>
    <row r="1960" spans="1:20" ht="48" x14ac:dyDescent="0.2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5">
        <f>Table1[[#This Row],[pledged]]/Table1[[#This Row],[goal]]</f>
        <v>14.355717142857143</v>
      </c>
      <c r="P1960" s="8">
        <f>Table1[[#This Row],[pledged]]/Table1[[#This Row],[backers_count]]</f>
        <v>74.107684365781708</v>
      </c>
      <c r="Q1960" t="s">
        <v>8318</v>
      </c>
      <c r="R1960" t="s">
        <v>8348</v>
      </c>
      <c r="S1960" s="13">
        <v>41356</v>
      </c>
      <c r="T1960" s="12">
        <f t="shared" si="30"/>
        <v>41326.987974537034</v>
      </c>
    </row>
    <row r="1961" spans="1:20" ht="48" x14ac:dyDescent="0.2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5">
        <f>Table1[[#This Row],[pledged]]/Table1[[#This Row],[goal]]</f>
        <v>1.5673440000000001</v>
      </c>
      <c r="P1961" s="8">
        <f>Table1[[#This Row],[pledged]]/Table1[[#This Row],[backers_count]]</f>
        <v>36.965660377358489</v>
      </c>
      <c r="Q1961" t="s">
        <v>8318</v>
      </c>
      <c r="R1961" t="s">
        <v>8348</v>
      </c>
      <c r="S1961" s="13">
        <v>41913</v>
      </c>
      <c r="T1961" s="12">
        <f t="shared" si="30"/>
        <v>41871.845601851855</v>
      </c>
    </row>
    <row r="1962" spans="1:20" ht="48" x14ac:dyDescent="0.2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5">
        <f>Table1[[#This Row],[pledged]]/Table1[[#This Row],[goal]]</f>
        <v>1.1790285714285715</v>
      </c>
      <c r="P1962" s="8">
        <f>Table1[[#This Row],[pledged]]/Table1[[#This Row],[backers_count]]</f>
        <v>2500.969696969697</v>
      </c>
      <c r="Q1962" t="s">
        <v>8318</v>
      </c>
      <c r="R1962" t="s">
        <v>8348</v>
      </c>
      <c r="S1962" s="13">
        <v>41994</v>
      </c>
      <c r="T1962" s="12">
        <f t="shared" si="30"/>
        <v>41964.362743055557</v>
      </c>
    </row>
    <row r="1963" spans="1:20" ht="48" x14ac:dyDescent="0.2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5">
        <f>Table1[[#This Row],[pledged]]/Table1[[#This Row],[goal]]</f>
        <v>11.053811999999999</v>
      </c>
      <c r="P1963" s="8">
        <f>Table1[[#This Row],[pledged]]/Table1[[#This Row],[backers_count]]</f>
        <v>67.690214329454989</v>
      </c>
      <c r="Q1963" t="s">
        <v>8318</v>
      </c>
      <c r="R1963" t="s">
        <v>8348</v>
      </c>
      <c r="S1963" s="13">
        <v>41188</v>
      </c>
      <c r="T1963" s="12">
        <f t="shared" si="30"/>
        <v>41148.194641203707</v>
      </c>
    </row>
    <row r="1964" spans="1:20" ht="48" x14ac:dyDescent="0.2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5">
        <f>Table1[[#This Row],[pledged]]/Table1[[#This Row],[goal]]</f>
        <v>1.9292499999999999</v>
      </c>
      <c r="P1964" s="8">
        <f>Table1[[#This Row],[pledged]]/Table1[[#This Row],[backers_count]]</f>
        <v>63.04738562091503</v>
      </c>
      <c r="Q1964" t="s">
        <v>8318</v>
      </c>
      <c r="R1964" t="s">
        <v>8348</v>
      </c>
      <c r="S1964" s="13">
        <v>41772</v>
      </c>
      <c r="T1964" s="12">
        <f t="shared" si="30"/>
        <v>41742.780509259261</v>
      </c>
    </row>
    <row r="1965" spans="1:20" ht="48" x14ac:dyDescent="0.2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5">
        <f>Table1[[#This Row],[pledged]]/Table1[[#This Row],[goal]]</f>
        <v>1.268842105263158</v>
      </c>
      <c r="P1965" s="8">
        <f>Table1[[#This Row],[pledged]]/Table1[[#This Row],[backers_count]]</f>
        <v>117.6</v>
      </c>
      <c r="Q1965" t="s">
        <v>8318</v>
      </c>
      <c r="R1965" t="s">
        <v>8348</v>
      </c>
      <c r="S1965" s="13">
        <v>41898</v>
      </c>
      <c r="T1965" s="12">
        <f t="shared" si="30"/>
        <v>41863.429791666669</v>
      </c>
    </row>
    <row r="1966" spans="1:20" ht="48" x14ac:dyDescent="0.2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5">
        <f>Table1[[#This Row],[pledged]]/Table1[[#This Row],[goal]]</f>
        <v>2.5957748878923765</v>
      </c>
      <c r="P1966" s="8">
        <f>Table1[[#This Row],[pledged]]/Table1[[#This Row],[backers_count]]</f>
        <v>180.75185011709601</v>
      </c>
      <c r="Q1966" t="s">
        <v>8318</v>
      </c>
      <c r="R1966" t="s">
        <v>8348</v>
      </c>
      <c r="S1966" s="13">
        <v>42482</v>
      </c>
      <c r="T1966" s="12">
        <f t="shared" si="30"/>
        <v>42452.272824074069</v>
      </c>
    </row>
    <row r="1967" spans="1:20" ht="48" x14ac:dyDescent="0.2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5">
        <f>Table1[[#This Row],[pledged]]/Table1[[#This Row],[goal]]</f>
        <v>2.6227999999999998</v>
      </c>
      <c r="P1967" s="8">
        <f>Table1[[#This Row],[pledged]]/Table1[[#This Row],[backers_count]]</f>
        <v>127.32038834951456</v>
      </c>
      <c r="Q1967" t="s">
        <v>8318</v>
      </c>
      <c r="R1967" t="s">
        <v>8348</v>
      </c>
      <c r="S1967" s="13">
        <v>40920</v>
      </c>
      <c r="T1967" s="12">
        <f t="shared" si="30"/>
        <v>40898.089236111111</v>
      </c>
    </row>
    <row r="1968" spans="1:20" ht="48" x14ac:dyDescent="0.2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5">
        <f>Table1[[#This Row],[pledged]]/Table1[[#This Row],[goal]]</f>
        <v>2.0674309000000002</v>
      </c>
      <c r="P1968" s="8">
        <f>Table1[[#This Row],[pledged]]/Table1[[#This Row],[backers_count]]</f>
        <v>136.6444745538665</v>
      </c>
      <c r="Q1968" t="s">
        <v>8318</v>
      </c>
      <c r="R1968" t="s">
        <v>8348</v>
      </c>
      <c r="S1968" s="13">
        <v>41865</v>
      </c>
      <c r="T1968" s="12">
        <f t="shared" si="30"/>
        <v>41835.540486111109</v>
      </c>
    </row>
    <row r="1969" spans="1:20" ht="48" x14ac:dyDescent="0.2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5">
        <f>Table1[[#This Row],[pledged]]/Table1[[#This Row],[goal]]</f>
        <v>3.7012999999999998</v>
      </c>
      <c r="P1969" s="8">
        <f>Table1[[#This Row],[pledged]]/Table1[[#This Row],[backers_count]]</f>
        <v>182.78024691358024</v>
      </c>
      <c r="Q1969" t="s">
        <v>8318</v>
      </c>
      <c r="R1969" t="s">
        <v>8348</v>
      </c>
      <c r="S1969" s="13">
        <v>41760</v>
      </c>
      <c r="T1969" s="12">
        <f t="shared" si="30"/>
        <v>41730.663530092592</v>
      </c>
    </row>
    <row r="1970" spans="1:20" ht="32" x14ac:dyDescent="0.2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5">
        <f>Table1[[#This Row],[pledged]]/Table1[[#This Row],[goal]]</f>
        <v>2.8496600000000001</v>
      </c>
      <c r="P1970" s="8">
        <f>Table1[[#This Row],[pledged]]/Table1[[#This Row],[backers_count]]</f>
        <v>279.37843137254902</v>
      </c>
      <c r="Q1970" t="s">
        <v>8318</v>
      </c>
      <c r="R1970" t="s">
        <v>8348</v>
      </c>
      <c r="S1970" s="13">
        <v>42707</v>
      </c>
      <c r="T1970" s="12">
        <f t="shared" si="30"/>
        <v>42676.586979166663</v>
      </c>
    </row>
    <row r="1971" spans="1:20" ht="48" x14ac:dyDescent="0.2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5">
        <f>Table1[[#This Row],[pledged]]/Table1[[#This Row],[goal]]</f>
        <v>5.7907999999999999</v>
      </c>
      <c r="P1971" s="8">
        <f>Table1[[#This Row],[pledged]]/Table1[[#This Row],[backers_count]]</f>
        <v>61.375728669846318</v>
      </c>
      <c r="Q1971" t="s">
        <v>8318</v>
      </c>
      <c r="R1971" t="s">
        <v>8348</v>
      </c>
      <c r="S1971" s="13">
        <v>42587</v>
      </c>
      <c r="T1971" s="12">
        <f t="shared" si="30"/>
        <v>42557.792453703703</v>
      </c>
    </row>
    <row r="1972" spans="1:20" ht="48" x14ac:dyDescent="0.2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5">
        <f>Table1[[#This Row],[pledged]]/Table1[[#This Row],[goal]]</f>
        <v>11.318</v>
      </c>
      <c r="P1972" s="8">
        <f>Table1[[#This Row],[pledged]]/Table1[[#This Row],[backers_count]]</f>
        <v>80.727532097004286</v>
      </c>
      <c r="Q1972" t="s">
        <v>8318</v>
      </c>
      <c r="R1972" t="s">
        <v>8348</v>
      </c>
      <c r="S1972" s="13">
        <v>41384</v>
      </c>
      <c r="T1972" s="12">
        <f t="shared" si="30"/>
        <v>41324.193298611113</v>
      </c>
    </row>
    <row r="1973" spans="1:20" ht="48" x14ac:dyDescent="0.2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5">
        <f>Table1[[#This Row],[pledged]]/Table1[[#This Row],[goal]]</f>
        <v>2.6302771750000002</v>
      </c>
      <c r="P1973" s="8">
        <f>Table1[[#This Row],[pledged]]/Table1[[#This Row],[backers_count]]</f>
        <v>272.35590732591254</v>
      </c>
      <c r="Q1973" t="s">
        <v>8318</v>
      </c>
      <c r="R1973" t="s">
        <v>8348</v>
      </c>
      <c r="S1973" s="13">
        <v>41593</v>
      </c>
      <c r="T1973" s="12">
        <f t="shared" si="30"/>
        <v>41561.500706018516</v>
      </c>
    </row>
    <row r="1974" spans="1:20" ht="48" x14ac:dyDescent="0.2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5">
        <f>Table1[[#This Row],[pledged]]/Table1[[#This Row],[goal]]</f>
        <v>6.7447999999999997</v>
      </c>
      <c r="P1974" s="8">
        <f>Table1[[#This Row],[pledged]]/Table1[[#This Row],[backers_count]]</f>
        <v>70.848739495798313</v>
      </c>
      <c r="Q1974" t="s">
        <v>8318</v>
      </c>
      <c r="R1974" t="s">
        <v>8348</v>
      </c>
      <c r="S1974" s="13">
        <v>41231</v>
      </c>
      <c r="T1974" s="12">
        <f t="shared" si="30"/>
        <v>41201.012083333335</v>
      </c>
    </row>
    <row r="1975" spans="1:20" ht="48" x14ac:dyDescent="0.2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5">
        <f>Table1[[#This Row],[pledged]]/Table1[[#This Row],[goal]]</f>
        <v>2.5683081313131315</v>
      </c>
      <c r="P1975" s="8">
        <f>Table1[[#This Row],[pledged]]/Table1[[#This Row],[backers_count]]</f>
        <v>247.94003412969283</v>
      </c>
      <c r="Q1975" t="s">
        <v>8318</v>
      </c>
      <c r="R1975" t="s">
        <v>8348</v>
      </c>
      <c r="S1975" s="13">
        <v>42588</v>
      </c>
      <c r="T1975" s="12">
        <f t="shared" si="30"/>
        <v>42549.722962962958</v>
      </c>
    </row>
    <row r="1976" spans="1:20" ht="48" x14ac:dyDescent="0.2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5">
        <f>Table1[[#This Row],[pledged]]/Table1[[#This Row],[goal]]</f>
        <v>3.7549600000000001</v>
      </c>
      <c r="P1976" s="8">
        <f>Table1[[#This Row],[pledged]]/Table1[[#This Row],[backers_count]]</f>
        <v>186.81393034825871</v>
      </c>
      <c r="Q1976" t="s">
        <v>8318</v>
      </c>
      <c r="R1976" t="s">
        <v>8348</v>
      </c>
      <c r="S1976" s="13">
        <v>41505</v>
      </c>
      <c r="T1976" s="12">
        <f t="shared" si="30"/>
        <v>41445.334131944444</v>
      </c>
    </row>
    <row r="1977" spans="1:20" ht="32" x14ac:dyDescent="0.2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5">
        <f>Table1[[#This Row],[pledged]]/Table1[[#This Row],[goal]]</f>
        <v>2.0870837499999997</v>
      </c>
      <c r="P1977" s="8">
        <f>Table1[[#This Row],[pledged]]/Table1[[#This Row],[backers_count]]</f>
        <v>131.98948616600788</v>
      </c>
      <c r="Q1977" t="s">
        <v>8318</v>
      </c>
      <c r="R1977" t="s">
        <v>8348</v>
      </c>
      <c r="S1977" s="13">
        <v>41343</v>
      </c>
      <c r="T1977" s="12">
        <f t="shared" si="30"/>
        <v>41313.755219907405</v>
      </c>
    </row>
    <row r="1978" spans="1:20" ht="32" x14ac:dyDescent="0.2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5">
        <f>Table1[[#This Row],[pledged]]/Table1[[#This Row],[goal]]</f>
        <v>3.4660000000000002</v>
      </c>
      <c r="P1978" s="8">
        <f>Table1[[#This Row],[pledged]]/Table1[[#This Row],[backers_count]]</f>
        <v>29.310782241014799</v>
      </c>
      <c r="Q1978" t="s">
        <v>8318</v>
      </c>
      <c r="R1978" t="s">
        <v>8348</v>
      </c>
      <c r="S1978" s="13">
        <v>41468</v>
      </c>
      <c r="T1978" s="12">
        <f t="shared" si="30"/>
        <v>41438.899594907409</v>
      </c>
    </row>
    <row r="1979" spans="1:20" ht="48" x14ac:dyDescent="0.2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5">
        <f>Table1[[#This Row],[pledged]]/Table1[[#This Row],[goal]]</f>
        <v>4.0232999999999999</v>
      </c>
      <c r="P1979" s="8">
        <f>Table1[[#This Row],[pledged]]/Table1[[#This Row],[backers_count]]</f>
        <v>245.02436053593178</v>
      </c>
      <c r="Q1979" t="s">
        <v>8318</v>
      </c>
      <c r="R1979" t="s">
        <v>8348</v>
      </c>
      <c r="S1979" s="13">
        <v>42357</v>
      </c>
      <c r="T1979" s="12">
        <f t="shared" si="30"/>
        <v>42311.216898148152</v>
      </c>
    </row>
    <row r="1980" spans="1:20" ht="48" x14ac:dyDescent="0.2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5">
        <f>Table1[[#This Row],[pledged]]/Table1[[#This Row],[goal]]</f>
        <v>10.2684514</v>
      </c>
      <c r="P1980" s="8">
        <f>Table1[[#This Row],[pledged]]/Table1[[#This Row],[backers_count]]</f>
        <v>1323.2540463917526</v>
      </c>
      <c r="Q1980" t="s">
        <v>8318</v>
      </c>
      <c r="R1980" t="s">
        <v>8348</v>
      </c>
      <c r="S1980" s="13">
        <v>41072</v>
      </c>
      <c r="T1980" s="12">
        <f t="shared" si="30"/>
        <v>41039.225601851853</v>
      </c>
    </row>
    <row r="1981" spans="1:20" ht="32" x14ac:dyDescent="0.2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5">
        <f>Table1[[#This Row],[pledged]]/Table1[[#This Row],[goal]]</f>
        <v>1.14901155</v>
      </c>
      <c r="P1981" s="8">
        <f>Table1[[#This Row],[pledged]]/Table1[[#This Row],[backers_count]]</f>
        <v>282.65966789667897</v>
      </c>
      <c r="Q1981" t="s">
        <v>8318</v>
      </c>
      <c r="R1981" t="s">
        <v>8348</v>
      </c>
      <c r="S1981" s="13">
        <v>42327</v>
      </c>
      <c r="T1981" s="12">
        <f t="shared" si="30"/>
        <v>42290.460023148145</v>
      </c>
    </row>
    <row r="1982" spans="1:20" ht="32" x14ac:dyDescent="0.2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5">
        <f>Table1[[#This Row],[pledged]]/Table1[[#This Row],[goal]]</f>
        <v>3.5482402000000004</v>
      </c>
      <c r="P1982" s="8">
        <f>Table1[[#This Row],[pledged]]/Table1[[#This Row],[backers_count]]</f>
        <v>91.214401028277635</v>
      </c>
      <c r="Q1982" t="s">
        <v>8318</v>
      </c>
      <c r="R1982" t="s">
        <v>8348</v>
      </c>
      <c r="S1982" s="13">
        <v>42463</v>
      </c>
      <c r="T1982" s="12">
        <f t="shared" si="30"/>
        <v>42423.542384259257</v>
      </c>
    </row>
    <row r="1983" spans="1:20" ht="48" x14ac:dyDescent="0.2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5">
        <f>Table1[[#This Row],[pledged]]/Table1[[#This Row],[goal]]</f>
        <v>5.0799999999999998E-2</v>
      </c>
      <c r="P1983" s="8">
        <f>Table1[[#This Row],[pledged]]/Table1[[#This Row],[backers_count]]</f>
        <v>31.75</v>
      </c>
      <c r="Q1983" t="s">
        <v>8337</v>
      </c>
      <c r="R1983" t="s">
        <v>8349</v>
      </c>
      <c r="S1983" s="13">
        <v>41829</v>
      </c>
      <c r="T1983" s="12">
        <f t="shared" si="30"/>
        <v>41799.725289351853</v>
      </c>
    </row>
    <row r="1984" spans="1:20" ht="48" x14ac:dyDescent="0.2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5">
        <f>Table1[[#This Row],[pledged]]/Table1[[#This Row],[goal]]</f>
        <v>0</v>
      </c>
      <c r="P1984" s="8" t="e">
        <f>Table1[[#This Row],[pledged]]/Table1[[#This Row],[backers_count]]</f>
        <v>#DIV/0!</v>
      </c>
      <c r="Q1984" t="s">
        <v>8337</v>
      </c>
      <c r="R1984" t="s">
        <v>8349</v>
      </c>
      <c r="S1984" s="13">
        <v>42708</v>
      </c>
      <c r="T1984" s="12">
        <f t="shared" si="30"/>
        <v>42678.586655092593</v>
      </c>
    </row>
    <row r="1985" spans="1:20" ht="48" x14ac:dyDescent="0.2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5">
        <f>Table1[[#This Row],[pledged]]/Table1[[#This Row],[goal]]</f>
        <v>4.2999999999999997E-2</v>
      </c>
      <c r="P1985" s="8">
        <f>Table1[[#This Row],[pledged]]/Table1[[#This Row],[backers_count]]</f>
        <v>88.6875</v>
      </c>
      <c r="Q1985" t="s">
        <v>8337</v>
      </c>
      <c r="R1985" t="s">
        <v>8349</v>
      </c>
      <c r="S1985" s="13">
        <v>42615</v>
      </c>
      <c r="T1985" s="12">
        <f t="shared" si="30"/>
        <v>42593.011782407411</v>
      </c>
    </row>
    <row r="1986" spans="1:20" ht="64" x14ac:dyDescent="0.2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5">
        <f>Table1[[#This Row],[pledged]]/Table1[[#This Row],[goal]]</f>
        <v>0.21146666666666666</v>
      </c>
      <c r="P1986" s="8">
        <f>Table1[[#This Row],[pledged]]/Table1[[#This Row],[backers_count]]</f>
        <v>453.14285714285717</v>
      </c>
      <c r="Q1986" t="s">
        <v>8337</v>
      </c>
      <c r="R1986" t="s">
        <v>8349</v>
      </c>
      <c r="S1986" s="13">
        <v>41973</v>
      </c>
      <c r="T1986" s="12">
        <f t="shared" ref="T1986:T2049" si="31">(((J1986/60)/60)/24)+DATE(1970,1,1)</f>
        <v>41913.790289351848</v>
      </c>
    </row>
    <row r="1987" spans="1:20" ht="48" x14ac:dyDescent="0.2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5">
        <f>Table1[[#This Row],[pledged]]/Table1[[#This Row],[goal]]</f>
        <v>3.1875000000000001E-2</v>
      </c>
      <c r="P1987" s="8">
        <f>Table1[[#This Row],[pledged]]/Table1[[#This Row],[backers_count]]</f>
        <v>12.75</v>
      </c>
      <c r="Q1987" t="s">
        <v>8337</v>
      </c>
      <c r="R1987" t="s">
        <v>8349</v>
      </c>
      <c r="S1987" s="13">
        <v>42584</v>
      </c>
      <c r="T1987" s="12">
        <f t="shared" si="31"/>
        <v>42555.698738425926</v>
      </c>
    </row>
    <row r="1988" spans="1:20" ht="48" x14ac:dyDescent="0.2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5">
        <f>Table1[[#This Row],[pledged]]/Table1[[#This Row],[goal]]</f>
        <v>5.0000000000000001E-4</v>
      </c>
      <c r="P1988" s="8">
        <f>Table1[[#This Row],[pledged]]/Table1[[#This Row],[backers_count]]</f>
        <v>1</v>
      </c>
      <c r="Q1988" t="s">
        <v>8337</v>
      </c>
      <c r="R1988" t="s">
        <v>8349</v>
      </c>
      <c r="S1988" s="13">
        <v>42443</v>
      </c>
      <c r="T1988" s="12">
        <f t="shared" si="31"/>
        <v>42413.433831018512</v>
      </c>
    </row>
    <row r="1989" spans="1:20" ht="32" x14ac:dyDescent="0.2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5">
        <f>Table1[[#This Row],[pledged]]/Table1[[#This Row],[goal]]</f>
        <v>0.42472727272727273</v>
      </c>
      <c r="P1989" s="8">
        <f>Table1[[#This Row],[pledged]]/Table1[[#This Row],[backers_count]]</f>
        <v>83.428571428571431</v>
      </c>
      <c r="Q1989" t="s">
        <v>8337</v>
      </c>
      <c r="R1989" t="s">
        <v>8349</v>
      </c>
      <c r="S1989" s="13">
        <v>42064</v>
      </c>
      <c r="T1989" s="12">
        <f t="shared" si="31"/>
        <v>42034.639768518522</v>
      </c>
    </row>
    <row r="1990" spans="1:20" ht="16" x14ac:dyDescent="0.2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5">
        <f>Table1[[#This Row],[pledged]]/Table1[[#This Row],[goal]]</f>
        <v>4.1666666666666666E-3</v>
      </c>
      <c r="P1990" s="8">
        <f>Table1[[#This Row],[pledged]]/Table1[[#This Row],[backers_count]]</f>
        <v>25</v>
      </c>
      <c r="Q1990" t="s">
        <v>8337</v>
      </c>
      <c r="R1990" t="s">
        <v>8349</v>
      </c>
      <c r="S1990" s="13">
        <v>42236</v>
      </c>
      <c r="T1990" s="12">
        <f t="shared" si="31"/>
        <v>42206.763217592597</v>
      </c>
    </row>
    <row r="1991" spans="1:20" ht="48" x14ac:dyDescent="0.2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5">
        <f>Table1[[#This Row],[pledged]]/Table1[[#This Row],[goal]]</f>
        <v>0.01</v>
      </c>
      <c r="P1991" s="8">
        <f>Table1[[#This Row],[pledged]]/Table1[[#This Row],[backers_count]]</f>
        <v>50</v>
      </c>
      <c r="Q1991" t="s">
        <v>8337</v>
      </c>
      <c r="R1991" t="s">
        <v>8349</v>
      </c>
      <c r="S1991" s="13">
        <v>42715</v>
      </c>
      <c r="T1991" s="12">
        <f t="shared" si="31"/>
        <v>42685.680648148147</v>
      </c>
    </row>
    <row r="1992" spans="1:20" ht="48" x14ac:dyDescent="0.2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5">
        <f>Table1[[#This Row],[pledged]]/Table1[[#This Row],[goal]]</f>
        <v>0.16966666666666666</v>
      </c>
      <c r="P1992" s="8">
        <f>Table1[[#This Row],[pledged]]/Table1[[#This Row],[backers_count]]</f>
        <v>101.8</v>
      </c>
      <c r="Q1992" t="s">
        <v>8337</v>
      </c>
      <c r="R1992" t="s">
        <v>8349</v>
      </c>
      <c r="S1992" s="13">
        <v>42413</v>
      </c>
      <c r="T1992" s="12">
        <f t="shared" si="31"/>
        <v>42398.195972222224</v>
      </c>
    </row>
    <row r="1993" spans="1:20" ht="32" x14ac:dyDescent="0.2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5">
        <f>Table1[[#This Row],[pledged]]/Table1[[#This Row],[goal]]</f>
        <v>7.0000000000000007E-2</v>
      </c>
      <c r="P1993" s="8">
        <f>Table1[[#This Row],[pledged]]/Table1[[#This Row],[backers_count]]</f>
        <v>46.666666666666664</v>
      </c>
      <c r="Q1993" t="s">
        <v>8337</v>
      </c>
      <c r="R1993" t="s">
        <v>8349</v>
      </c>
      <c r="S1993" s="13">
        <v>42188</v>
      </c>
      <c r="T1993" s="12">
        <f t="shared" si="31"/>
        <v>42167.89335648148</v>
      </c>
    </row>
    <row r="1994" spans="1:20" ht="32" x14ac:dyDescent="0.2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5">
        <f>Table1[[#This Row],[pledged]]/Table1[[#This Row],[goal]]</f>
        <v>1.3333333333333333E-3</v>
      </c>
      <c r="P1994" s="8">
        <f>Table1[[#This Row],[pledged]]/Table1[[#This Row],[backers_count]]</f>
        <v>1</v>
      </c>
      <c r="Q1994" t="s">
        <v>8337</v>
      </c>
      <c r="R1994" t="s">
        <v>8349</v>
      </c>
      <c r="S1994" s="13">
        <v>42053</v>
      </c>
      <c r="T1994" s="12">
        <f t="shared" si="31"/>
        <v>42023.143414351856</v>
      </c>
    </row>
    <row r="1995" spans="1:20" ht="48" x14ac:dyDescent="0.2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5">
        <f>Table1[[#This Row],[pledged]]/Table1[[#This Row],[goal]]</f>
        <v>0</v>
      </c>
      <c r="P1995" s="8" t="e">
        <f>Table1[[#This Row],[pledged]]/Table1[[#This Row],[backers_count]]</f>
        <v>#DIV/0!</v>
      </c>
      <c r="Q1995" t="s">
        <v>8337</v>
      </c>
      <c r="R1995" t="s">
        <v>8349</v>
      </c>
      <c r="S1995" s="13">
        <v>42359</v>
      </c>
      <c r="T1995" s="12">
        <f t="shared" si="31"/>
        <v>42329.58839120371</v>
      </c>
    </row>
    <row r="1996" spans="1:20" ht="48" x14ac:dyDescent="0.2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5">
        <f>Table1[[#This Row],[pledged]]/Table1[[#This Row],[goal]]</f>
        <v>0</v>
      </c>
      <c r="P1996" s="8" t="e">
        <f>Table1[[#This Row],[pledged]]/Table1[[#This Row],[backers_count]]</f>
        <v>#DIV/0!</v>
      </c>
      <c r="Q1996" t="s">
        <v>8337</v>
      </c>
      <c r="R1996" t="s">
        <v>8349</v>
      </c>
      <c r="S1996" s="13">
        <v>42711</v>
      </c>
      <c r="T1996" s="12">
        <f t="shared" si="31"/>
        <v>42651.006273148145</v>
      </c>
    </row>
    <row r="1997" spans="1:20" ht="48" x14ac:dyDescent="0.2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5">
        <f>Table1[[#This Row],[pledged]]/Table1[[#This Row],[goal]]</f>
        <v>7.8E-2</v>
      </c>
      <c r="P1997" s="8">
        <f>Table1[[#This Row],[pledged]]/Table1[[#This Row],[backers_count]]</f>
        <v>26</v>
      </c>
      <c r="Q1997" t="s">
        <v>8337</v>
      </c>
      <c r="R1997" t="s">
        <v>8349</v>
      </c>
      <c r="S1997" s="13">
        <v>42201</v>
      </c>
      <c r="T1997" s="12">
        <f t="shared" si="31"/>
        <v>42181.902037037042</v>
      </c>
    </row>
    <row r="1998" spans="1:20" ht="48" x14ac:dyDescent="0.2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5">
        <f>Table1[[#This Row],[pledged]]/Table1[[#This Row],[goal]]</f>
        <v>0</v>
      </c>
      <c r="P1998" s="8" t="e">
        <f>Table1[[#This Row],[pledged]]/Table1[[#This Row],[backers_count]]</f>
        <v>#DIV/0!</v>
      </c>
      <c r="Q1998" t="s">
        <v>8337</v>
      </c>
      <c r="R1998" t="s">
        <v>8349</v>
      </c>
      <c r="S1998" s="13">
        <v>41830</v>
      </c>
      <c r="T1998" s="12">
        <f t="shared" si="31"/>
        <v>41800.819571759261</v>
      </c>
    </row>
    <row r="1999" spans="1:20" ht="48" x14ac:dyDescent="0.2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5">
        <f>Table1[[#This Row],[pledged]]/Table1[[#This Row],[goal]]</f>
        <v>0</v>
      </c>
      <c r="P1999" s="8" t="e">
        <f>Table1[[#This Row],[pledged]]/Table1[[#This Row],[backers_count]]</f>
        <v>#DIV/0!</v>
      </c>
      <c r="Q1999" t="s">
        <v>8337</v>
      </c>
      <c r="R1999" t="s">
        <v>8349</v>
      </c>
      <c r="S1999" s="13">
        <v>41877</v>
      </c>
      <c r="T1999" s="12">
        <f t="shared" si="31"/>
        <v>41847.930694444447</v>
      </c>
    </row>
    <row r="2000" spans="1:20" ht="48" x14ac:dyDescent="0.2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5">
        <f>Table1[[#This Row],[pledged]]/Table1[[#This Row],[goal]]</f>
        <v>0.26200000000000001</v>
      </c>
      <c r="P2000" s="8">
        <f>Table1[[#This Row],[pledged]]/Table1[[#This Row],[backers_count]]</f>
        <v>218.33333333333334</v>
      </c>
      <c r="Q2000" t="s">
        <v>8337</v>
      </c>
      <c r="R2000" t="s">
        <v>8349</v>
      </c>
      <c r="S2000" s="13">
        <v>41852</v>
      </c>
      <c r="T2000" s="12">
        <f t="shared" si="31"/>
        <v>41807.118495370371</v>
      </c>
    </row>
    <row r="2001" spans="1:20" ht="48" x14ac:dyDescent="0.2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5">
        <f>Table1[[#This Row],[pledged]]/Table1[[#This Row],[goal]]</f>
        <v>7.6129032258064515E-3</v>
      </c>
      <c r="P2001" s="8">
        <f>Table1[[#This Row],[pledged]]/Table1[[#This Row],[backers_count]]</f>
        <v>33.714285714285715</v>
      </c>
      <c r="Q2001" t="s">
        <v>8337</v>
      </c>
      <c r="R2001" t="s">
        <v>8349</v>
      </c>
      <c r="S2001" s="13">
        <v>41956</v>
      </c>
      <c r="T2001" s="12">
        <f t="shared" si="31"/>
        <v>41926.482731481483</v>
      </c>
    </row>
    <row r="2002" spans="1:20" ht="48" x14ac:dyDescent="0.2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5">
        <f>Table1[[#This Row],[pledged]]/Table1[[#This Row],[goal]]</f>
        <v>0.125</v>
      </c>
      <c r="P2002" s="8">
        <f>Table1[[#This Row],[pledged]]/Table1[[#This Row],[backers_count]]</f>
        <v>25</v>
      </c>
      <c r="Q2002" t="s">
        <v>8337</v>
      </c>
      <c r="R2002" t="s">
        <v>8349</v>
      </c>
      <c r="S2002" s="13">
        <v>42375</v>
      </c>
      <c r="T2002" s="12">
        <f t="shared" si="31"/>
        <v>42345.951539351852</v>
      </c>
    </row>
    <row r="2003" spans="1:20" ht="32" x14ac:dyDescent="0.2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5">
        <f>Table1[[#This Row],[pledged]]/Table1[[#This Row],[goal]]</f>
        <v>3.8212909090909091</v>
      </c>
      <c r="P2003" s="8">
        <f>Table1[[#This Row],[pledged]]/Table1[[#This Row],[backers_count]]</f>
        <v>128.38790470372632</v>
      </c>
      <c r="Q2003" t="s">
        <v>8318</v>
      </c>
      <c r="R2003" t="s">
        <v>8348</v>
      </c>
      <c r="S2003" s="13">
        <v>42167</v>
      </c>
      <c r="T2003" s="12">
        <f t="shared" si="31"/>
        <v>42136.209675925929</v>
      </c>
    </row>
    <row r="2004" spans="1:20" ht="48" x14ac:dyDescent="0.2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5">
        <f>Table1[[#This Row],[pledged]]/Table1[[#This Row],[goal]]</f>
        <v>2.1679422000000002</v>
      </c>
      <c r="P2004" s="8">
        <f>Table1[[#This Row],[pledged]]/Table1[[#This Row],[backers_count]]</f>
        <v>78.834261818181815</v>
      </c>
      <c r="Q2004" t="s">
        <v>8318</v>
      </c>
      <c r="R2004" t="s">
        <v>8348</v>
      </c>
      <c r="S2004" s="13">
        <v>42758</v>
      </c>
      <c r="T2004" s="12">
        <f t="shared" si="31"/>
        <v>42728.71230324074</v>
      </c>
    </row>
    <row r="2005" spans="1:20" ht="64" x14ac:dyDescent="0.2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5">
        <f>Table1[[#This Row],[pledged]]/Table1[[#This Row],[goal]]</f>
        <v>3.12</v>
      </c>
      <c r="P2005" s="8">
        <f>Table1[[#This Row],[pledged]]/Table1[[#This Row],[backers_count]]</f>
        <v>91.764705882352942</v>
      </c>
      <c r="Q2005" t="s">
        <v>8318</v>
      </c>
      <c r="R2005" t="s">
        <v>8348</v>
      </c>
      <c r="S2005" s="13">
        <v>40361</v>
      </c>
      <c r="T2005" s="12">
        <f t="shared" si="31"/>
        <v>40347.125601851854</v>
      </c>
    </row>
    <row r="2006" spans="1:20" ht="48" x14ac:dyDescent="0.2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5">
        <f>Table1[[#This Row],[pledged]]/Table1[[#This Row],[goal]]</f>
        <v>2.3442048</v>
      </c>
      <c r="P2006" s="8">
        <f>Table1[[#This Row],[pledged]]/Table1[[#This Row],[backers_count]]</f>
        <v>331.10237288135596</v>
      </c>
      <c r="Q2006" t="s">
        <v>8318</v>
      </c>
      <c r="R2006" t="s">
        <v>8348</v>
      </c>
      <c r="S2006" s="13">
        <v>41830</v>
      </c>
      <c r="T2006" s="12">
        <f t="shared" si="31"/>
        <v>41800.604895833334</v>
      </c>
    </row>
    <row r="2007" spans="1:20" ht="48" x14ac:dyDescent="0.2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5">
        <f>Table1[[#This Row],[pledged]]/Table1[[#This Row],[goal]]</f>
        <v>1.236801</v>
      </c>
      <c r="P2007" s="8">
        <f>Table1[[#This Row],[pledged]]/Table1[[#This Row],[backers_count]]</f>
        <v>194.26193717277485</v>
      </c>
      <c r="Q2007" t="s">
        <v>8318</v>
      </c>
      <c r="R2007" t="s">
        <v>8348</v>
      </c>
      <c r="S2007" s="13">
        <v>41563</v>
      </c>
      <c r="T2007" s="12">
        <f t="shared" si="31"/>
        <v>41535.812708333331</v>
      </c>
    </row>
    <row r="2008" spans="1:20" ht="48" x14ac:dyDescent="0.2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5">
        <f>Table1[[#This Row],[pledged]]/Table1[[#This Row],[goal]]</f>
        <v>2.4784000000000002</v>
      </c>
      <c r="P2008" s="8">
        <f>Table1[[#This Row],[pledged]]/Table1[[#This Row],[backers_count]]</f>
        <v>408.97689768976898</v>
      </c>
      <c r="Q2008" t="s">
        <v>8318</v>
      </c>
      <c r="R2008" t="s">
        <v>8348</v>
      </c>
      <c r="S2008" s="13">
        <v>41976</v>
      </c>
      <c r="T2008" s="12">
        <f t="shared" si="31"/>
        <v>41941.500520833331</v>
      </c>
    </row>
    <row r="2009" spans="1:20" ht="48" x14ac:dyDescent="0.2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5">
        <f>Table1[[#This Row],[pledged]]/Table1[[#This Row],[goal]]</f>
        <v>1.157092</v>
      </c>
      <c r="P2009" s="8">
        <f>Table1[[#This Row],[pledged]]/Table1[[#This Row],[backers_count]]</f>
        <v>84.459270072992695</v>
      </c>
      <c r="Q2009" t="s">
        <v>8318</v>
      </c>
      <c r="R2009" t="s">
        <v>8348</v>
      </c>
      <c r="S2009" s="13">
        <v>40414</v>
      </c>
      <c r="T2009" s="12">
        <f t="shared" si="31"/>
        <v>40347.837800925925</v>
      </c>
    </row>
    <row r="2010" spans="1:20" ht="48" x14ac:dyDescent="0.2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5">
        <f>Table1[[#This Row],[pledged]]/Table1[[#This Row],[goal]]</f>
        <v>1.1707484768810599</v>
      </c>
      <c r="P2010" s="8">
        <f>Table1[[#This Row],[pledged]]/Table1[[#This Row],[backers_count]]</f>
        <v>44.853658536585364</v>
      </c>
      <c r="Q2010" t="s">
        <v>8318</v>
      </c>
      <c r="R2010" t="s">
        <v>8348</v>
      </c>
      <c r="S2010" s="13">
        <v>40805</v>
      </c>
      <c r="T2010" s="12">
        <f t="shared" si="31"/>
        <v>40761.604421296295</v>
      </c>
    </row>
    <row r="2011" spans="1:20" ht="48" x14ac:dyDescent="0.2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5">
        <f>Table1[[#This Row],[pledged]]/Table1[[#This Row],[goal]]</f>
        <v>3.05158</v>
      </c>
      <c r="P2011" s="8">
        <f>Table1[[#This Row],[pledged]]/Table1[[#This Row],[backers_count]]</f>
        <v>383.3643216080402</v>
      </c>
      <c r="Q2011" t="s">
        <v>8318</v>
      </c>
      <c r="R2011" t="s">
        <v>8348</v>
      </c>
      <c r="S2011" s="13">
        <v>42697</v>
      </c>
      <c r="T2011" s="12">
        <f t="shared" si="31"/>
        <v>42661.323414351849</v>
      </c>
    </row>
    <row r="2012" spans="1:20" ht="32" x14ac:dyDescent="0.2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5">
        <f>Table1[[#This Row],[pledged]]/Table1[[#This Row],[goal]]</f>
        <v>3.2005299999999997</v>
      </c>
      <c r="P2012" s="8">
        <f>Table1[[#This Row],[pledged]]/Table1[[#This Row],[backers_count]]</f>
        <v>55.276856649395505</v>
      </c>
      <c r="Q2012" t="s">
        <v>8318</v>
      </c>
      <c r="R2012" t="s">
        <v>8348</v>
      </c>
      <c r="S2012" s="13">
        <v>42600</v>
      </c>
      <c r="T2012" s="12">
        <f t="shared" si="31"/>
        <v>42570.996423611112</v>
      </c>
    </row>
    <row r="2013" spans="1:20" ht="48" x14ac:dyDescent="0.2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5">
        <f>Table1[[#This Row],[pledged]]/Table1[[#This Row],[goal]]</f>
        <v>8.1956399999999991</v>
      </c>
      <c r="P2013" s="8">
        <f>Table1[[#This Row],[pledged]]/Table1[[#This Row],[backers_count]]</f>
        <v>422.02059732234807</v>
      </c>
      <c r="Q2013" t="s">
        <v>8318</v>
      </c>
      <c r="R2013" t="s">
        <v>8348</v>
      </c>
      <c r="S2013" s="13">
        <v>42380</v>
      </c>
      <c r="T2013" s="12">
        <f t="shared" si="31"/>
        <v>42347.358483796299</v>
      </c>
    </row>
    <row r="2014" spans="1:20" ht="48" x14ac:dyDescent="0.2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5">
        <f>Table1[[#This Row],[pledged]]/Table1[[#This Row],[goal]]</f>
        <v>2.3490000000000002</v>
      </c>
      <c r="P2014" s="8">
        <f>Table1[[#This Row],[pledged]]/Table1[[#This Row],[backers_count]]</f>
        <v>64.180327868852459</v>
      </c>
      <c r="Q2014" t="s">
        <v>8318</v>
      </c>
      <c r="R2014" t="s">
        <v>8348</v>
      </c>
      <c r="S2014" s="13">
        <v>42040</v>
      </c>
      <c r="T2014" s="12">
        <f t="shared" si="31"/>
        <v>42010.822233796294</v>
      </c>
    </row>
    <row r="2015" spans="1:20" ht="48" x14ac:dyDescent="0.2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5">
        <f>Table1[[#This Row],[pledged]]/Table1[[#This Row],[goal]]</f>
        <v>4.9491375</v>
      </c>
      <c r="P2015" s="8">
        <f>Table1[[#This Row],[pledged]]/Table1[[#This Row],[backers_count]]</f>
        <v>173.57781674704077</v>
      </c>
      <c r="Q2015" t="s">
        <v>8318</v>
      </c>
      <c r="R2015" t="s">
        <v>8348</v>
      </c>
      <c r="S2015" s="13">
        <v>42559</v>
      </c>
      <c r="T2015" s="12">
        <f t="shared" si="31"/>
        <v>42499.960810185185</v>
      </c>
    </row>
    <row r="2016" spans="1:20" ht="48" x14ac:dyDescent="0.2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5">
        <f>Table1[[#This Row],[pledged]]/Table1[[#This Row],[goal]]</f>
        <v>78.137822333333332</v>
      </c>
      <c r="P2016" s="8">
        <f>Table1[[#This Row],[pledged]]/Table1[[#This Row],[backers_count]]</f>
        <v>88.601680840609291</v>
      </c>
      <c r="Q2016" t="s">
        <v>8318</v>
      </c>
      <c r="R2016" t="s">
        <v>8348</v>
      </c>
      <c r="S2016" s="13">
        <v>41358</v>
      </c>
      <c r="T2016" s="12">
        <f t="shared" si="31"/>
        <v>41324.214571759258</v>
      </c>
    </row>
    <row r="2017" spans="1:20" ht="48" x14ac:dyDescent="0.2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5">
        <f>Table1[[#This Row],[pledged]]/Table1[[#This Row],[goal]]</f>
        <v>1.1300013888888889</v>
      </c>
      <c r="P2017" s="8">
        <f>Table1[[#This Row],[pledged]]/Table1[[#This Row],[backers_count]]</f>
        <v>50.222283950617282</v>
      </c>
      <c r="Q2017" t="s">
        <v>8318</v>
      </c>
      <c r="R2017" t="s">
        <v>8348</v>
      </c>
      <c r="S2017" s="13">
        <v>40795</v>
      </c>
      <c r="T2017" s="12">
        <f t="shared" si="31"/>
        <v>40765.876886574071</v>
      </c>
    </row>
    <row r="2018" spans="1:20" ht="32" x14ac:dyDescent="0.2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5">
        <f>Table1[[#This Row],[pledged]]/Table1[[#This Row],[goal]]</f>
        <v>9.2154220000000002</v>
      </c>
      <c r="P2018" s="8">
        <f>Table1[[#This Row],[pledged]]/Table1[[#This Row],[backers_count]]</f>
        <v>192.38876826722338</v>
      </c>
      <c r="Q2018" t="s">
        <v>8318</v>
      </c>
      <c r="R2018" t="s">
        <v>8348</v>
      </c>
      <c r="S2018" s="13">
        <v>41342</v>
      </c>
      <c r="T2018" s="12">
        <f t="shared" si="31"/>
        <v>41312.88077546296</v>
      </c>
    </row>
    <row r="2019" spans="1:20" ht="48" x14ac:dyDescent="0.2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5">
        <f>Table1[[#This Row],[pledged]]/Table1[[#This Row],[goal]]</f>
        <v>1.2510239999999999</v>
      </c>
      <c r="P2019" s="8">
        <f>Table1[[#This Row],[pledged]]/Table1[[#This Row],[backers_count]]</f>
        <v>73.416901408450698</v>
      </c>
      <c r="Q2019" t="s">
        <v>8318</v>
      </c>
      <c r="R2019" t="s">
        <v>8348</v>
      </c>
      <c r="S2019" s="13">
        <v>40992</v>
      </c>
      <c r="T2019" s="12">
        <f t="shared" si="31"/>
        <v>40961.057349537034</v>
      </c>
    </row>
    <row r="2020" spans="1:20" ht="48" x14ac:dyDescent="0.2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5">
        <f>Table1[[#This Row],[pledged]]/Table1[[#This Row],[goal]]</f>
        <v>1.0224343076923077</v>
      </c>
      <c r="P2020" s="8">
        <f>Table1[[#This Row],[pledged]]/Table1[[#This Row],[backers_count]]</f>
        <v>147.68495555555555</v>
      </c>
      <c r="Q2020" t="s">
        <v>8318</v>
      </c>
      <c r="R2020" t="s">
        <v>8348</v>
      </c>
      <c r="S2020" s="13">
        <v>42229</v>
      </c>
      <c r="T2020" s="12">
        <f t="shared" si="31"/>
        <v>42199.365844907406</v>
      </c>
    </row>
    <row r="2021" spans="1:20" ht="48" x14ac:dyDescent="0.2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5">
        <f>Table1[[#This Row],[pledged]]/Table1[[#This Row],[goal]]</f>
        <v>4.8490975000000001</v>
      </c>
      <c r="P2021" s="8">
        <f>Table1[[#This Row],[pledged]]/Table1[[#This Row],[backers_count]]</f>
        <v>108.96848314606741</v>
      </c>
      <c r="Q2021" t="s">
        <v>8318</v>
      </c>
      <c r="R2021" t="s">
        <v>8348</v>
      </c>
      <c r="S2021" s="13">
        <v>42635</v>
      </c>
      <c r="T2021" s="12">
        <f t="shared" si="31"/>
        <v>42605.70857638889</v>
      </c>
    </row>
    <row r="2022" spans="1:20" ht="48" x14ac:dyDescent="0.2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5">
        <f>Table1[[#This Row],[pledged]]/Table1[[#This Row],[goal]]</f>
        <v>1.9233333333333333</v>
      </c>
      <c r="P2022" s="8">
        <f>Table1[[#This Row],[pledged]]/Table1[[#This Row],[backers_count]]</f>
        <v>23.647540983606557</v>
      </c>
      <c r="Q2022" t="s">
        <v>8318</v>
      </c>
      <c r="R2022" t="s">
        <v>8348</v>
      </c>
      <c r="S2022" s="13">
        <v>41773</v>
      </c>
      <c r="T2022" s="12">
        <f t="shared" si="31"/>
        <v>41737.097499999996</v>
      </c>
    </row>
    <row r="2023" spans="1:20" ht="48" x14ac:dyDescent="0.2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5">
        <f>Table1[[#This Row],[pledged]]/Table1[[#This Row],[goal]]</f>
        <v>2.8109999999999999</v>
      </c>
      <c r="P2023" s="8">
        <f>Table1[[#This Row],[pledged]]/Table1[[#This Row],[backers_count]]</f>
        <v>147.94736842105263</v>
      </c>
      <c r="Q2023" t="s">
        <v>8318</v>
      </c>
      <c r="R2023" t="s">
        <v>8348</v>
      </c>
      <c r="S2023" s="13">
        <v>41906</v>
      </c>
      <c r="T2023" s="12">
        <f t="shared" si="31"/>
        <v>41861.070567129631</v>
      </c>
    </row>
    <row r="2024" spans="1:20" ht="48" x14ac:dyDescent="0.2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5">
        <f>Table1[[#This Row],[pledged]]/Table1[[#This Row],[goal]]</f>
        <v>1.2513700000000001</v>
      </c>
      <c r="P2024" s="8">
        <f>Table1[[#This Row],[pledged]]/Table1[[#This Row],[backers_count]]</f>
        <v>385.03692307692307</v>
      </c>
      <c r="Q2024" t="s">
        <v>8318</v>
      </c>
      <c r="R2024" t="s">
        <v>8348</v>
      </c>
      <c r="S2024" s="13">
        <v>42532</v>
      </c>
      <c r="T2024" s="12">
        <f t="shared" si="31"/>
        <v>42502.569120370375</v>
      </c>
    </row>
    <row r="2025" spans="1:20" ht="48" x14ac:dyDescent="0.2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5">
        <f>Table1[[#This Row],[pledged]]/Table1[[#This Row],[goal]]</f>
        <v>1.61459</v>
      </c>
      <c r="P2025" s="8">
        <f>Table1[[#This Row],[pledged]]/Table1[[#This Row],[backers_count]]</f>
        <v>457.39093484419266</v>
      </c>
      <c r="Q2025" t="s">
        <v>8318</v>
      </c>
      <c r="R2025" t="s">
        <v>8348</v>
      </c>
      <c r="S2025" s="13">
        <v>42166</v>
      </c>
      <c r="T2025" s="12">
        <f t="shared" si="31"/>
        <v>42136.420752314814</v>
      </c>
    </row>
    <row r="2026" spans="1:20" ht="48" x14ac:dyDescent="0.2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5">
        <f>Table1[[#This Row],[pledged]]/Table1[[#This Row],[goal]]</f>
        <v>5.8535000000000004</v>
      </c>
      <c r="P2026" s="8">
        <f>Table1[[#This Row],[pledged]]/Table1[[#This Row],[backers_count]]</f>
        <v>222.99047619047619</v>
      </c>
      <c r="Q2026" t="s">
        <v>8318</v>
      </c>
      <c r="R2026" t="s">
        <v>8348</v>
      </c>
      <c r="S2026" s="13">
        <v>41134</v>
      </c>
      <c r="T2026" s="12">
        <f t="shared" si="31"/>
        <v>41099.966944444444</v>
      </c>
    </row>
    <row r="2027" spans="1:20" ht="48" x14ac:dyDescent="0.2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5">
        <f>Table1[[#This Row],[pledged]]/Table1[[#This Row],[goal]]</f>
        <v>2.0114999999999998</v>
      </c>
      <c r="P2027" s="8">
        <f>Table1[[#This Row],[pledged]]/Table1[[#This Row],[backers_count]]</f>
        <v>220.74074074074073</v>
      </c>
      <c r="Q2027" t="s">
        <v>8318</v>
      </c>
      <c r="R2027" t="s">
        <v>8348</v>
      </c>
      <c r="S2027" s="13">
        <v>42166</v>
      </c>
      <c r="T2027" s="12">
        <f t="shared" si="31"/>
        <v>42136.184560185182</v>
      </c>
    </row>
    <row r="2028" spans="1:20" ht="32" x14ac:dyDescent="0.2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5">
        <f>Table1[[#This Row],[pledged]]/Table1[[#This Row],[goal]]</f>
        <v>1.3348307999999998</v>
      </c>
      <c r="P2028" s="8">
        <f>Table1[[#This Row],[pledged]]/Table1[[#This Row],[backers_count]]</f>
        <v>73.503898678414089</v>
      </c>
      <c r="Q2028" t="s">
        <v>8318</v>
      </c>
      <c r="R2028" t="s">
        <v>8348</v>
      </c>
      <c r="S2028" s="13">
        <v>41750</v>
      </c>
      <c r="T2028" s="12">
        <f t="shared" si="31"/>
        <v>41704.735937500001</v>
      </c>
    </row>
    <row r="2029" spans="1:20" ht="48" x14ac:dyDescent="0.2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5">
        <f>Table1[[#This Row],[pledged]]/Table1[[#This Row],[goal]]</f>
        <v>1.2024900000000001</v>
      </c>
      <c r="P2029" s="8">
        <f>Table1[[#This Row],[pledged]]/Table1[[#This Row],[backers_count]]</f>
        <v>223.09647495361781</v>
      </c>
      <c r="Q2029" t="s">
        <v>8318</v>
      </c>
      <c r="R2029" t="s">
        <v>8348</v>
      </c>
      <c r="S2029" s="13">
        <v>42093</v>
      </c>
      <c r="T2029" s="12">
        <f t="shared" si="31"/>
        <v>42048.813877314817</v>
      </c>
    </row>
    <row r="2030" spans="1:20" ht="32" x14ac:dyDescent="0.2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5">
        <f>Table1[[#This Row],[pledged]]/Table1[[#This Row],[goal]]</f>
        <v>1.2616666666666667</v>
      </c>
      <c r="P2030" s="8">
        <f>Table1[[#This Row],[pledged]]/Table1[[#This Row],[backers_count]]</f>
        <v>47.911392405063289</v>
      </c>
      <c r="Q2030" t="s">
        <v>8318</v>
      </c>
      <c r="R2030" t="s">
        <v>8348</v>
      </c>
      <c r="S2030" s="13">
        <v>40252</v>
      </c>
      <c r="T2030" s="12">
        <f t="shared" si="31"/>
        <v>40215.919050925928</v>
      </c>
    </row>
    <row r="2031" spans="1:20" ht="32" x14ac:dyDescent="0.2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5">
        <f>Table1[[#This Row],[pledged]]/Table1[[#This Row],[goal]]</f>
        <v>3.6120000000000001</v>
      </c>
      <c r="P2031" s="8">
        <f>Table1[[#This Row],[pledged]]/Table1[[#This Row],[backers_count]]</f>
        <v>96.063829787234042</v>
      </c>
      <c r="Q2031" t="s">
        <v>8318</v>
      </c>
      <c r="R2031" t="s">
        <v>8348</v>
      </c>
      <c r="S2031" s="13">
        <v>41878</v>
      </c>
      <c r="T2031" s="12">
        <f t="shared" si="31"/>
        <v>41848.021770833337</v>
      </c>
    </row>
    <row r="2032" spans="1:20" ht="48" x14ac:dyDescent="0.2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5">
        <f>Table1[[#This Row],[pledged]]/Table1[[#This Row],[goal]]</f>
        <v>2.26239013671875</v>
      </c>
      <c r="P2032" s="8">
        <f>Table1[[#This Row],[pledged]]/Table1[[#This Row],[backers_count]]</f>
        <v>118.6144</v>
      </c>
      <c r="Q2032" t="s">
        <v>8318</v>
      </c>
      <c r="R2032" t="s">
        <v>8348</v>
      </c>
      <c r="S2032" s="13">
        <v>41242</v>
      </c>
      <c r="T2032" s="12">
        <f t="shared" si="31"/>
        <v>41212.996481481481</v>
      </c>
    </row>
    <row r="2033" spans="1:20" ht="32" x14ac:dyDescent="0.2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5">
        <f>Table1[[#This Row],[pledged]]/Table1[[#This Row],[goal]]</f>
        <v>1.2035</v>
      </c>
      <c r="P2033" s="8">
        <f>Table1[[#This Row],[pledged]]/Table1[[#This Row],[backers_count]]</f>
        <v>118.45472440944881</v>
      </c>
      <c r="Q2033" t="s">
        <v>8318</v>
      </c>
      <c r="R2033" t="s">
        <v>8348</v>
      </c>
      <c r="S2033" s="13">
        <v>42013</v>
      </c>
      <c r="T2033" s="12">
        <f t="shared" si="31"/>
        <v>41975.329317129625</v>
      </c>
    </row>
    <row r="2034" spans="1:20" ht="48" x14ac:dyDescent="0.2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5">
        <f>Table1[[#This Row],[pledged]]/Table1[[#This Row],[goal]]</f>
        <v>3.0418799999999999</v>
      </c>
      <c r="P2034" s="8">
        <f>Table1[[#This Row],[pledged]]/Table1[[#This Row],[backers_count]]</f>
        <v>143.21468926553672</v>
      </c>
      <c r="Q2034" t="s">
        <v>8318</v>
      </c>
      <c r="R2034" t="s">
        <v>8348</v>
      </c>
      <c r="S2034" s="13">
        <v>42719</v>
      </c>
      <c r="T2034" s="12">
        <f t="shared" si="31"/>
        <v>42689.565671296295</v>
      </c>
    </row>
    <row r="2035" spans="1:20" ht="48" x14ac:dyDescent="0.2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5">
        <f>Table1[[#This Row],[pledged]]/Table1[[#This Row],[goal]]</f>
        <v>1.7867599999999999</v>
      </c>
      <c r="P2035" s="8">
        <f>Table1[[#This Row],[pledged]]/Table1[[#This Row],[backers_count]]</f>
        <v>282.71518987341773</v>
      </c>
      <c r="Q2035" t="s">
        <v>8318</v>
      </c>
      <c r="R2035" t="s">
        <v>8348</v>
      </c>
      <c r="S2035" s="13">
        <v>41755</v>
      </c>
      <c r="T2035" s="12">
        <f t="shared" si="31"/>
        <v>41725.082384259258</v>
      </c>
    </row>
    <row r="2036" spans="1:20" ht="48" x14ac:dyDescent="0.2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5">
        <f>Table1[[#This Row],[pledged]]/Table1[[#This Row],[goal]]</f>
        <v>3.868199871794872</v>
      </c>
      <c r="P2036" s="8">
        <f>Table1[[#This Row],[pledged]]/Table1[[#This Row],[backers_count]]</f>
        <v>593.93620078740162</v>
      </c>
      <c r="Q2036" t="s">
        <v>8318</v>
      </c>
      <c r="R2036" t="s">
        <v>8348</v>
      </c>
      <c r="S2036" s="13">
        <v>42131</v>
      </c>
      <c r="T2036" s="12">
        <f t="shared" si="31"/>
        <v>42076.130011574074</v>
      </c>
    </row>
    <row r="2037" spans="1:20" ht="48" x14ac:dyDescent="0.2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5">
        <f>Table1[[#This Row],[pledged]]/Table1[[#This Row],[goal]]</f>
        <v>2.1103642500000004</v>
      </c>
      <c r="P2037" s="8">
        <f>Table1[[#This Row],[pledged]]/Table1[[#This Row],[backers_count]]</f>
        <v>262.15704968944101</v>
      </c>
      <c r="Q2037" t="s">
        <v>8318</v>
      </c>
      <c r="R2037" t="s">
        <v>8348</v>
      </c>
      <c r="S2037" s="13">
        <v>42357</v>
      </c>
      <c r="T2037" s="12">
        <f t="shared" si="31"/>
        <v>42311.625081018516</v>
      </c>
    </row>
    <row r="2038" spans="1:20" ht="48" x14ac:dyDescent="0.2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5">
        <f>Table1[[#This Row],[pledged]]/Table1[[#This Row],[goal]]</f>
        <v>1.3166833333333334</v>
      </c>
      <c r="P2038" s="8">
        <f>Table1[[#This Row],[pledged]]/Table1[[#This Row],[backers_count]]</f>
        <v>46.580778301886795</v>
      </c>
      <c r="Q2038" t="s">
        <v>8318</v>
      </c>
      <c r="R2038" t="s">
        <v>8348</v>
      </c>
      <c r="S2038" s="13">
        <v>41768</v>
      </c>
      <c r="T2038" s="12">
        <f t="shared" si="31"/>
        <v>41738.864803240744</v>
      </c>
    </row>
    <row r="2039" spans="1:20" ht="48" x14ac:dyDescent="0.2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5">
        <f>Table1[[#This Row],[pledged]]/Table1[[#This Row],[goal]]</f>
        <v>3.0047639999999998</v>
      </c>
      <c r="P2039" s="8">
        <f>Table1[[#This Row],[pledged]]/Table1[[#This Row],[backers_count]]</f>
        <v>70.041118881118877</v>
      </c>
      <c r="Q2039" t="s">
        <v>8318</v>
      </c>
      <c r="R2039" t="s">
        <v>8348</v>
      </c>
      <c r="S2039" s="13">
        <v>41638</v>
      </c>
      <c r="T2039" s="12">
        <f t="shared" si="31"/>
        <v>41578.210104166668</v>
      </c>
    </row>
    <row r="2040" spans="1:20" ht="48" x14ac:dyDescent="0.2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5">
        <f>Table1[[#This Row],[pledged]]/Table1[[#This Row],[goal]]</f>
        <v>4.2051249999999998</v>
      </c>
      <c r="P2040" s="8">
        <f>Table1[[#This Row],[pledged]]/Table1[[#This Row],[backers_count]]</f>
        <v>164.90686274509804</v>
      </c>
      <c r="Q2040" t="s">
        <v>8318</v>
      </c>
      <c r="R2040" t="s">
        <v>8348</v>
      </c>
      <c r="S2040" s="13">
        <v>41456</v>
      </c>
      <c r="T2040" s="12">
        <f t="shared" si="31"/>
        <v>41424.27107638889</v>
      </c>
    </row>
    <row r="2041" spans="1:20" ht="32" x14ac:dyDescent="0.2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5">
        <f>Table1[[#This Row],[pledged]]/Table1[[#This Row],[goal]]</f>
        <v>1.362168</v>
      </c>
      <c r="P2041" s="8">
        <f>Table1[[#This Row],[pledged]]/Table1[[#This Row],[backers_count]]</f>
        <v>449.26385224274406</v>
      </c>
      <c r="Q2041" t="s">
        <v>8318</v>
      </c>
      <c r="R2041" t="s">
        <v>8348</v>
      </c>
      <c r="S2041" s="13">
        <v>42705</v>
      </c>
      <c r="T2041" s="12">
        <f t="shared" si="31"/>
        <v>42675.438946759255</v>
      </c>
    </row>
    <row r="2042" spans="1:20" ht="32" x14ac:dyDescent="0.2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5">
        <f>Table1[[#This Row],[pledged]]/Table1[[#This Row],[goal]]</f>
        <v>2.4817133333333334</v>
      </c>
      <c r="P2042" s="8">
        <f>Table1[[#This Row],[pledged]]/Table1[[#This Row],[backers_count]]</f>
        <v>27.472841328413285</v>
      </c>
      <c r="Q2042" t="s">
        <v>8318</v>
      </c>
      <c r="R2042" t="s">
        <v>8348</v>
      </c>
      <c r="S2042" s="13">
        <v>41593</v>
      </c>
      <c r="T2042" s="12">
        <f t="shared" si="31"/>
        <v>41578.927118055559</v>
      </c>
    </row>
    <row r="2043" spans="1:20" ht="48" x14ac:dyDescent="0.2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5">
        <f>Table1[[#This Row],[pledged]]/Table1[[#This Row],[goal]]</f>
        <v>1.8186315789473684</v>
      </c>
      <c r="P2043" s="8">
        <f>Table1[[#This Row],[pledged]]/Table1[[#This Row],[backers_count]]</f>
        <v>143.97499999999999</v>
      </c>
      <c r="Q2043" t="s">
        <v>8318</v>
      </c>
      <c r="R2043" t="s">
        <v>8348</v>
      </c>
      <c r="S2043" s="13">
        <v>42684</v>
      </c>
      <c r="T2043" s="12">
        <f t="shared" si="31"/>
        <v>42654.525775462964</v>
      </c>
    </row>
    <row r="2044" spans="1:20" ht="48" x14ac:dyDescent="0.2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5">
        <f>Table1[[#This Row],[pledged]]/Table1[[#This Row],[goal]]</f>
        <v>1.2353000000000001</v>
      </c>
      <c r="P2044" s="8">
        <f>Table1[[#This Row],[pledged]]/Table1[[#This Row],[backers_count]]</f>
        <v>88.23571428571428</v>
      </c>
      <c r="Q2044" t="s">
        <v>8318</v>
      </c>
      <c r="R2044" t="s">
        <v>8348</v>
      </c>
      <c r="S2044" s="13">
        <v>42391</v>
      </c>
      <c r="T2044" s="12">
        <f t="shared" si="31"/>
        <v>42331.708032407405</v>
      </c>
    </row>
    <row r="2045" spans="1:20" ht="48" x14ac:dyDescent="0.2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5">
        <f>Table1[[#This Row],[pledged]]/Table1[[#This Row],[goal]]</f>
        <v>5.0620938628158845</v>
      </c>
      <c r="P2045" s="8">
        <f>Table1[[#This Row],[pledged]]/Table1[[#This Row],[backers_count]]</f>
        <v>36.326424870466319</v>
      </c>
      <c r="Q2045" t="s">
        <v>8318</v>
      </c>
      <c r="R2045" t="s">
        <v>8348</v>
      </c>
      <c r="S2045" s="13">
        <v>42715</v>
      </c>
      <c r="T2045" s="12">
        <f t="shared" si="31"/>
        <v>42661.176817129628</v>
      </c>
    </row>
    <row r="2046" spans="1:20" ht="48" x14ac:dyDescent="0.2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5">
        <f>Table1[[#This Row],[pledged]]/Table1[[#This Row],[goal]]</f>
        <v>1.0821333333333334</v>
      </c>
      <c r="P2046" s="8">
        <f>Table1[[#This Row],[pledged]]/Table1[[#This Row],[backers_count]]</f>
        <v>90.177777777777777</v>
      </c>
      <c r="Q2046" t="s">
        <v>8318</v>
      </c>
      <c r="R2046" t="s">
        <v>8348</v>
      </c>
      <c r="S2046" s="13">
        <v>42168</v>
      </c>
      <c r="T2046" s="12">
        <f t="shared" si="31"/>
        <v>42138.684189814812</v>
      </c>
    </row>
    <row r="2047" spans="1:20" ht="48" x14ac:dyDescent="0.2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5">
        <f>Table1[[#This Row],[pledged]]/Table1[[#This Row],[goal]]</f>
        <v>8.1918387755102042</v>
      </c>
      <c r="P2047" s="8">
        <f>Table1[[#This Row],[pledged]]/Table1[[#This Row],[backers_count]]</f>
        <v>152.62361216730039</v>
      </c>
      <c r="Q2047" t="s">
        <v>8318</v>
      </c>
      <c r="R2047" t="s">
        <v>8348</v>
      </c>
      <c r="S2047" s="13">
        <v>41099</v>
      </c>
      <c r="T2047" s="12">
        <f t="shared" si="31"/>
        <v>41069.088506944441</v>
      </c>
    </row>
    <row r="2048" spans="1:20" ht="48" x14ac:dyDescent="0.2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5">
        <f>Table1[[#This Row],[pledged]]/Table1[[#This Row],[goal]]</f>
        <v>1.2110000000000001</v>
      </c>
      <c r="P2048" s="8">
        <f>Table1[[#This Row],[pledged]]/Table1[[#This Row],[backers_count]]</f>
        <v>55.806451612903224</v>
      </c>
      <c r="Q2048" t="s">
        <v>8318</v>
      </c>
      <c r="R2048" t="s">
        <v>8348</v>
      </c>
      <c r="S2048" s="13">
        <v>41417</v>
      </c>
      <c r="T2048" s="12">
        <f t="shared" si="31"/>
        <v>41387.171805555554</v>
      </c>
    </row>
    <row r="2049" spans="1:20" ht="48" x14ac:dyDescent="0.2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5">
        <f>Table1[[#This Row],[pledged]]/Table1[[#This Row],[goal]]</f>
        <v>1.0299897959183673</v>
      </c>
      <c r="P2049" s="8">
        <f>Table1[[#This Row],[pledged]]/Table1[[#This Row],[backers_count]]</f>
        <v>227.85327313769753</v>
      </c>
      <c r="Q2049" t="s">
        <v>8318</v>
      </c>
      <c r="R2049" t="s">
        <v>8348</v>
      </c>
      <c r="S2049" s="13">
        <v>42111</v>
      </c>
      <c r="T2049" s="12">
        <f t="shared" si="31"/>
        <v>42081.903587962966</v>
      </c>
    </row>
    <row r="2050" spans="1:20" ht="48" x14ac:dyDescent="0.2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5">
        <f>Table1[[#This Row],[pledged]]/Table1[[#This Row],[goal]]</f>
        <v>1.4833229411764706</v>
      </c>
      <c r="P2050" s="8">
        <f>Table1[[#This Row],[pledged]]/Table1[[#This Row],[backers_count]]</f>
        <v>91.82989803350327</v>
      </c>
      <c r="Q2050" t="s">
        <v>8318</v>
      </c>
      <c r="R2050" t="s">
        <v>8348</v>
      </c>
      <c r="S2050" s="13">
        <v>41417</v>
      </c>
      <c r="T2050" s="12">
        <f t="shared" ref="T2050:T2113" si="32">(((J2050/60)/60)/24)+DATE(1970,1,1)</f>
        <v>41387.651516203703</v>
      </c>
    </row>
    <row r="2051" spans="1:20" ht="16" x14ac:dyDescent="0.2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5">
        <f>Table1[[#This Row],[pledged]]/Table1[[#This Row],[goal]]</f>
        <v>1.2019070000000001</v>
      </c>
      <c r="P2051" s="8">
        <f>Table1[[#This Row],[pledged]]/Table1[[#This Row],[backers_count]]</f>
        <v>80.991037735849048</v>
      </c>
      <c r="Q2051" t="s">
        <v>8318</v>
      </c>
      <c r="R2051" t="s">
        <v>8348</v>
      </c>
      <c r="S2051" s="13">
        <v>41610</v>
      </c>
      <c r="T2051" s="12">
        <f t="shared" si="32"/>
        <v>41575.527349537035</v>
      </c>
    </row>
    <row r="2052" spans="1:20" ht="48" x14ac:dyDescent="0.2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5">
        <f>Table1[[#This Row],[pledged]]/Table1[[#This Row],[goal]]</f>
        <v>4.7327000000000004</v>
      </c>
      <c r="P2052" s="8">
        <f>Table1[[#This Row],[pledged]]/Table1[[#This Row],[backers_count]]</f>
        <v>278.39411764705881</v>
      </c>
      <c r="Q2052" t="s">
        <v>8318</v>
      </c>
      <c r="R2052" t="s">
        <v>8348</v>
      </c>
      <c r="S2052" s="13">
        <v>42155</v>
      </c>
      <c r="T2052" s="12">
        <f t="shared" si="32"/>
        <v>42115.071504629625</v>
      </c>
    </row>
    <row r="2053" spans="1:20" ht="48" x14ac:dyDescent="0.2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5">
        <f>Table1[[#This Row],[pledged]]/Table1[[#This Row],[goal]]</f>
        <v>1.303625</v>
      </c>
      <c r="P2053" s="8">
        <f>Table1[[#This Row],[pledged]]/Table1[[#This Row],[backers_count]]</f>
        <v>43.095041322314053</v>
      </c>
      <c r="Q2053" t="s">
        <v>8318</v>
      </c>
      <c r="R2053" t="s">
        <v>8348</v>
      </c>
      <c r="S2053" s="13">
        <v>41634</v>
      </c>
      <c r="T2053" s="12">
        <f t="shared" si="32"/>
        <v>41604.022418981483</v>
      </c>
    </row>
    <row r="2054" spans="1:20" ht="48" x14ac:dyDescent="0.2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5">
        <f>Table1[[#This Row],[pledged]]/Table1[[#This Row],[goal]]</f>
        <v>3.5304799999999998</v>
      </c>
      <c r="P2054" s="8">
        <f>Table1[[#This Row],[pledged]]/Table1[[#This Row],[backers_count]]</f>
        <v>326.29205175600737</v>
      </c>
      <c r="Q2054" t="s">
        <v>8318</v>
      </c>
      <c r="R2054" t="s">
        <v>8348</v>
      </c>
      <c r="S2054" s="13">
        <v>42420</v>
      </c>
      <c r="T2054" s="12">
        <f t="shared" si="32"/>
        <v>42375.08394675926</v>
      </c>
    </row>
    <row r="2055" spans="1:20" ht="48" x14ac:dyDescent="0.2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5">
        <f>Table1[[#This Row],[pledged]]/Table1[[#This Row],[goal]]</f>
        <v>1.0102</v>
      </c>
      <c r="P2055" s="8">
        <f>Table1[[#This Row],[pledged]]/Table1[[#This Row],[backers_count]]</f>
        <v>41.743801652892564</v>
      </c>
      <c r="Q2055" t="s">
        <v>8318</v>
      </c>
      <c r="R2055" t="s">
        <v>8348</v>
      </c>
      <c r="S2055" s="13">
        <v>42333</v>
      </c>
      <c r="T2055" s="12">
        <f t="shared" si="32"/>
        <v>42303.617488425924</v>
      </c>
    </row>
    <row r="2056" spans="1:20" ht="48" x14ac:dyDescent="0.2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5">
        <f>Table1[[#This Row],[pledged]]/Table1[[#This Row],[goal]]</f>
        <v>1.1359142857142857</v>
      </c>
      <c r="P2056" s="8">
        <f>Table1[[#This Row],[pledged]]/Table1[[#This Row],[backers_count]]</f>
        <v>64.020933977455712</v>
      </c>
      <c r="Q2056" t="s">
        <v>8318</v>
      </c>
      <c r="R2056" t="s">
        <v>8348</v>
      </c>
      <c r="S2056" s="13">
        <v>41761</v>
      </c>
      <c r="T2056" s="12">
        <f t="shared" si="32"/>
        <v>41731.520949074074</v>
      </c>
    </row>
    <row r="2057" spans="1:20" ht="48" x14ac:dyDescent="0.2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5">
        <f>Table1[[#This Row],[pledged]]/Table1[[#This Row],[goal]]</f>
        <v>1.6741666666666666</v>
      </c>
      <c r="P2057" s="8">
        <f>Table1[[#This Row],[pledged]]/Table1[[#This Row],[backers_count]]</f>
        <v>99.455445544554451</v>
      </c>
      <c r="Q2057" t="s">
        <v>8318</v>
      </c>
      <c r="R2057" t="s">
        <v>8348</v>
      </c>
      <c r="S2057" s="13">
        <v>41976</v>
      </c>
      <c r="T2057" s="12">
        <f t="shared" si="32"/>
        <v>41946.674108796295</v>
      </c>
    </row>
    <row r="2058" spans="1:20" ht="48" x14ac:dyDescent="0.2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5">
        <f>Table1[[#This Row],[pledged]]/Table1[[#This Row],[goal]]</f>
        <v>1.5345200000000001</v>
      </c>
      <c r="P2058" s="8">
        <f>Table1[[#This Row],[pledged]]/Table1[[#This Row],[backers_count]]</f>
        <v>138.49458483754512</v>
      </c>
      <c r="Q2058" t="s">
        <v>8318</v>
      </c>
      <c r="R2058" t="s">
        <v>8348</v>
      </c>
      <c r="S2058" s="13">
        <v>41381</v>
      </c>
      <c r="T2058" s="12">
        <f t="shared" si="32"/>
        <v>41351.76090277778</v>
      </c>
    </row>
    <row r="2059" spans="1:20" ht="48" x14ac:dyDescent="0.2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5">
        <f>Table1[[#This Row],[pledged]]/Table1[[#This Row],[goal]]</f>
        <v>2.022322</v>
      </c>
      <c r="P2059" s="8">
        <f>Table1[[#This Row],[pledged]]/Table1[[#This Row],[backers_count]]</f>
        <v>45.547792792792798</v>
      </c>
      <c r="Q2059" t="s">
        <v>8318</v>
      </c>
      <c r="R2059" t="s">
        <v>8348</v>
      </c>
      <c r="S2059" s="13">
        <v>42426</v>
      </c>
      <c r="T2059" s="12">
        <f t="shared" si="32"/>
        <v>42396.494583333333</v>
      </c>
    </row>
    <row r="2060" spans="1:20" ht="32" x14ac:dyDescent="0.2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5">
        <f>Table1[[#This Row],[pledged]]/Table1[[#This Row],[goal]]</f>
        <v>1.6828125</v>
      </c>
      <c r="P2060" s="8">
        <f>Table1[[#This Row],[pledged]]/Table1[[#This Row],[backers_count]]</f>
        <v>10.507317073170732</v>
      </c>
      <c r="Q2060" t="s">
        <v>8318</v>
      </c>
      <c r="R2060" t="s">
        <v>8348</v>
      </c>
      <c r="S2060" s="13">
        <v>42065</v>
      </c>
      <c r="T2060" s="12">
        <f t="shared" si="32"/>
        <v>42026.370717592596</v>
      </c>
    </row>
    <row r="2061" spans="1:20" ht="48" x14ac:dyDescent="0.2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5">
        <f>Table1[[#This Row],[pledged]]/Table1[[#This Row],[goal]]</f>
        <v>1.4345666666666668</v>
      </c>
      <c r="P2061" s="8">
        <f>Table1[[#This Row],[pledged]]/Table1[[#This Row],[backers_count]]</f>
        <v>114.76533333333333</v>
      </c>
      <c r="Q2061" t="s">
        <v>8318</v>
      </c>
      <c r="R2061" t="s">
        <v>8348</v>
      </c>
      <c r="S2061" s="13">
        <v>42400</v>
      </c>
      <c r="T2061" s="12">
        <f t="shared" si="32"/>
        <v>42361.602476851855</v>
      </c>
    </row>
    <row r="2062" spans="1:20" ht="48" x14ac:dyDescent="0.2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5">
        <f>Table1[[#This Row],[pledged]]/Table1[[#This Row],[goal]]</f>
        <v>1.964</v>
      </c>
      <c r="P2062" s="8">
        <f>Table1[[#This Row],[pledged]]/Table1[[#This Row],[backers_count]]</f>
        <v>35.997067448680355</v>
      </c>
      <c r="Q2062" t="s">
        <v>8318</v>
      </c>
      <c r="R2062" t="s">
        <v>8348</v>
      </c>
      <c r="S2062" s="13">
        <v>41843</v>
      </c>
      <c r="T2062" s="12">
        <f t="shared" si="32"/>
        <v>41783.642939814818</v>
      </c>
    </row>
    <row r="2063" spans="1:20" ht="48" x14ac:dyDescent="0.2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5">
        <f>Table1[[#This Row],[pledged]]/Table1[[#This Row],[goal]]</f>
        <v>1.0791999999999999</v>
      </c>
      <c r="P2063" s="8">
        <f>Table1[[#This Row],[pledged]]/Table1[[#This Row],[backers_count]]</f>
        <v>154.17142857142858</v>
      </c>
      <c r="Q2063" t="s">
        <v>8318</v>
      </c>
      <c r="R2063" t="s">
        <v>8348</v>
      </c>
      <c r="S2063" s="13">
        <v>42735</v>
      </c>
      <c r="T2063" s="12">
        <f t="shared" si="32"/>
        <v>42705.764513888891</v>
      </c>
    </row>
    <row r="2064" spans="1:20" ht="48" x14ac:dyDescent="0.2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5">
        <f>Table1[[#This Row],[pledged]]/Table1[[#This Row],[goal]]</f>
        <v>1.14977</v>
      </c>
      <c r="P2064" s="8">
        <f>Table1[[#This Row],[pledged]]/Table1[[#This Row],[backers_count]]</f>
        <v>566.38916256157631</v>
      </c>
      <c r="Q2064" t="s">
        <v>8318</v>
      </c>
      <c r="R2064" t="s">
        <v>8348</v>
      </c>
      <c r="S2064" s="13">
        <v>42453</v>
      </c>
      <c r="T2064" s="12">
        <f t="shared" si="32"/>
        <v>42423.3830787037</v>
      </c>
    </row>
    <row r="2065" spans="1:20" ht="32" x14ac:dyDescent="0.2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5">
        <f>Table1[[#This Row],[pledged]]/Table1[[#This Row],[goal]]</f>
        <v>1.4804999999999999</v>
      </c>
      <c r="P2065" s="8">
        <f>Table1[[#This Row],[pledged]]/Table1[[#This Row],[backers_count]]</f>
        <v>120.85714285714286</v>
      </c>
      <c r="Q2065" t="s">
        <v>8318</v>
      </c>
      <c r="R2065" t="s">
        <v>8348</v>
      </c>
      <c r="S2065" s="13">
        <v>42505</v>
      </c>
      <c r="T2065" s="12">
        <f t="shared" si="32"/>
        <v>42472.73265046296</v>
      </c>
    </row>
    <row r="2066" spans="1:20" ht="48" x14ac:dyDescent="0.2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5">
        <f>Table1[[#This Row],[pledged]]/Table1[[#This Row],[goal]]</f>
        <v>1.9116676082790633</v>
      </c>
      <c r="P2066" s="8">
        <f>Table1[[#This Row],[pledged]]/Table1[[#This Row],[backers_count]]</f>
        <v>86.163845492085343</v>
      </c>
      <c r="Q2066" t="s">
        <v>8318</v>
      </c>
      <c r="R2066" t="s">
        <v>8348</v>
      </c>
      <c r="S2066" s="13">
        <v>41425</v>
      </c>
      <c r="T2066" s="12">
        <f t="shared" si="32"/>
        <v>41389.364849537036</v>
      </c>
    </row>
    <row r="2067" spans="1:20" ht="48" x14ac:dyDescent="0.2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5">
        <f>Table1[[#This Row],[pledged]]/Table1[[#This Row],[goal]]</f>
        <v>1.99215125</v>
      </c>
      <c r="P2067" s="8">
        <f>Table1[[#This Row],[pledged]]/Table1[[#This Row],[backers_count]]</f>
        <v>51.212114395886893</v>
      </c>
      <c r="Q2067" t="s">
        <v>8318</v>
      </c>
      <c r="R2067" t="s">
        <v>8348</v>
      </c>
      <c r="S2067" s="13">
        <v>41633</v>
      </c>
      <c r="T2067" s="12">
        <f t="shared" si="32"/>
        <v>41603.333668981482</v>
      </c>
    </row>
    <row r="2068" spans="1:20" ht="48" x14ac:dyDescent="0.2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5">
        <f>Table1[[#This Row],[pledged]]/Table1[[#This Row],[goal]]</f>
        <v>2.1859999999999999</v>
      </c>
      <c r="P2068" s="8">
        <f>Table1[[#This Row],[pledged]]/Table1[[#This Row],[backers_count]]</f>
        <v>67.261538461538464</v>
      </c>
      <c r="Q2068" t="s">
        <v>8318</v>
      </c>
      <c r="R2068" t="s">
        <v>8348</v>
      </c>
      <c r="S2068" s="13">
        <v>41874</v>
      </c>
      <c r="T2068" s="12">
        <f t="shared" si="32"/>
        <v>41844.771793981483</v>
      </c>
    </row>
    <row r="2069" spans="1:20" ht="48" x14ac:dyDescent="0.2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5">
        <f>Table1[[#This Row],[pledged]]/Table1[[#This Row],[goal]]</f>
        <v>1.2686868686868686</v>
      </c>
      <c r="P2069" s="8">
        <f>Table1[[#This Row],[pledged]]/Table1[[#This Row],[backers_count]]</f>
        <v>62.8</v>
      </c>
      <c r="Q2069" t="s">
        <v>8318</v>
      </c>
      <c r="R2069" t="s">
        <v>8348</v>
      </c>
      <c r="S2069" s="13">
        <v>42148</v>
      </c>
      <c r="T2069" s="12">
        <f t="shared" si="32"/>
        <v>42115.853888888887</v>
      </c>
    </row>
    <row r="2070" spans="1:20" ht="48" x14ac:dyDescent="0.2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5">
        <f>Table1[[#This Row],[pledged]]/Table1[[#This Row],[goal]]</f>
        <v>1.0522388</v>
      </c>
      <c r="P2070" s="8">
        <f>Table1[[#This Row],[pledged]]/Table1[[#This Row],[backers_count]]</f>
        <v>346.13118421052633</v>
      </c>
      <c r="Q2070" t="s">
        <v>8318</v>
      </c>
      <c r="R2070" t="s">
        <v>8348</v>
      </c>
      <c r="S2070" s="13">
        <v>42663</v>
      </c>
      <c r="T2070" s="12">
        <f t="shared" si="32"/>
        <v>42633.841608796298</v>
      </c>
    </row>
    <row r="2071" spans="1:20" ht="48" x14ac:dyDescent="0.2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5">
        <f>Table1[[#This Row],[pledged]]/Table1[[#This Row],[goal]]</f>
        <v>1.2840666000000001</v>
      </c>
      <c r="P2071" s="8">
        <f>Table1[[#This Row],[pledged]]/Table1[[#This Row],[backers_count]]</f>
        <v>244.11912547528519</v>
      </c>
      <c r="Q2071" t="s">
        <v>8318</v>
      </c>
      <c r="R2071" t="s">
        <v>8348</v>
      </c>
      <c r="S2071" s="13">
        <v>42371</v>
      </c>
      <c r="T2071" s="12">
        <f t="shared" si="32"/>
        <v>42340.972118055557</v>
      </c>
    </row>
    <row r="2072" spans="1:20" ht="48" x14ac:dyDescent="0.2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5">
        <f>Table1[[#This Row],[pledged]]/Table1[[#This Row],[goal]]</f>
        <v>3.1732719999999999</v>
      </c>
      <c r="P2072" s="8">
        <f>Table1[[#This Row],[pledged]]/Table1[[#This Row],[backers_count]]</f>
        <v>259.25424836601309</v>
      </c>
      <c r="Q2072" t="s">
        <v>8318</v>
      </c>
      <c r="R2072" t="s">
        <v>8348</v>
      </c>
      <c r="S2072" s="13">
        <v>42549</v>
      </c>
      <c r="T2072" s="12">
        <f t="shared" si="32"/>
        <v>42519.6565162037</v>
      </c>
    </row>
    <row r="2073" spans="1:20" ht="48" x14ac:dyDescent="0.2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5">
        <f>Table1[[#This Row],[pledged]]/Table1[[#This Row],[goal]]</f>
        <v>2.8073000000000001</v>
      </c>
      <c r="P2073" s="8">
        <f>Table1[[#This Row],[pledged]]/Table1[[#This Row],[backers_count]]</f>
        <v>201.96402877697841</v>
      </c>
      <c r="Q2073" t="s">
        <v>8318</v>
      </c>
      <c r="R2073" t="s">
        <v>8348</v>
      </c>
      <c r="S2073" s="13">
        <v>42645</v>
      </c>
      <c r="T2073" s="12">
        <f t="shared" si="32"/>
        <v>42600.278749999998</v>
      </c>
    </row>
    <row r="2074" spans="1:20" ht="48" x14ac:dyDescent="0.2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5">
        <f>Table1[[#This Row],[pledged]]/Table1[[#This Row],[goal]]</f>
        <v>1.1073146853146854</v>
      </c>
      <c r="P2074" s="8">
        <f>Table1[[#This Row],[pledged]]/Table1[[#This Row],[backers_count]]</f>
        <v>226.20857142857142</v>
      </c>
      <c r="Q2074" t="s">
        <v>8318</v>
      </c>
      <c r="R2074" t="s">
        <v>8348</v>
      </c>
      <c r="S2074" s="13">
        <v>42497</v>
      </c>
      <c r="T2074" s="12">
        <f t="shared" si="32"/>
        <v>42467.581388888888</v>
      </c>
    </row>
    <row r="2075" spans="1:20" ht="48" x14ac:dyDescent="0.2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5">
        <f>Table1[[#This Row],[pledged]]/Table1[[#This Row],[goal]]</f>
        <v>1.5260429999999998</v>
      </c>
      <c r="P2075" s="8">
        <f>Table1[[#This Row],[pledged]]/Table1[[#This Row],[backers_count]]</f>
        <v>324.69</v>
      </c>
      <c r="Q2075" t="s">
        <v>8318</v>
      </c>
      <c r="R2075" t="s">
        <v>8348</v>
      </c>
      <c r="S2075" s="13">
        <v>42132</v>
      </c>
      <c r="T2075" s="12">
        <f t="shared" si="32"/>
        <v>42087.668032407411</v>
      </c>
    </row>
    <row r="2076" spans="1:20" ht="32" x14ac:dyDescent="0.2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5">
        <f>Table1[[#This Row],[pledged]]/Table1[[#This Row],[goal]]</f>
        <v>1.0249999999999999</v>
      </c>
      <c r="P2076" s="8">
        <f>Table1[[#This Row],[pledged]]/Table1[[#This Row],[backers_count]]</f>
        <v>205</v>
      </c>
      <c r="Q2076" t="s">
        <v>8318</v>
      </c>
      <c r="R2076" t="s">
        <v>8348</v>
      </c>
      <c r="S2076" s="13">
        <v>42496</v>
      </c>
      <c r="T2076" s="12">
        <f t="shared" si="32"/>
        <v>42466.826180555552</v>
      </c>
    </row>
    <row r="2077" spans="1:20" ht="48" x14ac:dyDescent="0.2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5">
        <f>Table1[[#This Row],[pledged]]/Table1[[#This Row],[goal]]</f>
        <v>16.783738373837384</v>
      </c>
      <c r="P2077" s="8">
        <f>Table1[[#This Row],[pledged]]/Table1[[#This Row],[backers_count]]</f>
        <v>20.465926829268295</v>
      </c>
      <c r="Q2077" t="s">
        <v>8318</v>
      </c>
      <c r="R2077" t="s">
        <v>8348</v>
      </c>
      <c r="S2077" s="13">
        <v>41480</v>
      </c>
      <c r="T2077" s="12">
        <f t="shared" si="32"/>
        <v>41450.681574074071</v>
      </c>
    </row>
    <row r="2078" spans="1:20" ht="32" x14ac:dyDescent="0.2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5">
        <f>Table1[[#This Row],[pledged]]/Table1[[#This Row],[goal]]</f>
        <v>5.4334915642458101</v>
      </c>
      <c r="P2078" s="8">
        <f>Table1[[#This Row],[pledged]]/Table1[[#This Row],[backers_count]]</f>
        <v>116.35303146309367</v>
      </c>
      <c r="Q2078" t="s">
        <v>8318</v>
      </c>
      <c r="R2078" t="s">
        <v>8348</v>
      </c>
      <c r="S2078" s="13">
        <v>41843</v>
      </c>
      <c r="T2078" s="12">
        <f t="shared" si="32"/>
        <v>41803.880659722221</v>
      </c>
    </row>
    <row r="2079" spans="1:20" ht="48" x14ac:dyDescent="0.2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5">
        <f>Table1[[#This Row],[pledged]]/Table1[[#This Row],[goal]]</f>
        <v>1.1550800000000001</v>
      </c>
      <c r="P2079" s="8">
        <f>Table1[[#This Row],[pledged]]/Table1[[#This Row],[backers_count]]</f>
        <v>307.20212765957444</v>
      </c>
      <c r="Q2079" t="s">
        <v>8318</v>
      </c>
      <c r="R2079" t="s">
        <v>8348</v>
      </c>
      <c r="S2079" s="13">
        <v>42160</v>
      </c>
      <c r="T2079" s="12">
        <f t="shared" si="32"/>
        <v>42103.042546296296</v>
      </c>
    </row>
    <row r="2080" spans="1:20" ht="48" x14ac:dyDescent="0.2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5">
        <f>Table1[[#This Row],[pledged]]/Table1[[#This Row],[goal]]</f>
        <v>1.3120499999999999</v>
      </c>
      <c r="P2080" s="8">
        <f>Table1[[#This Row],[pledged]]/Table1[[#This Row],[backers_count]]</f>
        <v>546.6875</v>
      </c>
      <c r="Q2080" t="s">
        <v>8318</v>
      </c>
      <c r="R2080" t="s">
        <v>8348</v>
      </c>
      <c r="S2080" s="13">
        <v>42722</v>
      </c>
      <c r="T2080" s="12">
        <f t="shared" si="32"/>
        <v>42692.771493055552</v>
      </c>
    </row>
    <row r="2081" spans="1:20" ht="48" x14ac:dyDescent="0.2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5">
        <f>Table1[[#This Row],[pledged]]/Table1[[#This Row],[goal]]</f>
        <v>2.8816999999999999</v>
      </c>
      <c r="P2081" s="8">
        <f>Table1[[#This Row],[pledged]]/Table1[[#This Row],[backers_count]]</f>
        <v>47.474464579901152</v>
      </c>
      <c r="Q2081" t="s">
        <v>8318</v>
      </c>
      <c r="R2081" t="s">
        <v>8348</v>
      </c>
      <c r="S2081" s="13">
        <v>42180</v>
      </c>
      <c r="T2081" s="12">
        <f t="shared" si="32"/>
        <v>42150.71056712963</v>
      </c>
    </row>
    <row r="2082" spans="1:20" ht="48" x14ac:dyDescent="0.2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5">
        <f>Table1[[#This Row],[pledged]]/Table1[[#This Row],[goal]]</f>
        <v>5.0780000000000003</v>
      </c>
      <c r="P2082" s="8">
        <f>Table1[[#This Row],[pledged]]/Table1[[#This Row],[backers_count]]</f>
        <v>101.56</v>
      </c>
      <c r="Q2082" t="s">
        <v>8318</v>
      </c>
      <c r="R2082" t="s">
        <v>8348</v>
      </c>
      <c r="S2082" s="13">
        <v>42319</v>
      </c>
      <c r="T2082" s="12">
        <f t="shared" si="32"/>
        <v>42289.957175925927</v>
      </c>
    </row>
    <row r="2083" spans="1:20" ht="48" x14ac:dyDescent="0.2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5">
        <f>Table1[[#This Row],[pledged]]/Table1[[#This Row],[goal]]</f>
        <v>1.1457142857142857</v>
      </c>
      <c r="P2083" s="8">
        <f>Table1[[#This Row],[pledged]]/Table1[[#This Row],[backers_count]]</f>
        <v>72.909090909090907</v>
      </c>
      <c r="Q2083" t="s">
        <v>8324</v>
      </c>
      <c r="R2083" t="s">
        <v>8328</v>
      </c>
      <c r="S2083" s="13">
        <v>41045</v>
      </c>
      <c r="T2083" s="12">
        <f t="shared" si="32"/>
        <v>41004.156886574077</v>
      </c>
    </row>
    <row r="2084" spans="1:20" ht="48" x14ac:dyDescent="0.2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5">
        <f>Table1[[#This Row],[pledged]]/Table1[[#This Row],[goal]]</f>
        <v>1.1073333333333333</v>
      </c>
      <c r="P2084" s="8">
        <f>Table1[[#This Row],[pledged]]/Table1[[#This Row],[backers_count]]</f>
        <v>43.710526315789473</v>
      </c>
      <c r="Q2084" t="s">
        <v>8324</v>
      </c>
      <c r="R2084" t="s">
        <v>8328</v>
      </c>
      <c r="S2084" s="13">
        <v>40871</v>
      </c>
      <c r="T2084" s="12">
        <f t="shared" si="32"/>
        <v>40811.120324074072</v>
      </c>
    </row>
    <row r="2085" spans="1:20" ht="48" x14ac:dyDescent="0.2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5">
        <f>Table1[[#This Row],[pledged]]/Table1[[#This Row],[goal]]</f>
        <v>1.1333333333333333</v>
      </c>
      <c r="P2085" s="8">
        <f>Table1[[#This Row],[pledged]]/Table1[[#This Row],[backers_count]]</f>
        <v>34</v>
      </c>
      <c r="Q2085" t="s">
        <v>8324</v>
      </c>
      <c r="R2085" t="s">
        <v>8328</v>
      </c>
      <c r="S2085" s="13">
        <v>41064</v>
      </c>
      <c r="T2085" s="12">
        <f t="shared" si="32"/>
        <v>41034.72216435185</v>
      </c>
    </row>
    <row r="2086" spans="1:20" ht="48" x14ac:dyDescent="0.2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5">
        <f>Table1[[#This Row],[pledged]]/Table1[[#This Row],[goal]]</f>
        <v>1.0833333333333333</v>
      </c>
      <c r="P2086" s="8">
        <f>Table1[[#This Row],[pledged]]/Table1[[#This Row],[backers_count]]</f>
        <v>70.652173913043484</v>
      </c>
      <c r="Q2086" t="s">
        <v>8324</v>
      </c>
      <c r="R2086" t="s">
        <v>8328</v>
      </c>
      <c r="S2086" s="13">
        <v>41763</v>
      </c>
      <c r="T2086" s="12">
        <f t="shared" si="32"/>
        <v>41731.833124999997</v>
      </c>
    </row>
    <row r="2087" spans="1:20" ht="48" x14ac:dyDescent="0.2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5">
        <f>Table1[[#This Row],[pledged]]/Table1[[#This Row],[goal]]</f>
        <v>1.2353333333333334</v>
      </c>
      <c r="P2087" s="8">
        <f>Table1[[#This Row],[pledged]]/Table1[[#This Row],[backers_count]]</f>
        <v>89.301204819277103</v>
      </c>
      <c r="Q2087" t="s">
        <v>8324</v>
      </c>
      <c r="R2087" t="s">
        <v>8328</v>
      </c>
      <c r="S2087" s="13">
        <v>41105</v>
      </c>
      <c r="T2087" s="12">
        <f t="shared" si="32"/>
        <v>41075.835497685184</v>
      </c>
    </row>
    <row r="2088" spans="1:20" ht="48" x14ac:dyDescent="0.2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5">
        <f>Table1[[#This Row],[pledged]]/Table1[[#This Row],[goal]]</f>
        <v>1.0069999999999999</v>
      </c>
      <c r="P2088" s="8">
        <f>Table1[[#This Row],[pledged]]/Table1[[#This Row],[backers_count]]</f>
        <v>115.08571428571429</v>
      </c>
      <c r="Q2088" t="s">
        <v>8324</v>
      </c>
      <c r="R2088" t="s">
        <v>8328</v>
      </c>
      <c r="S2088" s="13">
        <v>40891</v>
      </c>
      <c r="T2088" s="12">
        <f t="shared" si="32"/>
        <v>40860.67050925926</v>
      </c>
    </row>
    <row r="2089" spans="1:20" ht="48" x14ac:dyDescent="0.2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5">
        <f>Table1[[#This Row],[pledged]]/Table1[[#This Row],[goal]]</f>
        <v>1.0353333333333334</v>
      </c>
      <c r="P2089" s="8">
        <f>Table1[[#This Row],[pledged]]/Table1[[#This Row],[backers_count]]</f>
        <v>62.12</v>
      </c>
      <c r="Q2089" t="s">
        <v>8324</v>
      </c>
      <c r="R2089" t="s">
        <v>8328</v>
      </c>
      <c r="S2089" s="13">
        <v>40794</v>
      </c>
      <c r="T2089" s="12">
        <f t="shared" si="32"/>
        <v>40764.204375000001</v>
      </c>
    </row>
    <row r="2090" spans="1:20" ht="48" x14ac:dyDescent="0.2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5">
        <f>Table1[[#This Row],[pledged]]/Table1[[#This Row],[goal]]</f>
        <v>1.1551066666666667</v>
      </c>
      <c r="P2090" s="8">
        <f>Table1[[#This Row],[pledged]]/Table1[[#This Row],[backers_count]]</f>
        <v>46.204266666666669</v>
      </c>
      <c r="Q2090" t="s">
        <v>8324</v>
      </c>
      <c r="R2090" t="s">
        <v>8328</v>
      </c>
      <c r="S2090" s="13">
        <v>40432</v>
      </c>
      <c r="T2090" s="12">
        <f t="shared" si="32"/>
        <v>40395.714722222219</v>
      </c>
    </row>
    <row r="2091" spans="1:20" ht="32" x14ac:dyDescent="0.2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5">
        <f>Table1[[#This Row],[pledged]]/Table1[[#This Row],[goal]]</f>
        <v>1.2040040000000001</v>
      </c>
      <c r="P2091" s="8">
        <f>Table1[[#This Row],[pledged]]/Table1[[#This Row],[backers_count]]</f>
        <v>48.54854838709678</v>
      </c>
      <c r="Q2091" t="s">
        <v>8324</v>
      </c>
      <c r="R2091" t="s">
        <v>8328</v>
      </c>
      <c r="S2091" s="13">
        <v>41488</v>
      </c>
      <c r="T2091" s="12">
        <f t="shared" si="32"/>
        <v>41453.076319444444</v>
      </c>
    </row>
    <row r="2092" spans="1:20" ht="48" x14ac:dyDescent="0.2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5">
        <f>Table1[[#This Row],[pledged]]/Table1[[#This Row],[goal]]</f>
        <v>1.1504037499999999</v>
      </c>
      <c r="P2092" s="8">
        <f>Table1[[#This Row],[pledged]]/Table1[[#This Row],[backers_count]]</f>
        <v>57.520187499999999</v>
      </c>
      <c r="Q2092" t="s">
        <v>8324</v>
      </c>
      <c r="R2092" t="s">
        <v>8328</v>
      </c>
      <c r="S2092" s="13">
        <v>41329</v>
      </c>
      <c r="T2092" s="12">
        <f t="shared" si="32"/>
        <v>41299.381423611114</v>
      </c>
    </row>
    <row r="2093" spans="1:20" ht="48" x14ac:dyDescent="0.2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5">
        <f>Table1[[#This Row],[pledged]]/Table1[[#This Row],[goal]]</f>
        <v>1.2046777777777777</v>
      </c>
      <c r="P2093" s="8">
        <f>Table1[[#This Row],[pledged]]/Table1[[#This Row],[backers_count]]</f>
        <v>88.147154471544724</v>
      </c>
      <c r="Q2093" t="s">
        <v>8324</v>
      </c>
      <c r="R2093" t="s">
        <v>8328</v>
      </c>
      <c r="S2093" s="13">
        <v>40603</v>
      </c>
      <c r="T2093" s="12">
        <f t="shared" si="32"/>
        <v>40555.322662037033</v>
      </c>
    </row>
    <row r="2094" spans="1:20" ht="48" x14ac:dyDescent="0.2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5">
        <f>Table1[[#This Row],[pledged]]/Table1[[#This Row],[goal]]</f>
        <v>1.0128333333333333</v>
      </c>
      <c r="P2094" s="8">
        <f>Table1[[#This Row],[pledged]]/Table1[[#This Row],[backers_count]]</f>
        <v>110.49090909090908</v>
      </c>
      <c r="Q2094" t="s">
        <v>8324</v>
      </c>
      <c r="R2094" t="s">
        <v>8328</v>
      </c>
      <c r="S2094" s="13">
        <v>40823</v>
      </c>
      <c r="T2094" s="12">
        <f t="shared" si="32"/>
        <v>40763.707546296297</v>
      </c>
    </row>
    <row r="2095" spans="1:20" ht="48" x14ac:dyDescent="0.2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5">
        <f>Table1[[#This Row],[pledged]]/Table1[[#This Row],[goal]]</f>
        <v>1.0246666666666666</v>
      </c>
      <c r="P2095" s="8">
        <f>Table1[[#This Row],[pledged]]/Table1[[#This Row],[backers_count]]</f>
        <v>66.826086956521735</v>
      </c>
      <c r="Q2095" t="s">
        <v>8324</v>
      </c>
      <c r="R2095" t="s">
        <v>8328</v>
      </c>
      <c r="S2095" s="13">
        <v>41265</v>
      </c>
      <c r="T2095" s="12">
        <f t="shared" si="32"/>
        <v>41205.854537037041</v>
      </c>
    </row>
    <row r="2096" spans="1:20" ht="48" x14ac:dyDescent="0.2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5">
        <f>Table1[[#This Row],[pledged]]/Table1[[#This Row],[goal]]</f>
        <v>1.2054285714285715</v>
      </c>
      <c r="P2096" s="8">
        <f>Table1[[#This Row],[pledged]]/Table1[[#This Row],[backers_count]]</f>
        <v>58.597222222222221</v>
      </c>
      <c r="Q2096" t="s">
        <v>8324</v>
      </c>
      <c r="R2096" t="s">
        <v>8328</v>
      </c>
      <c r="S2096" s="13">
        <v>40973</v>
      </c>
      <c r="T2096" s="12">
        <f t="shared" si="32"/>
        <v>40939.02002314815</v>
      </c>
    </row>
    <row r="2097" spans="1:20" ht="48" x14ac:dyDescent="0.2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5">
        <f>Table1[[#This Row],[pledged]]/Table1[[#This Row],[goal]]</f>
        <v>1</v>
      </c>
      <c r="P2097" s="8">
        <f>Table1[[#This Row],[pledged]]/Table1[[#This Row],[backers_count]]</f>
        <v>113.63636363636364</v>
      </c>
      <c r="Q2097" t="s">
        <v>8324</v>
      </c>
      <c r="R2097" t="s">
        <v>8328</v>
      </c>
      <c r="S2097" s="13">
        <v>40818</v>
      </c>
      <c r="T2097" s="12">
        <f t="shared" si="32"/>
        <v>40758.733483796292</v>
      </c>
    </row>
    <row r="2098" spans="1:20" ht="48" x14ac:dyDescent="0.2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5">
        <f>Table1[[#This Row],[pledged]]/Table1[[#This Row],[goal]]</f>
        <v>1.0166666666666666</v>
      </c>
      <c r="P2098" s="8">
        <f>Table1[[#This Row],[pledged]]/Table1[[#This Row],[backers_count]]</f>
        <v>43.571428571428569</v>
      </c>
      <c r="Q2098" t="s">
        <v>8324</v>
      </c>
      <c r="R2098" t="s">
        <v>8328</v>
      </c>
      <c r="S2098" s="13">
        <v>41208</v>
      </c>
      <c r="T2098" s="12">
        <f t="shared" si="32"/>
        <v>41192.758506944447</v>
      </c>
    </row>
    <row r="2099" spans="1:20" ht="48" x14ac:dyDescent="0.2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5">
        <f>Table1[[#This Row],[pledged]]/Table1[[#This Row],[goal]]</f>
        <v>1</v>
      </c>
      <c r="P2099" s="8">
        <f>Table1[[#This Row],[pledged]]/Table1[[#This Row],[backers_count]]</f>
        <v>78.94736842105263</v>
      </c>
      <c r="Q2099" t="s">
        <v>8324</v>
      </c>
      <c r="R2099" t="s">
        <v>8328</v>
      </c>
      <c r="S2099" s="13">
        <v>40878</v>
      </c>
      <c r="T2099" s="12">
        <f t="shared" si="32"/>
        <v>40818.58489583333</v>
      </c>
    </row>
    <row r="2100" spans="1:20" ht="48" x14ac:dyDescent="0.2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5">
        <f>Table1[[#This Row],[pledged]]/Table1[[#This Row],[goal]]</f>
        <v>1.0033333333333334</v>
      </c>
      <c r="P2100" s="8">
        <f>Table1[[#This Row],[pledged]]/Table1[[#This Row],[backers_count]]</f>
        <v>188.125</v>
      </c>
      <c r="Q2100" t="s">
        <v>8324</v>
      </c>
      <c r="R2100" t="s">
        <v>8328</v>
      </c>
      <c r="S2100" s="13">
        <v>40976</v>
      </c>
      <c r="T2100" s="12">
        <f t="shared" si="32"/>
        <v>40946.11383101852</v>
      </c>
    </row>
    <row r="2101" spans="1:20" ht="16" x14ac:dyDescent="0.2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5">
        <f>Table1[[#This Row],[pledged]]/Table1[[#This Row],[goal]]</f>
        <v>1.3236666666666668</v>
      </c>
      <c r="P2101" s="8">
        <f>Table1[[#This Row],[pledged]]/Table1[[#This Row],[backers_count]]</f>
        <v>63.031746031746032</v>
      </c>
      <c r="Q2101" t="s">
        <v>8324</v>
      </c>
      <c r="R2101" t="s">
        <v>8328</v>
      </c>
      <c r="S2101" s="13">
        <v>42187</v>
      </c>
      <c r="T2101" s="12">
        <f t="shared" si="32"/>
        <v>42173.746342592596</v>
      </c>
    </row>
    <row r="2102" spans="1:20" ht="48" x14ac:dyDescent="0.2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5">
        <f>Table1[[#This Row],[pledged]]/Table1[[#This Row],[goal]]</f>
        <v>1.3666666666666667</v>
      </c>
      <c r="P2102" s="8">
        <f>Table1[[#This Row],[pledged]]/Table1[[#This Row],[backers_count]]</f>
        <v>30.37037037037037</v>
      </c>
      <c r="Q2102" t="s">
        <v>8324</v>
      </c>
      <c r="R2102" t="s">
        <v>8328</v>
      </c>
      <c r="S2102" s="13">
        <v>41090</v>
      </c>
      <c r="T2102" s="12">
        <f t="shared" si="32"/>
        <v>41074.834965277776</v>
      </c>
    </row>
    <row r="2103" spans="1:20" ht="48" x14ac:dyDescent="0.2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5">
        <f>Table1[[#This Row],[pledged]]/Table1[[#This Row],[goal]]</f>
        <v>1.1325000000000001</v>
      </c>
      <c r="P2103" s="8">
        <f>Table1[[#This Row],[pledged]]/Table1[[#This Row],[backers_count]]</f>
        <v>51.477272727272727</v>
      </c>
      <c r="Q2103" t="s">
        <v>8324</v>
      </c>
      <c r="R2103" t="s">
        <v>8328</v>
      </c>
      <c r="S2103" s="13">
        <v>40952</v>
      </c>
      <c r="T2103" s="12">
        <f t="shared" si="32"/>
        <v>40892.149467592593</v>
      </c>
    </row>
    <row r="2104" spans="1:20" ht="48" x14ac:dyDescent="0.2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5">
        <f>Table1[[#This Row],[pledged]]/Table1[[#This Row],[goal]]</f>
        <v>1.36</v>
      </c>
      <c r="P2104" s="8">
        <f>Table1[[#This Row],[pledged]]/Table1[[#This Row],[backers_count]]</f>
        <v>35.789473684210527</v>
      </c>
      <c r="Q2104" t="s">
        <v>8324</v>
      </c>
      <c r="R2104" t="s">
        <v>8328</v>
      </c>
      <c r="S2104" s="13">
        <v>40668</v>
      </c>
      <c r="T2104" s="12">
        <f t="shared" si="32"/>
        <v>40638.868611111109</v>
      </c>
    </row>
    <row r="2105" spans="1:20" ht="32" x14ac:dyDescent="0.2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5">
        <f>Table1[[#This Row],[pledged]]/Table1[[#This Row],[goal]]</f>
        <v>1.4612318374694613</v>
      </c>
      <c r="P2105" s="8">
        <f>Table1[[#This Row],[pledged]]/Table1[[#This Row],[backers_count]]</f>
        <v>98.817391304347822</v>
      </c>
      <c r="Q2105" t="s">
        <v>8324</v>
      </c>
      <c r="R2105" t="s">
        <v>8328</v>
      </c>
      <c r="S2105" s="13">
        <v>41222</v>
      </c>
      <c r="T2105" s="12">
        <f t="shared" si="32"/>
        <v>41192.754942129628</v>
      </c>
    </row>
    <row r="2106" spans="1:20" ht="48" x14ac:dyDescent="0.2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5">
        <f>Table1[[#This Row],[pledged]]/Table1[[#This Row],[goal]]</f>
        <v>1.2949999999999999</v>
      </c>
      <c r="P2106" s="8">
        <f>Table1[[#This Row],[pledged]]/Table1[[#This Row],[backers_count]]</f>
        <v>28</v>
      </c>
      <c r="Q2106" t="s">
        <v>8324</v>
      </c>
      <c r="R2106" t="s">
        <v>8328</v>
      </c>
      <c r="S2106" s="13">
        <v>41425</v>
      </c>
      <c r="T2106" s="12">
        <f t="shared" si="32"/>
        <v>41394.074467592596</v>
      </c>
    </row>
    <row r="2107" spans="1:20" ht="32" x14ac:dyDescent="0.2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5">
        <f>Table1[[#This Row],[pledged]]/Table1[[#This Row],[goal]]</f>
        <v>2.54</v>
      </c>
      <c r="P2107" s="8">
        <f>Table1[[#This Row],[pledged]]/Table1[[#This Row],[backers_count]]</f>
        <v>51.313131313131315</v>
      </c>
      <c r="Q2107" t="s">
        <v>8324</v>
      </c>
      <c r="R2107" t="s">
        <v>8328</v>
      </c>
      <c r="S2107" s="13">
        <v>41964</v>
      </c>
      <c r="T2107" s="12">
        <f t="shared" si="32"/>
        <v>41951.788807870369</v>
      </c>
    </row>
    <row r="2108" spans="1:20" ht="48" x14ac:dyDescent="0.2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5">
        <f>Table1[[#This Row],[pledged]]/Table1[[#This Row],[goal]]</f>
        <v>1.0704545454545455</v>
      </c>
      <c r="P2108" s="8">
        <f>Table1[[#This Row],[pledged]]/Table1[[#This Row],[backers_count]]</f>
        <v>53.522727272727273</v>
      </c>
      <c r="Q2108" t="s">
        <v>8324</v>
      </c>
      <c r="R2108" t="s">
        <v>8328</v>
      </c>
      <c r="S2108" s="13">
        <v>41300</v>
      </c>
      <c r="T2108" s="12">
        <f t="shared" si="32"/>
        <v>41270.21497685185</v>
      </c>
    </row>
    <row r="2109" spans="1:20" ht="48" x14ac:dyDescent="0.2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5">
        <f>Table1[[#This Row],[pledged]]/Table1[[#This Row],[goal]]</f>
        <v>1.0773299999999999</v>
      </c>
      <c r="P2109" s="8">
        <f>Table1[[#This Row],[pledged]]/Table1[[#This Row],[backers_count]]</f>
        <v>37.149310344827583</v>
      </c>
      <c r="Q2109" t="s">
        <v>8324</v>
      </c>
      <c r="R2109" t="s">
        <v>8328</v>
      </c>
      <c r="S2109" s="13">
        <v>41955</v>
      </c>
      <c r="T2109" s="12">
        <f t="shared" si="32"/>
        <v>41934.71056712963</v>
      </c>
    </row>
    <row r="2110" spans="1:20" ht="48" x14ac:dyDescent="0.2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5">
        <f>Table1[[#This Row],[pledged]]/Table1[[#This Row],[goal]]</f>
        <v>1.0731250000000001</v>
      </c>
      <c r="P2110" s="8">
        <f>Table1[[#This Row],[pledged]]/Table1[[#This Row],[backers_count]]</f>
        <v>89.895287958115176</v>
      </c>
      <c r="Q2110" t="s">
        <v>8324</v>
      </c>
      <c r="R2110" t="s">
        <v>8328</v>
      </c>
      <c r="S2110" s="13">
        <v>41162</v>
      </c>
      <c r="T2110" s="12">
        <f t="shared" si="32"/>
        <v>41135.175694444442</v>
      </c>
    </row>
    <row r="2111" spans="1:20" ht="32" x14ac:dyDescent="0.2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5">
        <f>Table1[[#This Row],[pledged]]/Table1[[#This Row],[goal]]</f>
        <v>1.06525</v>
      </c>
      <c r="P2111" s="8">
        <f>Table1[[#This Row],[pledged]]/Table1[[#This Row],[backers_count]]</f>
        <v>106.52500000000001</v>
      </c>
      <c r="Q2111" t="s">
        <v>8324</v>
      </c>
      <c r="R2111" t="s">
        <v>8328</v>
      </c>
      <c r="S2111" s="13">
        <v>42190</v>
      </c>
      <c r="T2111" s="12">
        <f t="shared" si="32"/>
        <v>42160.708530092597</v>
      </c>
    </row>
    <row r="2112" spans="1:20" ht="32" x14ac:dyDescent="0.2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5">
        <f>Table1[[#This Row],[pledged]]/Table1[[#This Row],[goal]]</f>
        <v>1.0035000000000001</v>
      </c>
      <c r="P2112" s="8">
        <f>Table1[[#This Row],[pledged]]/Table1[[#This Row],[backers_count]]</f>
        <v>52.815789473684212</v>
      </c>
      <c r="Q2112" t="s">
        <v>8324</v>
      </c>
      <c r="R2112" t="s">
        <v>8328</v>
      </c>
      <c r="S2112" s="13">
        <v>41787</v>
      </c>
      <c r="T2112" s="12">
        <f t="shared" si="32"/>
        <v>41759.670937499999</v>
      </c>
    </row>
    <row r="2113" spans="1:20" ht="48" x14ac:dyDescent="0.2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5">
        <f>Table1[[#This Row],[pledged]]/Table1[[#This Row],[goal]]</f>
        <v>1.0649999999999999</v>
      </c>
      <c r="P2113" s="8">
        <f>Table1[[#This Row],[pledged]]/Table1[[#This Row],[backers_count]]</f>
        <v>54.615384615384613</v>
      </c>
      <c r="Q2113" t="s">
        <v>8324</v>
      </c>
      <c r="R2113" t="s">
        <v>8328</v>
      </c>
      <c r="S2113" s="13">
        <v>40770</v>
      </c>
      <c r="T2113" s="12">
        <f t="shared" si="32"/>
        <v>40703.197048611109</v>
      </c>
    </row>
    <row r="2114" spans="1:20" ht="48" x14ac:dyDescent="0.2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5">
        <f>Table1[[#This Row],[pledged]]/Table1[[#This Row],[goal]]</f>
        <v>1</v>
      </c>
      <c r="P2114" s="8">
        <f>Table1[[#This Row],[pledged]]/Table1[[#This Row],[backers_count]]</f>
        <v>27.272727272727273</v>
      </c>
      <c r="Q2114" t="s">
        <v>8324</v>
      </c>
      <c r="R2114" t="s">
        <v>8328</v>
      </c>
      <c r="S2114" s="13">
        <v>41379</v>
      </c>
      <c r="T2114" s="12">
        <f t="shared" ref="T2114:T2177" si="33">(((J2114/60)/60)/24)+DATE(1970,1,1)</f>
        <v>41365.928159722222</v>
      </c>
    </row>
    <row r="2115" spans="1:20" ht="32" x14ac:dyDescent="0.2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5">
        <f>Table1[[#This Row],[pledged]]/Table1[[#This Row],[goal]]</f>
        <v>1.0485714285714285</v>
      </c>
      <c r="P2115" s="8">
        <f>Table1[[#This Row],[pledged]]/Table1[[#This Row],[backers_count]]</f>
        <v>68.598130841121488</v>
      </c>
      <c r="Q2115" t="s">
        <v>8324</v>
      </c>
      <c r="R2115" t="s">
        <v>8328</v>
      </c>
      <c r="S2115" s="13">
        <v>41905</v>
      </c>
      <c r="T2115" s="12">
        <f t="shared" si="33"/>
        <v>41870.86546296296</v>
      </c>
    </row>
    <row r="2116" spans="1:20" ht="48" x14ac:dyDescent="0.2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5">
        <f>Table1[[#This Row],[pledged]]/Table1[[#This Row],[goal]]</f>
        <v>1.0469999999999999</v>
      </c>
      <c r="P2116" s="8">
        <f>Table1[[#This Row],[pledged]]/Table1[[#This Row],[backers_count]]</f>
        <v>35.612244897959187</v>
      </c>
      <c r="Q2116" t="s">
        <v>8324</v>
      </c>
      <c r="R2116" t="s">
        <v>8328</v>
      </c>
      <c r="S2116" s="13">
        <v>40521</v>
      </c>
      <c r="T2116" s="12">
        <f t="shared" si="33"/>
        <v>40458.815625000003</v>
      </c>
    </row>
    <row r="2117" spans="1:20" ht="48" x14ac:dyDescent="0.2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5">
        <f>Table1[[#This Row],[pledged]]/Table1[[#This Row],[goal]]</f>
        <v>2.2566666666666668</v>
      </c>
      <c r="P2117" s="8">
        <f>Table1[[#This Row],[pledged]]/Table1[[#This Row],[backers_count]]</f>
        <v>94.027777777777771</v>
      </c>
      <c r="Q2117" t="s">
        <v>8324</v>
      </c>
      <c r="R2117" t="s">
        <v>8328</v>
      </c>
      <c r="S2117" s="13">
        <v>40594</v>
      </c>
      <c r="T2117" s="12">
        <f t="shared" si="33"/>
        <v>40564.081030092595</v>
      </c>
    </row>
    <row r="2118" spans="1:20" ht="48" x14ac:dyDescent="0.2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5">
        <f>Table1[[#This Row],[pledged]]/Table1[[#This Row],[goal]]</f>
        <v>1.0090416666666666</v>
      </c>
      <c r="P2118" s="8">
        <f>Table1[[#This Row],[pledged]]/Table1[[#This Row],[backers_count]]</f>
        <v>526.45652173913038</v>
      </c>
      <c r="Q2118" t="s">
        <v>8324</v>
      </c>
      <c r="R2118" t="s">
        <v>8328</v>
      </c>
      <c r="S2118" s="13">
        <v>41184</v>
      </c>
      <c r="T2118" s="12">
        <f t="shared" si="33"/>
        <v>41136.777812500004</v>
      </c>
    </row>
    <row r="2119" spans="1:20" ht="48" x14ac:dyDescent="0.2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5">
        <f>Table1[[#This Row],[pledged]]/Table1[[#This Row],[goal]]</f>
        <v>1.4775</v>
      </c>
      <c r="P2119" s="8">
        <f>Table1[[#This Row],[pledged]]/Table1[[#This Row],[backers_count]]</f>
        <v>50.657142857142858</v>
      </c>
      <c r="Q2119" t="s">
        <v>8324</v>
      </c>
      <c r="R2119" t="s">
        <v>8328</v>
      </c>
      <c r="S2119" s="13">
        <v>42304</v>
      </c>
      <c r="T2119" s="12">
        <f t="shared" si="33"/>
        <v>42290.059594907405</v>
      </c>
    </row>
    <row r="2120" spans="1:20" ht="32" x14ac:dyDescent="0.2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5">
        <f>Table1[[#This Row],[pledged]]/Table1[[#This Row],[goal]]</f>
        <v>1.3461099999999999</v>
      </c>
      <c r="P2120" s="8">
        <f>Table1[[#This Row],[pledged]]/Table1[[#This Row],[backers_count]]</f>
        <v>79.182941176470578</v>
      </c>
      <c r="Q2120" t="s">
        <v>8324</v>
      </c>
      <c r="R2120" t="s">
        <v>8328</v>
      </c>
      <c r="S2120" s="13">
        <v>40748</v>
      </c>
      <c r="T2120" s="12">
        <f t="shared" si="33"/>
        <v>40718.839537037034</v>
      </c>
    </row>
    <row r="2121" spans="1:20" ht="48" x14ac:dyDescent="0.2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5">
        <f>Table1[[#This Row],[pledged]]/Table1[[#This Row],[goal]]</f>
        <v>1.0075000000000001</v>
      </c>
      <c r="P2121" s="8">
        <f>Table1[[#This Row],[pledged]]/Table1[[#This Row],[backers_count]]</f>
        <v>91.590909090909093</v>
      </c>
      <c r="Q2121" t="s">
        <v>8324</v>
      </c>
      <c r="R2121" t="s">
        <v>8328</v>
      </c>
      <c r="S2121" s="13">
        <v>41137</v>
      </c>
      <c r="T2121" s="12">
        <f t="shared" si="33"/>
        <v>41107.130150462966</v>
      </c>
    </row>
    <row r="2122" spans="1:20" ht="48" x14ac:dyDescent="0.2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5">
        <f>Table1[[#This Row],[pledged]]/Table1[[#This Row],[goal]]</f>
        <v>1.00880375</v>
      </c>
      <c r="P2122" s="8">
        <f>Table1[[#This Row],[pledged]]/Table1[[#This Row],[backers_count]]</f>
        <v>116.96275362318841</v>
      </c>
      <c r="Q2122" t="s">
        <v>8324</v>
      </c>
      <c r="R2122" t="s">
        <v>8328</v>
      </c>
      <c r="S2122" s="13">
        <v>41640</v>
      </c>
      <c r="T2122" s="12">
        <f t="shared" si="33"/>
        <v>41591.964537037034</v>
      </c>
    </row>
    <row r="2123" spans="1:20" ht="32" x14ac:dyDescent="0.2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5">
        <f>Table1[[#This Row],[pledged]]/Table1[[#This Row],[goal]]</f>
        <v>5.6800000000000002E-3</v>
      </c>
      <c r="P2123" s="8">
        <f>Table1[[#This Row],[pledged]]/Table1[[#This Row],[backers_count]]</f>
        <v>28.4</v>
      </c>
      <c r="Q2123" t="s">
        <v>8332</v>
      </c>
      <c r="R2123" t="s">
        <v>8333</v>
      </c>
      <c r="S2123" s="13">
        <v>42746</v>
      </c>
      <c r="T2123" s="12">
        <f t="shared" si="33"/>
        <v>42716.7424537037</v>
      </c>
    </row>
    <row r="2124" spans="1:20" ht="32" x14ac:dyDescent="0.2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5">
        <f>Table1[[#This Row],[pledged]]/Table1[[#This Row],[goal]]</f>
        <v>3.875E-3</v>
      </c>
      <c r="P2124" s="8">
        <f>Table1[[#This Row],[pledged]]/Table1[[#This Row],[backers_count]]</f>
        <v>103.33333333333333</v>
      </c>
      <c r="Q2124" t="s">
        <v>8332</v>
      </c>
      <c r="R2124" t="s">
        <v>8333</v>
      </c>
      <c r="S2124" s="13">
        <v>42742</v>
      </c>
      <c r="T2124" s="12">
        <f t="shared" si="33"/>
        <v>42712.300567129627</v>
      </c>
    </row>
    <row r="2125" spans="1:20" ht="64" x14ac:dyDescent="0.2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5">
        <f>Table1[[#This Row],[pledged]]/Table1[[#This Row],[goal]]</f>
        <v>0.1</v>
      </c>
      <c r="P2125" s="8">
        <f>Table1[[#This Row],[pledged]]/Table1[[#This Row],[backers_count]]</f>
        <v>10</v>
      </c>
      <c r="Q2125" t="s">
        <v>8332</v>
      </c>
      <c r="R2125" t="s">
        <v>8333</v>
      </c>
      <c r="S2125" s="13">
        <v>40252</v>
      </c>
      <c r="T2125" s="12">
        <f t="shared" si="33"/>
        <v>40198.424849537041</v>
      </c>
    </row>
    <row r="2126" spans="1:20" ht="48" x14ac:dyDescent="0.2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5">
        <f>Table1[[#This Row],[pledged]]/Table1[[#This Row],[goal]]</f>
        <v>0.10454545454545454</v>
      </c>
      <c r="P2126" s="8">
        <f>Table1[[#This Row],[pledged]]/Table1[[#This Row],[backers_count]]</f>
        <v>23</v>
      </c>
      <c r="Q2126" t="s">
        <v>8332</v>
      </c>
      <c r="R2126" t="s">
        <v>8333</v>
      </c>
      <c r="S2126" s="13">
        <v>40512</v>
      </c>
      <c r="T2126" s="12">
        <f t="shared" si="33"/>
        <v>40464.028182870366</v>
      </c>
    </row>
    <row r="2127" spans="1:20" ht="48" x14ac:dyDescent="0.2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5">
        <f>Table1[[#This Row],[pledged]]/Table1[[#This Row],[goal]]</f>
        <v>1.4200000000000001E-2</v>
      </c>
      <c r="P2127" s="8">
        <f>Table1[[#This Row],[pledged]]/Table1[[#This Row],[backers_count]]</f>
        <v>31.555555555555557</v>
      </c>
      <c r="Q2127" t="s">
        <v>8332</v>
      </c>
      <c r="R2127" t="s">
        <v>8333</v>
      </c>
      <c r="S2127" s="13">
        <v>42221</v>
      </c>
      <c r="T2127" s="12">
        <f t="shared" si="33"/>
        <v>42191.023530092592</v>
      </c>
    </row>
    <row r="2128" spans="1:20" ht="48" x14ac:dyDescent="0.2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5">
        <f>Table1[[#This Row],[pledged]]/Table1[[#This Row],[goal]]</f>
        <v>5.0000000000000001E-4</v>
      </c>
      <c r="P2128" s="8">
        <f>Table1[[#This Row],[pledged]]/Table1[[#This Row],[backers_count]]</f>
        <v>5</v>
      </c>
      <c r="Q2128" t="s">
        <v>8332</v>
      </c>
      <c r="R2128" t="s">
        <v>8333</v>
      </c>
      <c r="S2128" s="13">
        <v>41981</v>
      </c>
      <c r="T2128" s="12">
        <f t="shared" si="33"/>
        <v>41951.973229166666</v>
      </c>
    </row>
    <row r="2129" spans="1:20" ht="16" x14ac:dyDescent="0.2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5">
        <f>Table1[[#This Row],[pledged]]/Table1[[#This Row],[goal]]</f>
        <v>0.28842857142857142</v>
      </c>
      <c r="P2129" s="8">
        <f>Table1[[#This Row],[pledged]]/Table1[[#This Row],[backers_count]]</f>
        <v>34.220338983050844</v>
      </c>
      <c r="Q2129" t="s">
        <v>8332</v>
      </c>
      <c r="R2129" t="s">
        <v>8333</v>
      </c>
      <c r="S2129" s="13">
        <v>42075</v>
      </c>
      <c r="T2129" s="12">
        <f t="shared" si="33"/>
        <v>42045.50535879629</v>
      </c>
    </row>
    <row r="2130" spans="1:20" ht="48" x14ac:dyDescent="0.2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5">
        <f>Table1[[#This Row],[pledged]]/Table1[[#This Row],[goal]]</f>
        <v>1.6666666666666668E-3</v>
      </c>
      <c r="P2130" s="8">
        <f>Table1[[#This Row],[pledged]]/Table1[[#This Row],[backers_count]]</f>
        <v>25</v>
      </c>
      <c r="Q2130" t="s">
        <v>8332</v>
      </c>
      <c r="R2130" t="s">
        <v>8333</v>
      </c>
      <c r="S2130" s="13">
        <v>41903</v>
      </c>
      <c r="T2130" s="12">
        <f t="shared" si="33"/>
        <v>41843.772789351853</v>
      </c>
    </row>
    <row r="2131" spans="1:20" ht="48" x14ac:dyDescent="0.2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5">
        <f>Table1[[#This Row],[pledged]]/Table1[[#This Row],[goal]]</f>
        <v>0.11799999999999999</v>
      </c>
      <c r="P2131" s="8">
        <f>Table1[[#This Row],[pledged]]/Table1[[#This Row],[backers_count]]</f>
        <v>19.666666666666668</v>
      </c>
      <c r="Q2131" t="s">
        <v>8332</v>
      </c>
      <c r="R2131" t="s">
        <v>8333</v>
      </c>
      <c r="S2131" s="13">
        <v>42439</v>
      </c>
      <c r="T2131" s="12">
        <f t="shared" si="33"/>
        <v>42409.024305555555</v>
      </c>
    </row>
    <row r="2132" spans="1:20" ht="32" x14ac:dyDescent="0.2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5">
        <f>Table1[[#This Row],[pledged]]/Table1[[#This Row],[goal]]</f>
        <v>2.0238095238095236E-3</v>
      </c>
      <c r="P2132" s="8">
        <f>Table1[[#This Row],[pledged]]/Table1[[#This Row],[backers_count]]</f>
        <v>21.25</v>
      </c>
      <c r="Q2132" t="s">
        <v>8332</v>
      </c>
      <c r="R2132" t="s">
        <v>8333</v>
      </c>
      <c r="S2132" s="13">
        <v>41867</v>
      </c>
      <c r="T2132" s="12">
        <f t="shared" si="33"/>
        <v>41832.086377314816</v>
      </c>
    </row>
    <row r="2133" spans="1:20" ht="48" x14ac:dyDescent="0.2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5">
        <f>Table1[[#This Row],[pledged]]/Table1[[#This Row],[goal]]</f>
        <v>0.05</v>
      </c>
      <c r="P2133" s="8">
        <f>Table1[[#This Row],[pledged]]/Table1[[#This Row],[backers_count]]</f>
        <v>8.3333333333333339</v>
      </c>
      <c r="Q2133" t="s">
        <v>8332</v>
      </c>
      <c r="R2133" t="s">
        <v>8333</v>
      </c>
      <c r="S2133" s="13">
        <v>42197</v>
      </c>
      <c r="T2133" s="12">
        <f t="shared" si="33"/>
        <v>42167.207071759258</v>
      </c>
    </row>
    <row r="2134" spans="1:20" ht="48" x14ac:dyDescent="0.2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5">
        <f>Table1[[#This Row],[pledged]]/Table1[[#This Row],[goal]]</f>
        <v>2.1129899999999997E-2</v>
      </c>
      <c r="P2134" s="8">
        <f>Table1[[#This Row],[pledged]]/Table1[[#This Row],[backers_count]]</f>
        <v>21.34333333333333</v>
      </c>
      <c r="Q2134" t="s">
        <v>8332</v>
      </c>
      <c r="R2134" t="s">
        <v>8333</v>
      </c>
      <c r="S2134" s="13">
        <v>41673</v>
      </c>
      <c r="T2134" s="12">
        <f t="shared" si="33"/>
        <v>41643.487175925926</v>
      </c>
    </row>
    <row r="2135" spans="1:20" ht="48" x14ac:dyDescent="0.2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5">
        <f>Table1[[#This Row],[pledged]]/Table1[[#This Row],[goal]]</f>
        <v>1.6E-2</v>
      </c>
      <c r="P2135" s="8">
        <f>Table1[[#This Row],[pledged]]/Table1[[#This Row],[backers_count]]</f>
        <v>5.333333333333333</v>
      </c>
      <c r="Q2135" t="s">
        <v>8332</v>
      </c>
      <c r="R2135" t="s">
        <v>8333</v>
      </c>
      <c r="S2135" s="13">
        <v>40657</v>
      </c>
      <c r="T2135" s="12">
        <f t="shared" si="33"/>
        <v>40619.097210648149</v>
      </c>
    </row>
    <row r="2136" spans="1:20" ht="48" x14ac:dyDescent="0.2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5">
        <f>Table1[[#This Row],[pledged]]/Table1[[#This Row],[goal]]</f>
        <v>1.7333333333333333E-2</v>
      </c>
      <c r="P2136" s="8">
        <f>Table1[[#This Row],[pledged]]/Table1[[#This Row],[backers_count]]</f>
        <v>34.666666666666664</v>
      </c>
      <c r="Q2136" t="s">
        <v>8332</v>
      </c>
      <c r="R2136" t="s">
        <v>8333</v>
      </c>
      <c r="S2136" s="13">
        <v>41391</v>
      </c>
      <c r="T2136" s="12">
        <f t="shared" si="33"/>
        <v>41361.886469907404</v>
      </c>
    </row>
    <row r="2137" spans="1:20" ht="48" x14ac:dyDescent="0.2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5">
        <f>Table1[[#This Row],[pledged]]/Table1[[#This Row],[goal]]</f>
        <v>9.5600000000000004E-2</v>
      </c>
      <c r="P2137" s="8">
        <f>Table1[[#This Row],[pledged]]/Table1[[#This Row],[backers_count]]</f>
        <v>21.727272727272727</v>
      </c>
      <c r="Q2137" t="s">
        <v>8332</v>
      </c>
      <c r="R2137" t="s">
        <v>8333</v>
      </c>
      <c r="S2137" s="13">
        <v>41186</v>
      </c>
      <c r="T2137" s="12">
        <f t="shared" si="33"/>
        <v>41156.963344907403</v>
      </c>
    </row>
    <row r="2138" spans="1:20" ht="48" x14ac:dyDescent="0.2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5">
        <f>Table1[[#This Row],[pledged]]/Table1[[#This Row],[goal]]</f>
        <v>5.9612499999999998E-4</v>
      </c>
      <c r="P2138" s="8">
        <f>Table1[[#This Row],[pledged]]/Table1[[#This Row],[backers_count]]</f>
        <v>11.922499999999999</v>
      </c>
      <c r="Q2138" t="s">
        <v>8332</v>
      </c>
      <c r="R2138" t="s">
        <v>8333</v>
      </c>
      <c r="S2138" s="13">
        <v>41566</v>
      </c>
      <c r="T2138" s="12">
        <f t="shared" si="33"/>
        <v>41536.509097222224</v>
      </c>
    </row>
    <row r="2139" spans="1:20" ht="48" x14ac:dyDescent="0.2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5">
        <f>Table1[[#This Row],[pledged]]/Table1[[#This Row],[goal]]</f>
        <v>0.28405999999999998</v>
      </c>
      <c r="P2139" s="8">
        <f>Table1[[#This Row],[pledged]]/Table1[[#This Row],[backers_count]]</f>
        <v>26.59737827715356</v>
      </c>
      <c r="Q2139" t="s">
        <v>8332</v>
      </c>
      <c r="R2139" t="s">
        <v>8333</v>
      </c>
      <c r="S2139" s="13">
        <v>41978</v>
      </c>
      <c r="T2139" s="12">
        <f t="shared" si="33"/>
        <v>41948.771168981482</v>
      </c>
    </row>
    <row r="2140" spans="1:20" ht="32" x14ac:dyDescent="0.2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5">
        <f>Table1[[#This Row],[pledged]]/Table1[[#This Row],[goal]]</f>
        <v>0.128</v>
      </c>
      <c r="P2140" s="8">
        <f>Table1[[#This Row],[pledged]]/Table1[[#This Row],[backers_count]]</f>
        <v>10.666666666666666</v>
      </c>
      <c r="Q2140" t="s">
        <v>8332</v>
      </c>
      <c r="R2140" t="s">
        <v>8333</v>
      </c>
      <c r="S2140" s="13">
        <v>41587</v>
      </c>
      <c r="T2140" s="12">
        <f t="shared" si="33"/>
        <v>41557.013182870374</v>
      </c>
    </row>
    <row r="2141" spans="1:20" ht="48" x14ac:dyDescent="0.2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5">
        <f>Table1[[#This Row],[pledged]]/Table1[[#This Row],[goal]]</f>
        <v>5.4199999999999998E-2</v>
      </c>
      <c r="P2141" s="8">
        <f>Table1[[#This Row],[pledged]]/Table1[[#This Row],[backers_count]]</f>
        <v>29.035714285714285</v>
      </c>
      <c r="Q2141" t="s">
        <v>8332</v>
      </c>
      <c r="R2141" t="s">
        <v>8333</v>
      </c>
      <c r="S2141" s="13">
        <v>42677</v>
      </c>
      <c r="T2141" s="12">
        <f t="shared" si="33"/>
        <v>42647.750092592592</v>
      </c>
    </row>
    <row r="2142" spans="1:20" ht="48" x14ac:dyDescent="0.2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5">
        <f>Table1[[#This Row],[pledged]]/Table1[[#This Row],[goal]]</f>
        <v>1.1199999999999999E-3</v>
      </c>
      <c r="P2142" s="8">
        <f>Table1[[#This Row],[pledged]]/Table1[[#This Row],[backers_count]]</f>
        <v>50.909090909090907</v>
      </c>
      <c r="Q2142" t="s">
        <v>8332</v>
      </c>
      <c r="R2142" t="s">
        <v>8333</v>
      </c>
      <c r="S2142" s="13">
        <v>41285</v>
      </c>
      <c r="T2142" s="12">
        <f t="shared" si="33"/>
        <v>41255.833611111113</v>
      </c>
    </row>
    <row r="2143" spans="1:20" ht="48" x14ac:dyDescent="0.2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5">
        <f>Table1[[#This Row],[pledged]]/Table1[[#This Row],[goal]]</f>
        <v>0</v>
      </c>
      <c r="P2143" s="8" t="e">
        <f>Table1[[#This Row],[pledged]]/Table1[[#This Row],[backers_count]]</f>
        <v>#DIV/0!</v>
      </c>
      <c r="Q2143" t="s">
        <v>8332</v>
      </c>
      <c r="R2143" t="s">
        <v>8333</v>
      </c>
      <c r="S2143" s="13">
        <v>41957</v>
      </c>
      <c r="T2143" s="12">
        <f t="shared" si="33"/>
        <v>41927.235636574071</v>
      </c>
    </row>
    <row r="2144" spans="1:20" ht="48" x14ac:dyDescent="0.2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5">
        <f>Table1[[#This Row],[pledged]]/Table1[[#This Row],[goal]]</f>
        <v>5.7238095238095241E-2</v>
      </c>
      <c r="P2144" s="8">
        <f>Table1[[#This Row],[pledged]]/Table1[[#This Row],[backers_count]]</f>
        <v>50.083333333333336</v>
      </c>
      <c r="Q2144" t="s">
        <v>8332</v>
      </c>
      <c r="R2144" t="s">
        <v>8333</v>
      </c>
      <c r="S2144" s="13">
        <v>42368</v>
      </c>
      <c r="T2144" s="12">
        <f t="shared" si="33"/>
        <v>42340.701504629629</v>
      </c>
    </row>
    <row r="2145" spans="1:20" ht="48" x14ac:dyDescent="0.2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5">
        <f>Table1[[#This Row],[pledged]]/Table1[[#This Row],[goal]]</f>
        <v>0.1125</v>
      </c>
      <c r="P2145" s="8">
        <f>Table1[[#This Row],[pledged]]/Table1[[#This Row],[backers_count]]</f>
        <v>45</v>
      </c>
      <c r="Q2145" t="s">
        <v>8332</v>
      </c>
      <c r="R2145" t="s">
        <v>8333</v>
      </c>
      <c r="S2145" s="13">
        <v>40380</v>
      </c>
      <c r="T2145" s="12">
        <f t="shared" si="33"/>
        <v>40332.886712962965</v>
      </c>
    </row>
    <row r="2146" spans="1:20" ht="32" x14ac:dyDescent="0.2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5">
        <f>Table1[[#This Row],[pledged]]/Table1[[#This Row],[goal]]</f>
        <v>1.7098591549295775E-2</v>
      </c>
      <c r="P2146" s="8">
        <f>Table1[[#This Row],[pledged]]/Table1[[#This Row],[backers_count]]</f>
        <v>25.291666666666668</v>
      </c>
      <c r="Q2146" t="s">
        <v>8332</v>
      </c>
      <c r="R2146" t="s">
        <v>8333</v>
      </c>
      <c r="S2146" s="13">
        <v>41531</v>
      </c>
      <c r="T2146" s="12">
        <f t="shared" si="33"/>
        <v>41499.546759259261</v>
      </c>
    </row>
    <row r="2147" spans="1:20" ht="48" x14ac:dyDescent="0.2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5">
        <f>Table1[[#This Row],[pledged]]/Table1[[#This Row],[goal]]</f>
        <v>0.30433333333333334</v>
      </c>
      <c r="P2147" s="8">
        <f>Table1[[#This Row],[pledged]]/Table1[[#This Row],[backers_count]]</f>
        <v>51.292134831460672</v>
      </c>
      <c r="Q2147" t="s">
        <v>8332</v>
      </c>
      <c r="R2147" t="s">
        <v>8333</v>
      </c>
      <c r="S2147" s="13">
        <v>41605</v>
      </c>
      <c r="T2147" s="12">
        <f t="shared" si="33"/>
        <v>41575.237430555557</v>
      </c>
    </row>
    <row r="2148" spans="1:20" ht="48" x14ac:dyDescent="0.2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5">
        <f>Table1[[#This Row],[pledged]]/Table1[[#This Row],[goal]]</f>
        <v>2.0000000000000001E-4</v>
      </c>
      <c r="P2148" s="8">
        <f>Table1[[#This Row],[pledged]]/Table1[[#This Row],[backers_count]]</f>
        <v>1</v>
      </c>
      <c r="Q2148" t="s">
        <v>8332</v>
      </c>
      <c r="R2148" t="s">
        <v>8333</v>
      </c>
      <c r="S2148" s="13">
        <v>42411</v>
      </c>
      <c r="T2148" s="12">
        <f t="shared" si="33"/>
        <v>42397.679513888885</v>
      </c>
    </row>
    <row r="2149" spans="1:20" ht="16" x14ac:dyDescent="0.2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5">
        <f>Table1[[#This Row],[pledged]]/Table1[[#This Row],[goal]]</f>
        <v>6.9641025641025639E-3</v>
      </c>
      <c r="P2149" s="8">
        <f>Table1[[#This Row],[pledged]]/Table1[[#This Row],[backers_count]]</f>
        <v>49.381818181818183</v>
      </c>
      <c r="Q2149" t="s">
        <v>8332</v>
      </c>
      <c r="R2149" t="s">
        <v>8333</v>
      </c>
      <c r="S2149" s="13">
        <v>41959</v>
      </c>
      <c r="T2149" s="12">
        <f t="shared" si="33"/>
        <v>41927.295694444445</v>
      </c>
    </row>
    <row r="2150" spans="1:20" ht="48" x14ac:dyDescent="0.2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5">
        <f>Table1[[#This Row],[pledged]]/Table1[[#This Row],[goal]]</f>
        <v>0.02</v>
      </c>
      <c r="P2150" s="8">
        <f>Table1[[#This Row],[pledged]]/Table1[[#This Row],[backers_count]]</f>
        <v>1</v>
      </c>
      <c r="Q2150" t="s">
        <v>8332</v>
      </c>
      <c r="R2150" t="s">
        <v>8333</v>
      </c>
      <c r="S2150" s="13">
        <v>42096</v>
      </c>
      <c r="T2150" s="12">
        <f t="shared" si="33"/>
        <v>42066.733587962968</v>
      </c>
    </row>
    <row r="2151" spans="1:20" ht="48" x14ac:dyDescent="0.2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5">
        <f>Table1[[#This Row],[pledged]]/Table1[[#This Row],[goal]]</f>
        <v>0</v>
      </c>
      <c r="P2151" s="8" t="e">
        <f>Table1[[#This Row],[pledged]]/Table1[[#This Row],[backers_count]]</f>
        <v>#DIV/0!</v>
      </c>
      <c r="Q2151" t="s">
        <v>8332</v>
      </c>
      <c r="R2151" t="s">
        <v>8333</v>
      </c>
      <c r="S2151" s="13">
        <v>40390</v>
      </c>
      <c r="T2151" s="12">
        <f t="shared" si="33"/>
        <v>40355.024953703702</v>
      </c>
    </row>
    <row r="2152" spans="1:20" ht="16" x14ac:dyDescent="0.2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5">
        <f>Table1[[#This Row],[pledged]]/Table1[[#This Row],[goal]]</f>
        <v>8.0999999999999996E-3</v>
      </c>
      <c r="P2152" s="8">
        <f>Table1[[#This Row],[pledged]]/Table1[[#This Row],[backers_count]]</f>
        <v>101.25</v>
      </c>
      <c r="Q2152" t="s">
        <v>8332</v>
      </c>
      <c r="R2152" t="s">
        <v>8333</v>
      </c>
      <c r="S2152" s="13">
        <v>42564</v>
      </c>
      <c r="T2152" s="12">
        <f t="shared" si="33"/>
        <v>42534.284710648149</v>
      </c>
    </row>
    <row r="2153" spans="1:20" ht="48" x14ac:dyDescent="0.2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5">
        <f>Table1[[#This Row],[pledged]]/Table1[[#This Row],[goal]]</f>
        <v>2.6222222222222224E-3</v>
      </c>
      <c r="P2153" s="8">
        <f>Table1[[#This Row],[pledged]]/Table1[[#This Row],[backers_count]]</f>
        <v>19.666666666666668</v>
      </c>
      <c r="Q2153" t="s">
        <v>8332</v>
      </c>
      <c r="R2153" t="s">
        <v>8333</v>
      </c>
      <c r="S2153" s="13">
        <v>42550</v>
      </c>
      <c r="T2153" s="12">
        <f t="shared" si="33"/>
        <v>42520.847384259265</v>
      </c>
    </row>
    <row r="2154" spans="1:20" ht="48" x14ac:dyDescent="0.2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5">
        <f>Table1[[#This Row],[pledged]]/Table1[[#This Row],[goal]]</f>
        <v>1.6666666666666668E-3</v>
      </c>
      <c r="P2154" s="8">
        <f>Table1[[#This Row],[pledged]]/Table1[[#This Row],[backers_count]]</f>
        <v>12.5</v>
      </c>
      <c r="Q2154" t="s">
        <v>8332</v>
      </c>
      <c r="R2154" t="s">
        <v>8333</v>
      </c>
      <c r="S2154" s="13">
        <v>41713</v>
      </c>
      <c r="T2154" s="12">
        <f t="shared" si="33"/>
        <v>41683.832280092596</v>
      </c>
    </row>
    <row r="2155" spans="1:20" ht="48" x14ac:dyDescent="0.2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5">
        <f>Table1[[#This Row],[pledged]]/Table1[[#This Row],[goal]]</f>
        <v>9.1244548809124457E-5</v>
      </c>
      <c r="P2155" s="8">
        <f>Table1[[#This Row],[pledged]]/Table1[[#This Row],[backers_count]]</f>
        <v>8.5</v>
      </c>
      <c r="Q2155" t="s">
        <v>8332</v>
      </c>
      <c r="R2155" t="s">
        <v>8333</v>
      </c>
      <c r="S2155" s="13">
        <v>42014</v>
      </c>
      <c r="T2155" s="12">
        <f t="shared" si="33"/>
        <v>41974.911087962959</v>
      </c>
    </row>
    <row r="2156" spans="1:20" ht="32" x14ac:dyDescent="0.2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5">
        <f>Table1[[#This Row],[pledged]]/Table1[[#This Row],[goal]]</f>
        <v>8.0000000000000002E-3</v>
      </c>
      <c r="P2156" s="8">
        <f>Table1[[#This Row],[pledged]]/Table1[[#This Row],[backers_count]]</f>
        <v>1</v>
      </c>
      <c r="Q2156" t="s">
        <v>8332</v>
      </c>
      <c r="R2156" t="s">
        <v>8333</v>
      </c>
      <c r="S2156" s="13">
        <v>41667</v>
      </c>
      <c r="T2156" s="12">
        <f t="shared" si="33"/>
        <v>41647.632256944446</v>
      </c>
    </row>
    <row r="2157" spans="1:20" ht="48" x14ac:dyDescent="0.2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5">
        <f>Table1[[#This Row],[pledged]]/Table1[[#This Row],[goal]]</f>
        <v>2.3E-2</v>
      </c>
      <c r="P2157" s="8">
        <f>Table1[[#This Row],[pledged]]/Table1[[#This Row],[backers_count]]</f>
        <v>23</v>
      </c>
      <c r="Q2157" t="s">
        <v>8332</v>
      </c>
      <c r="R2157" t="s">
        <v>8333</v>
      </c>
      <c r="S2157" s="13">
        <v>42460</v>
      </c>
      <c r="T2157" s="12">
        <f t="shared" si="33"/>
        <v>42430.747511574074</v>
      </c>
    </row>
    <row r="2158" spans="1:20" ht="32" x14ac:dyDescent="0.2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5">
        <f>Table1[[#This Row],[pledged]]/Table1[[#This Row],[goal]]</f>
        <v>2.6660714285714284E-2</v>
      </c>
      <c r="P2158" s="8">
        <f>Table1[[#This Row],[pledged]]/Table1[[#This Row],[backers_count]]</f>
        <v>17.987951807228917</v>
      </c>
      <c r="Q2158" t="s">
        <v>8332</v>
      </c>
      <c r="R2158" t="s">
        <v>8333</v>
      </c>
      <c r="S2158" s="13">
        <v>41533</v>
      </c>
      <c r="T2158" s="12">
        <f t="shared" si="33"/>
        <v>41488.85423611111</v>
      </c>
    </row>
    <row r="2159" spans="1:20" ht="32" x14ac:dyDescent="0.2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5">
        <f>Table1[[#This Row],[pledged]]/Table1[[#This Row],[goal]]</f>
        <v>0.28192</v>
      </c>
      <c r="P2159" s="8">
        <f>Table1[[#This Row],[pledged]]/Table1[[#This Row],[backers_count]]</f>
        <v>370.94736842105266</v>
      </c>
      <c r="Q2159" t="s">
        <v>8332</v>
      </c>
      <c r="R2159" t="s">
        <v>8333</v>
      </c>
      <c r="S2159" s="13">
        <v>42727</v>
      </c>
      <c r="T2159" s="12">
        <f t="shared" si="33"/>
        <v>42694.98128472222</v>
      </c>
    </row>
    <row r="2160" spans="1:20" ht="48" x14ac:dyDescent="0.2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5">
        <f>Table1[[#This Row],[pledged]]/Table1[[#This Row],[goal]]</f>
        <v>6.5900366666666668E-2</v>
      </c>
      <c r="P2160" s="8">
        <f>Table1[[#This Row],[pledged]]/Table1[[#This Row],[backers_count]]</f>
        <v>63.569485530546629</v>
      </c>
      <c r="Q2160" t="s">
        <v>8332</v>
      </c>
      <c r="R2160" t="s">
        <v>8333</v>
      </c>
      <c r="S2160" s="13">
        <v>41309</v>
      </c>
      <c r="T2160" s="12">
        <f t="shared" si="33"/>
        <v>41264.853865740741</v>
      </c>
    </row>
    <row r="2161" spans="1:20" ht="64" x14ac:dyDescent="0.2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5">
        <f>Table1[[#This Row],[pledged]]/Table1[[#This Row],[goal]]</f>
        <v>7.2222222222222219E-3</v>
      </c>
      <c r="P2161" s="8">
        <f>Table1[[#This Row],[pledged]]/Table1[[#This Row],[backers_count]]</f>
        <v>13</v>
      </c>
      <c r="Q2161" t="s">
        <v>8332</v>
      </c>
      <c r="R2161" t="s">
        <v>8333</v>
      </c>
      <c r="S2161" s="13">
        <v>40740</v>
      </c>
      <c r="T2161" s="12">
        <f t="shared" si="33"/>
        <v>40710.731180555551</v>
      </c>
    </row>
    <row r="2162" spans="1:20" ht="48" x14ac:dyDescent="0.2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5">
        <f>Table1[[#This Row],[pledged]]/Table1[[#This Row],[goal]]</f>
        <v>8.5000000000000006E-3</v>
      </c>
      <c r="P2162" s="8">
        <f>Table1[[#This Row],[pledged]]/Table1[[#This Row],[backers_count]]</f>
        <v>5.3125</v>
      </c>
      <c r="Q2162" t="s">
        <v>8332</v>
      </c>
      <c r="R2162" t="s">
        <v>8333</v>
      </c>
      <c r="S2162" s="13">
        <v>41048</v>
      </c>
      <c r="T2162" s="12">
        <f t="shared" si="33"/>
        <v>41018.711863425924</v>
      </c>
    </row>
    <row r="2163" spans="1:20" ht="32" x14ac:dyDescent="0.2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5">
        <f>Table1[[#This Row],[pledged]]/Table1[[#This Row],[goal]]</f>
        <v>1.1575</v>
      </c>
      <c r="P2163" s="8">
        <f>Table1[[#This Row],[pledged]]/Table1[[#This Row],[backers_count]]</f>
        <v>35.615384615384613</v>
      </c>
      <c r="Q2163" t="s">
        <v>8324</v>
      </c>
      <c r="R2163" t="s">
        <v>8325</v>
      </c>
      <c r="S2163" s="13">
        <v>42270</v>
      </c>
      <c r="T2163" s="12">
        <f t="shared" si="33"/>
        <v>42240.852534722217</v>
      </c>
    </row>
    <row r="2164" spans="1:20" ht="48" x14ac:dyDescent="0.2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5">
        <f>Table1[[#This Row],[pledged]]/Table1[[#This Row],[goal]]</f>
        <v>1.1226666666666667</v>
      </c>
      <c r="P2164" s="8">
        <f>Table1[[#This Row],[pledged]]/Table1[[#This Row],[backers_count]]</f>
        <v>87.103448275862064</v>
      </c>
      <c r="Q2164" t="s">
        <v>8324</v>
      </c>
      <c r="R2164" t="s">
        <v>8325</v>
      </c>
      <c r="S2164" s="13">
        <v>41844</v>
      </c>
      <c r="T2164" s="12">
        <f t="shared" si="33"/>
        <v>41813.766099537039</v>
      </c>
    </row>
    <row r="2165" spans="1:20" ht="48" x14ac:dyDescent="0.2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5">
        <f>Table1[[#This Row],[pledged]]/Table1[[#This Row],[goal]]</f>
        <v>1.3220000000000001</v>
      </c>
      <c r="P2165" s="8">
        <f>Table1[[#This Row],[pledged]]/Table1[[#This Row],[backers_count]]</f>
        <v>75.11363636363636</v>
      </c>
      <c r="Q2165" t="s">
        <v>8324</v>
      </c>
      <c r="R2165" t="s">
        <v>8325</v>
      </c>
      <c r="S2165" s="13">
        <v>42163</v>
      </c>
      <c r="T2165" s="12">
        <f t="shared" si="33"/>
        <v>42111.899537037039</v>
      </c>
    </row>
    <row r="2166" spans="1:20" ht="32" x14ac:dyDescent="0.2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5">
        <f>Table1[[#This Row],[pledged]]/Table1[[#This Row],[goal]]</f>
        <v>1.0263636363636364</v>
      </c>
      <c r="P2166" s="8">
        <f>Table1[[#This Row],[pledged]]/Table1[[#This Row],[backers_count]]</f>
        <v>68.01204819277109</v>
      </c>
      <c r="Q2166" t="s">
        <v>8324</v>
      </c>
      <c r="R2166" t="s">
        <v>8325</v>
      </c>
      <c r="S2166" s="13">
        <v>42546</v>
      </c>
      <c r="T2166" s="12">
        <f t="shared" si="33"/>
        <v>42515.71775462963</v>
      </c>
    </row>
    <row r="2167" spans="1:20" ht="48" x14ac:dyDescent="0.2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5">
        <f>Table1[[#This Row],[pledged]]/Table1[[#This Row],[goal]]</f>
        <v>1.3864000000000001</v>
      </c>
      <c r="P2167" s="8">
        <f>Table1[[#This Row],[pledged]]/Table1[[#This Row],[backers_count]]</f>
        <v>29.623931623931625</v>
      </c>
      <c r="Q2167" t="s">
        <v>8324</v>
      </c>
      <c r="R2167" t="s">
        <v>8325</v>
      </c>
      <c r="S2167" s="13">
        <v>42468</v>
      </c>
      <c r="T2167" s="12">
        <f t="shared" si="33"/>
        <v>42438.667071759264</v>
      </c>
    </row>
    <row r="2168" spans="1:20" ht="48" x14ac:dyDescent="0.2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5">
        <f>Table1[[#This Row],[pledged]]/Table1[[#This Row],[goal]]</f>
        <v>1.466</v>
      </c>
      <c r="P2168" s="8">
        <f>Table1[[#This Row],[pledged]]/Table1[[#This Row],[backers_count]]</f>
        <v>91.625</v>
      </c>
      <c r="Q2168" t="s">
        <v>8324</v>
      </c>
      <c r="R2168" t="s">
        <v>8325</v>
      </c>
      <c r="S2168" s="13">
        <v>41978</v>
      </c>
      <c r="T2168" s="12">
        <f t="shared" si="33"/>
        <v>41933.838171296295</v>
      </c>
    </row>
    <row r="2169" spans="1:20" ht="32" x14ac:dyDescent="0.2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5">
        <f>Table1[[#This Row],[pledged]]/Table1[[#This Row],[goal]]</f>
        <v>1.2</v>
      </c>
      <c r="P2169" s="8">
        <f>Table1[[#This Row],[pledged]]/Table1[[#This Row],[backers_count]]</f>
        <v>22.5</v>
      </c>
      <c r="Q2169" t="s">
        <v>8324</v>
      </c>
      <c r="R2169" t="s">
        <v>8325</v>
      </c>
      <c r="S2169" s="13">
        <v>41167</v>
      </c>
      <c r="T2169" s="12">
        <f t="shared" si="33"/>
        <v>41153.066400462965</v>
      </c>
    </row>
    <row r="2170" spans="1:20" ht="32" x14ac:dyDescent="0.2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5">
        <f>Table1[[#This Row],[pledged]]/Table1[[#This Row],[goal]]</f>
        <v>1.215816111111111</v>
      </c>
      <c r="P2170" s="8">
        <f>Table1[[#This Row],[pledged]]/Table1[[#This Row],[backers_count]]</f>
        <v>64.366735294117646</v>
      </c>
      <c r="Q2170" t="s">
        <v>8324</v>
      </c>
      <c r="R2170" t="s">
        <v>8325</v>
      </c>
      <c r="S2170" s="13">
        <v>42776</v>
      </c>
      <c r="T2170" s="12">
        <f t="shared" si="33"/>
        <v>42745.600243055553</v>
      </c>
    </row>
    <row r="2171" spans="1:20" ht="48" x14ac:dyDescent="0.2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5">
        <f>Table1[[#This Row],[pledged]]/Table1[[#This Row],[goal]]</f>
        <v>1</v>
      </c>
      <c r="P2171" s="8">
        <f>Table1[[#This Row],[pledged]]/Table1[[#This Row],[backers_count]]</f>
        <v>21.857142857142858</v>
      </c>
      <c r="Q2171" t="s">
        <v>8324</v>
      </c>
      <c r="R2171" t="s">
        <v>8325</v>
      </c>
      <c r="S2171" s="13">
        <v>42796</v>
      </c>
      <c r="T2171" s="12">
        <f t="shared" si="33"/>
        <v>42793.700821759259</v>
      </c>
    </row>
    <row r="2172" spans="1:20" ht="48" x14ac:dyDescent="0.2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5">
        <f>Table1[[#This Row],[pledged]]/Table1[[#This Row],[goal]]</f>
        <v>1.8085714285714285</v>
      </c>
      <c r="P2172" s="8">
        <f>Table1[[#This Row],[pledged]]/Table1[[#This Row],[backers_count]]</f>
        <v>33.315789473684212</v>
      </c>
      <c r="Q2172" t="s">
        <v>8324</v>
      </c>
      <c r="R2172" t="s">
        <v>8325</v>
      </c>
      <c r="S2172" s="13">
        <v>42238</v>
      </c>
      <c r="T2172" s="12">
        <f t="shared" si="33"/>
        <v>42198.750254629631</v>
      </c>
    </row>
    <row r="2173" spans="1:20" ht="48" x14ac:dyDescent="0.2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5">
        <f>Table1[[#This Row],[pledged]]/Table1[[#This Row],[goal]]</f>
        <v>1.0607500000000001</v>
      </c>
      <c r="P2173" s="8">
        <f>Table1[[#This Row],[pledged]]/Table1[[#This Row],[backers_count]]</f>
        <v>90.276595744680847</v>
      </c>
      <c r="Q2173" t="s">
        <v>8324</v>
      </c>
      <c r="R2173" t="s">
        <v>8325</v>
      </c>
      <c r="S2173" s="13">
        <v>42177</v>
      </c>
      <c r="T2173" s="12">
        <f t="shared" si="33"/>
        <v>42141.95711805555</v>
      </c>
    </row>
    <row r="2174" spans="1:20" ht="48" x14ac:dyDescent="0.2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5">
        <f>Table1[[#This Row],[pledged]]/Table1[[#This Row],[goal]]</f>
        <v>1</v>
      </c>
      <c r="P2174" s="8">
        <f>Table1[[#This Row],[pledged]]/Table1[[#This Row],[backers_count]]</f>
        <v>76.92307692307692</v>
      </c>
      <c r="Q2174" t="s">
        <v>8324</v>
      </c>
      <c r="R2174" t="s">
        <v>8325</v>
      </c>
      <c r="S2174" s="13">
        <v>42112</v>
      </c>
      <c r="T2174" s="12">
        <f t="shared" si="33"/>
        <v>42082.580092592587</v>
      </c>
    </row>
    <row r="2175" spans="1:20" ht="48" x14ac:dyDescent="0.2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5">
        <f>Table1[[#This Row],[pledged]]/Table1[[#This Row],[goal]]</f>
        <v>1.2692857142857144</v>
      </c>
      <c r="P2175" s="8">
        <f>Table1[[#This Row],[pledged]]/Table1[[#This Row],[backers_count]]</f>
        <v>59.233333333333334</v>
      </c>
      <c r="Q2175" t="s">
        <v>8324</v>
      </c>
      <c r="R2175" t="s">
        <v>8325</v>
      </c>
      <c r="S2175" s="13">
        <v>41527</v>
      </c>
      <c r="T2175" s="12">
        <f t="shared" si="33"/>
        <v>41495.692627314813</v>
      </c>
    </row>
    <row r="2176" spans="1:20" ht="48" x14ac:dyDescent="0.2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5">
        <f>Table1[[#This Row],[pledged]]/Table1[[#This Row],[goal]]</f>
        <v>1.0297499999999999</v>
      </c>
      <c r="P2176" s="8">
        <f>Table1[[#This Row],[pledged]]/Table1[[#This Row],[backers_count]]</f>
        <v>65.38095238095238</v>
      </c>
      <c r="Q2176" t="s">
        <v>8324</v>
      </c>
      <c r="R2176" t="s">
        <v>8325</v>
      </c>
      <c r="S2176" s="13">
        <v>42495</v>
      </c>
      <c r="T2176" s="12">
        <f t="shared" si="33"/>
        <v>42465.542905092589</v>
      </c>
    </row>
    <row r="2177" spans="1:20" ht="48" x14ac:dyDescent="0.2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5">
        <f>Table1[[#This Row],[pledged]]/Table1[[#This Row],[goal]]</f>
        <v>2.5</v>
      </c>
      <c r="P2177" s="8">
        <f>Table1[[#This Row],[pledged]]/Table1[[#This Row],[backers_count]]</f>
        <v>67.307692307692307</v>
      </c>
      <c r="Q2177" t="s">
        <v>8324</v>
      </c>
      <c r="R2177" t="s">
        <v>8325</v>
      </c>
      <c r="S2177" s="13">
        <v>42572</v>
      </c>
      <c r="T2177" s="12">
        <f t="shared" si="33"/>
        <v>42565.009097222224</v>
      </c>
    </row>
    <row r="2178" spans="1:20" ht="48" x14ac:dyDescent="0.2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5">
        <f>Table1[[#This Row],[pledged]]/Table1[[#This Row],[goal]]</f>
        <v>1.2602</v>
      </c>
      <c r="P2178" s="8">
        <f>Table1[[#This Row],[pledged]]/Table1[[#This Row],[backers_count]]</f>
        <v>88.74647887323944</v>
      </c>
      <c r="Q2178" t="s">
        <v>8324</v>
      </c>
      <c r="R2178" t="s">
        <v>8325</v>
      </c>
      <c r="S2178" s="13">
        <v>42126</v>
      </c>
      <c r="T2178" s="12">
        <f t="shared" ref="T2178:T2241" si="34">(((J2178/60)/60)/24)+DATE(1970,1,1)</f>
        <v>42096.633206018523</v>
      </c>
    </row>
    <row r="2179" spans="1:20" ht="64" x14ac:dyDescent="0.2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5">
        <f>Table1[[#This Row],[pledged]]/Table1[[#This Row],[goal]]</f>
        <v>1.0012000000000001</v>
      </c>
      <c r="P2179" s="8">
        <f>Table1[[#This Row],[pledged]]/Table1[[#This Row],[backers_count]]</f>
        <v>65.868421052631575</v>
      </c>
      <c r="Q2179" t="s">
        <v>8324</v>
      </c>
      <c r="R2179" t="s">
        <v>8325</v>
      </c>
      <c r="S2179" s="13">
        <v>42527</v>
      </c>
      <c r="T2179" s="12">
        <f t="shared" si="34"/>
        <v>42502.250775462962</v>
      </c>
    </row>
    <row r="2180" spans="1:20" ht="48" x14ac:dyDescent="0.2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5">
        <f>Table1[[#This Row],[pledged]]/Table1[[#This Row],[goal]]</f>
        <v>1.3864000000000001</v>
      </c>
      <c r="P2180" s="8">
        <f>Table1[[#This Row],[pledged]]/Table1[[#This Row],[backers_count]]</f>
        <v>40.349243306169967</v>
      </c>
      <c r="Q2180" t="s">
        <v>8324</v>
      </c>
      <c r="R2180" t="s">
        <v>8325</v>
      </c>
      <c r="S2180" s="13">
        <v>42753</v>
      </c>
      <c r="T2180" s="12">
        <f t="shared" si="34"/>
        <v>42723.63653935185</v>
      </c>
    </row>
    <row r="2181" spans="1:20" ht="32" x14ac:dyDescent="0.2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5">
        <f>Table1[[#This Row],[pledged]]/Table1[[#This Row],[goal]]</f>
        <v>1.6140000000000001</v>
      </c>
      <c r="P2181" s="8">
        <f>Table1[[#This Row],[pledged]]/Table1[[#This Row],[backers_count]]</f>
        <v>76.857142857142861</v>
      </c>
      <c r="Q2181" t="s">
        <v>8324</v>
      </c>
      <c r="R2181" t="s">
        <v>8325</v>
      </c>
      <c r="S2181" s="13">
        <v>42105</v>
      </c>
      <c r="T2181" s="12">
        <f t="shared" si="34"/>
        <v>42075.171203703707</v>
      </c>
    </row>
    <row r="2182" spans="1:20" ht="32" x14ac:dyDescent="0.2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5">
        <f>Table1[[#This Row],[pledged]]/Table1[[#This Row],[goal]]</f>
        <v>1.071842</v>
      </c>
      <c r="P2182" s="8">
        <f>Table1[[#This Row],[pledged]]/Table1[[#This Row],[backers_count]]</f>
        <v>68.707820512820518</v>
      </c>
      <c r="Q2182" t="s">
        <v>8324</v>
      </c>
      <c r="R2182" t="s">
        <v>8325</v>
      </c>
      <c r="S2182" s="13">
        <v>42321</v>
      </c>
      <c r="T2182" s="12">
        <f t="shared" si="34"/>
        <v>42279.669768518521</v>
      </c>
    </row>
    <row r="2183" spans="1:20" ht="48" x14ac:dyDescent="0.2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5">
        <f>Table1[[#This Row],[pledged]]/Table1[[#This Row],[goal]]</f>
        <v>1.5309999999999999</v>
      </c>
      <c r="P2183" s="8">
        <f>Table1[[#This Row],[pledged]]/Table1[[#This Row],[backers_count]]</f>
        <v>57.773584905660378</v>
      </c>
      <c r="Q2183" t="s">
        <v>8332</v>
      </c>
      <c r="R2183" t="s">
        <v>8350</v>
      </c>
      <c r="S2183" s="13">
        <v>42787</v>
      </c>
      <c r="T2183" s="12">
        <f t="shared" si="34"/>
        <v>42773.005243055552</v>
      </c>
    </row>
    <row r="2184" spans="1:20" ht="32" x14ac:dyDescent="0.2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5">
        <f>Table1[[#This Row],[pledged]]/Table1[[#This Row],[goal]]</f>
        <v>5.2416666666666663</v>
      </c>
      <c r="P2184" s="8">
        <f>Table1[[#This Row],[pledged]]/Table1[[#This Row],[backers_count]]</f>
        <v>44.171348314606739</v>
      </c>
      <c r="Q2184" t="s">
        <v>8332</v>
      </c>
      <c r="R2184" t="s">
        <v>8350</v>
      </c>
      <c r="S2184" s="13">
        <v>41914</v>
      </c>
      <c r="T2184" s="12">
        <f t="shared" si="34"/>
        <v>41879.900752314818</v>
      </c>
    </row>
    <row r="2185" spans="1:20" ht="48" x14ac:dyDescent="0.2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5">
        <f>Table1[[#This Row],[pledged]]/Table1[[#This Row],[goal]]</f>
        <v>4.8927777777777779</v>
      </c>
      <c r="P2185" s="8">
        <f>Table1[[#This Row],[pledged]]/Table1[[#This Row],[backers_count]]</f>
        <v>31.566308243727597</v>
      </c>
      <c r="Q2185" t="s">
        <v>8332</v>
      </c>
      <c r="R2185" t="s">
        <v>8350</v>
      </c>
      <c r="S2185" s="13">
        <v>42775</v>
      </c>
      <c r="T2185" s="12">
        <f t="shared" si="34"/>
        <v>42745.365474537044</v>
      </c>
    </row>
    <row r="2186" spans="1:20" ht="48" x14ac:dyDescent="0.2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5">
        <f>Table1[[#This Row],[pledged]]/Table1[[#This Row],[goal]]</f>
        <v>2.8473999999999999</v>
      </c>
      <c r="P2186" s="8">
        <f>Table1[[#This Row],[pledged]]/Table1[[#This Row],[backers_count]]</f>
        <v>107.04511278195488</v>
      </c>
      <c r="Q2186" t="s">
        <v>8332</v>
      </c>
      <c r="R2186" t="s">
        <v>8350</v>
      </c>
      <c r="S2186" s="13">
        <v>42394</v>
      </c>
      <c r="T2186" s="12">
        <f t="shared" si="34"/>
        <v>42380.690289351856</v>
      </c>
    </row>
    <row r="2187" spans="1:20" ht="48" x14ac:dyDescent="0.2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5">
        <f>Table1[[#This Row],[pledged]]/Table1[[#This Row],[goal]]</f>
        <v>18.569700000000001</v>
      </c>
      <c r="P2187" s="8">
        <f>Table1[[#This Row],[pledged]]/Table1[[#This Row],[backers_count]]</f>
        <v>149.03451043338683</v>
      </c>
      <c r="Q2187" t="s">
        <v>8332</v>
      </c>
      <c r="R2187" t="s">
        <v>8350</v>
      </c>
      <c r="S2187" s="13">
        <v>41359</v>
      </c>
      <c r="T2187" s="12">
        <f t="shared" si="34"/>
        <v>41319.349988425929</v>
      </c>
    </row>
    <row r="2188" spans="1:20" ht="32" x14ac:dyDescent="0.2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5">
        <f>Table1[[#This Row],[pledged]]/Table1[[#This Row],[goal]]</f>
        <v>1.0967499999999999</v>
      </c>
      <c r="P2188" s="8">
        <f>Table1[[#This Row],[pledged]]/Table1[[#This Row],[backers_count]]</f>
        <v>55.956632653061227</v>
      </c>
      <c r="Q2188" t="s">
        <v>8332</v>
      </c>
      <c r="R2188" t="s">
        <v>8350</v>
      </c>
      <c r="S2188" s="13">
        <v>42620</v>
      </c>
      <c r="T2188" s="12">
        <f t="shared" si="34"/>
        <v>42583.615081018521</v>
      </c>
    </row>
    <row r="2189" spans="1:20" ht="48" x14ac:dyDescent="0.2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5">
        <f>Table1[[#This Row],[pledged]]/Table1[[#This Row],[goal]]</f>
        <v>10.146425000000001</v>
      </c>
      <c r="P2189" s="8">
        <f>Table1[[#This Row],[pledged]]/Table1[[#This Row],[backers_count]]</f>
        <v>56.970381807973048</v>
      </c>
      <c r="Q2189" t="s">
        <v>8332</v>
      </c>
      <c r="R2189" t="s">
        <v>8350</v>
      </c>
      <c r="S2189" s="13">
        <v>42097</v>
      </c>
      <c r="T2189" s="12">
        <f t="shared" si="34"/>
        <v>42068.209097222221</v>
      </c>
    </row>
    <row r="2190" spans="1:20" ht="48" x14ac:dyDescent="0.2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5">
        <f>Table1[[#This Row],[pledged]]/Table1[[#This Row],[goal]]</f>
        <v>4.1217692027666546</v>
      </c>
      <c r="P2190" s="8">
        <f>Table1[[#This Row],[pledged]]/Table1[[#This Row],[backers_count]]</f>
        <v>44.056420233463037</v>
      </c>
      <c r="Q2190" t="s">
        <v>8332</v>
      </c>
      <c r="R2190" t="s">
        <v>8350</v>
      </c>
      <c r="S2190" s="13">
        <v>42668</v>
      </c>
      <c r="T2190" s="12">
        <f t="shared" si="34"/>
        <v>42633.586122685185</v>
      </c>
    </row>
    <row r="2191" spans="1:20" ht="48" x14ac:dyDescent="0.2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5">
        <f>Table1[[#This Row],[pledged]]/Table1[[#This Row],[goal]]</f>
        <v>5.0324999999999998</v>
      </c>
      <c r="P2191" s="8">
        <f>Table1[[#This Row],[pledged]]/Table1[[#This Row],[backers_count]]</f>
        <v>68.625</v>
      </c>
      <c r="Q2191" t="s">
        <v>8332</v>
      </c>
      <c r="R2191" t="s">
        <v>8350</v>
      </c>
      <c r="S2191" s="13">
        <v>42481</v>
      </c>
      <c r="T2191" s="12">
        <f t="shared" si="34"/>
        <v>42467.788194444445</v>
      </c>
    </row>
    <row r="2192" spans="1:20" ht="48" x14ac:dyDescent="0.2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5">
        <f>Table1[[#This Row],[pledged]]/Table1[[#This Row],[goal]]</f>
        <v>1.8461052631578947</v>
      </c>
      <c r="P2192" s="8">
        <f>Table1[[#This Row],[pledged]]/Table1[[#This Row],[backers_count]]</f>
        <v>65.318435754189949</v>
      </c>
      <c r="Q2192" t="s">
        <v>8332</v>
      </c>
      <c r="R2192" t="s">
        <v>8350</v>
      </c>
      <c r="S2192" s="13">
        <v>42452</v>
      </c>
      <c r="T2192" s="12">
        <f t="shared" si="34"/>
        <v>42417.625046296293</v>
      </c>
    </row>
    <row r="2193" spans="1:20" ht="48" x14ac:dyDescent="0.2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5">
        <f>Table1[[#This Row],[pledged]]/Table1[[#This Row],[goal]]</f>
        <v>1.1973333333333334</v>
      </c>
      <c r="P2193" s="8">
        <f>Table1[[#This Row],[pledged]]/Table1[[#This Row],[backers_count]]</f>
        <v>35.92</v>
      </c>
      <c r="Q2193" t="s">
        <v>8332</v>
      </c>
      <c r="R2193" t="s">
        <v>8350</v>
      </c>
      <c r="S2193" s="13">
        <v>42780</v>
      </c>
      <c r="T2193" s="12">
        <f t="shared" si="34"/>
        <v>42768.833645833336</v>
      </c>
    </row>
    <row r="2194" spans="1:20" ht="48" x14ac:dyDescent="0.2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5">
        <f>Table1[[#This Row],[pledged]]/Table1[[#This Row],[goal]]</f>
        <v>10.812401666666668</v>
      </c>
      <c r="P2194" s="8">
        <f>Table1[[#This Row],[pledged]]/Table1[[#This Row],[backers_count]]</f>
        <v>40.070667078443485</v>
      </c>
      <c r="Q2194" t="s">
        <v>8332</v>
      </c>
      <c r="R2194" t="s">
        <v>8350</v>
      </c>
      <c r="S2194" s="13">
        <v>42719</v>
      </c>
      <c r="T2194" s="12">
        <f t="shared" si="34"/>
        <v>42691.8512037037</v>
      </c>
    </row>
    <row r="2195" spans="1:20" ht="48" x14ac:dyDescent="0.2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5">
        <f>Table1[[#This Row],[pledged]]/Table1[[#This Row],[goal]]</f>
        <v>4.5237333333333334</v>
      </c>
      <c r="P2195" s="8">
        <f>Table1[[#This Row],[pledged]]/Table1[[#This Row],[backers_count]]</f>
        <v>75.647714604236342</v>
      </c>
      <c r="Q2195" t="s">
        <v>8332</v>
      </c>
      <c r="R2195" t="s">
        <v>8350</v>
      </c>
      <c r="S2195" s="13">
        <v>42695</v>
      </c>
      <c r="T2195" s="12">
        <f t="shared" si="34"/>
        <v>42664.405925925923</v>
      </c>
    </row>
    <row r="2196" spans="1:20" ht="48" x14ac:dyDescent="0.2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5">
        <f>Table1[[#This Row],[pledged]]/Table1[[#This Row],[goal]]</f>
        <v>5.3737000000000004</v>
      </c>
      <c r="P2196" s="8">
        <f>Table1[[#This Row],[pledged]]/Table1[[#This Row],[backers_count]]</f>
        <v>61.203872437357631</v>
      </c>
      <c r="Q2196" t="s">
        <v>8332</v>
      </c>
      <c r="R2196" t="s">
        <v>8350</v>
      </c>
      <c r="S2196" s="13">
        <v>42455</v>
      </c>
      <c r="T2196" s="12">
        <f t="shared" si="34"/>
        <v>42425.757986111115</v>
      </c>
    </row>
    <row r="2197" spans="1:20" ht="32" x14ac:dyDescent="0.2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5">
        <f>Table1[[#This Row],[pledged]]/Table1[[#This Row],[goal]]</f>
        <v>1.2032608695652174</v>
      </c>
      <c r="P2197" s="8">
        <f>Table1[[#This Row],[pledged]]/Table1[[#This Row],[backers_count]]</f>
        <v>48.130434782608695</v>
      </c>
      <c r="Q2197" t="s">
        <v>8332</v>
      </c>
      <c r="R2197" t="s">
        <v>8350</v>
      </c>
      <c r="S2197" s="13">
        <v>42227</v>
      </c>
      <c r="T2197" s="12">
        <f t="shared" si="34"/>
        <v>42197.771990740745</v>
      </c>
    </row>
    <row r="2198" spans="1:20" ht="32" x14ac:dyDescent="0.2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5">
        <f>Table1[[#This Row],[pledged]]/Table1[[#This Row],[goal]]</f>
        <v>1.1383571428571428</v>
      </c>
      <c r="P2198" s="8">
        <f>Table1[[#This Row],[pledged]]/Table1[[#This Row],[backers_count]]</f>
        <v>68.106837606837601</v>
      </c>
      <c r="Q2198" t="s">
        <v>8332</v>
      </c>
      <c r="R2198" t="s">
        <v>8350</v>
      </c>
      <c r="S2198" s="13">
        <v>42706</v>
      </c>
      <c r="T2198" s="12">
        <f t="shared" si="34"/>
        <v>42675.487291666665</v>
      </c>
    </row>
    <row r="2199" spans="1:20" ht="48" x14ac:dyDescent="0.2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5">
        <f>Table1[[#This Row],[pledged]]/Table1[[#This Row],[goal]]</f>
        <v>9.5103109999999997</v>
      </c>
      <c r="P2199" s="8">
        <f>Table1[[#This Row],[pledged]]/Table1[[#This Row],[backers_count]]</f>
        <v>65.891300230946882</v>
      </c>
      <c r="Q2199" t="s">
        <v>8332</v>
      </c>
      <c r="R2199" t="s">
        <v>8350</v>
      </c>
      <c r="S2199" s="13">
        <v>42063</v>
      </c>
      <c r="T2199" s="12">
        <f t="shared" si="34"/>
        <v>42033.584016203706</v>
      </c>
    </row>
    <row r="2200" spans="1:20" ht="48" x14ac:dyDescent="0.2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5">
        <f>Table1[[#This Row],[pledged]]/Table1[[#This Row],[goal]]</f>
        <v>1.3289249999999999</v>
      </c>
      <c r="P2200" s="8">
        <f>Table1[[#This Row],[pledged]]/Table1[[#This Row],[backers_count]]</f>
        <v>81.654377880184327</v>
      </c>
      <c r="Q2200" t="s">
        <v>8332</v>
      </c>
      <c r="R2200" t="s">
        <v>8350</v>
      </c>
      <c r="S2200" s="13">
        <v>42322</v>
      </c>
      <c r="T2200" s="12">
        <f t="shared" si="34"/>
        <v>42292.513888888891</v>
      </c>
    </row>
    <row r="2201" spans="1:20" ht="32" x14ac:dyDescent="0.2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5">
        <f>Table1[[#This Row],[pledged]]/Table1[[#This Row],[goal]]</f>
        <v>1.4697777777777778</v>
      </c>
      <c r="P2201" s="8">
        <f>Table1[[#This Row],[pledged]]/Table1[[#This Row],[backers_count]]</f>
        <v>52.701195219123505</v>
      </c>
      <c r="Q2201" t="s">
        <v>8332</v>
      </c>
      <c r="R2201" t="s">
        <v>8350</v>
      </c>
      <c r="S2201" s="13">
        <v>42292</v>
      </c>
      <c r="T2201" s="12">
        <f t="shared" si="34"/>
        <v>42262.416643518518</v>
      </c>
    </row>
    <row r="2202" spans="1:20" ht="48" x14ac:dyDescent="0.2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5">
        <f>Table1[[#This Row],[pledged]]/Table1[[#This Row],[goal]]</f>
        <v>5.4215</v>
      </c>
      <c r="P2202" s="8">
        <f>Table1[[#This Row],[pledged]]/Table1[[#This Row],[backers_count]]</f>
        <v>41.228136882129277</v>
      </c>
      <c r="Q2202" t="s">
        <v>8332</v>
      </c>
      <c r="R2202" t="s">
        <v>8350</v>
      </c>
      <c r="S2202" s="13">
        <v>42191</v>
      </c>
      <c r="T2202" s="12">
        <f t="shared" si="34"/>
        <v>42163.625787037032</v>
      </c>
    </row>
    <row r="2203" spans="1:20" ht="48" x14ac:dyDescent="0.2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5">
        <f>Table1[[#This Row],[pledged]]/Table1[[#This Row],[goal]]</f>
        <v>3.8271818181818182</v>
      </c>
      <c r="P2203" s="8">
        <f>Table1[[#This Row],[pledged]]/Table1[[#This Row],[backers_count]]</f>
        <v>15.035357142857142</v>
      </c>
      <c r="Q2203" t="s">
        <v>8324</v>
      </c>
      <c r="R2203" t="s">
        <v>8329</v>
      </c>
      <c r="S2203" s="13">
        <v>41290</v>
      </c>
      <c r="T2203" s="12">
        <f t="shared" si="34"/>
        <v>41276.846817129634</v>
      </c>
    </row>
    <row r="2204" spans="1:20" ht="32" x14ac:dyDescent="0.2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5">
        <f>Table1[[#This Row],[pledged]]/Table1[[#This Row],[goal]]</f>
        <v>7.0418124999999998</v>
      </c>
      <c r="P2204" s="8">
        <f>Table1[[#This Row],[pledged]]/Table1[[#This Row],[backers_count]]</f>
        <v>39.066920943134534</v>
      </c>
      <c r="Q2204" t="s">
        <v>8324</v>
      </c>
      <c r="R2204" t="s">
        <v>8329</v>
      </c>
      <c r="S2204" s="13">
        <v>41214</v>
      </c>
      <c r="T2204" s="12">
        <f t="shared" si="34"/>
        <v>41184.849166666667</v>
      </c>
    </row>
    <row r="2205" spans="1:20" ht="48" x14ac:dyDescent="0.2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5">
        <f>Table1[[#This Row],[pledged]]/Table1[[#This Row],[goal]]</f>
        <v>1.0954999999999999</v>
      </c>
      <c r="P2205" s="8">
        <f>Table1[[#This Row],[pledged]]/Table1[[#This Row],[backers_count]]</f>
        <v>43.82</v>
      </c>
      <c r="Q2205" t="s">
        <v>8324</v>
      </c>
      <c r="R2205" t="s">
        <v>8329</v>
      </c>
      <c r="S2205" s="13">
        <v>42271</v>
      </c>
      <c r="T2205" s="12">
        <f t="shared" si="34"/>
        <v>42241.85974537037</v>
      </c>
    </row>
    <row r="2206" spans="1:20" ht="48" x14ac:dyDescent="0.2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5">
        <f>Table1[[#This Row],[pledged]]/Table1[[#This Row],[goal]]</f>
        <v>1.3286666666666667</v>
      </c>
      <c r="P2206" s="8">
        <f>Table1[[#This Row],[pledged]]/Table1[[#This Row],[backers_count]]</f>
        <v>27.301369863013697</v>
      </c>
      <c r="Q2206" t="s">
        <v>8324</v>
      </c>
      <c r="R2206" t="s">
        <v>8329</v>
      </c>
      <c r="S2206" s="13">
        <v>41342</v>
      </c>
      <c r="T2206" s="12">
        <f t="shared" si="34"/>
        <v>41312.311562499999</v>
      </c>
    </row>
    <row r="2207" spans="1:20" ht="48" x14ac:dyDescent="0.2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5">
        <f>Table1[[#This Row],[pledged]]/Table1[[#This Row],[goal]]</f>
        <v>1.52</v>
      </c>
      <c r="P2207" s="8">
        <f>Table1[[#This Row],[pledged]]/Table1[[#This Row],[backers_count]]</f>
        <v>42.222222222222221</v>
      </c>
      <c r="Q2207" t="s">
        <v>8324</v>
      </c>
      <c r="R2207" t="s">
        <v>8329</v>
      </c>
      <c r="S2207" s="13">
        <v>41061</v>
      </c>
      <c r="T2207" s="12">
        <f t="shared" si="34"/>
        <v>41031.82163194444</v>
      </c>
    </row>
    <row r="2208" spans="1:20" ht="48" x14ac:dyDescent="0.2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5">
        <f>Table1[[#This Row],[pledged]]/Table1[[#This Row],[goal]]</f>
        <v>1.0272727272727273</v>
      </c>
      <c r="P2208" s="8">
        <f>Table1[[#This Row],[pledged]]/Table1[[#This Row],[backers_count]]</f>
        <v>33.235294117647058</v>
      </c>
      <c r="Q2208" t="s">
        <v>8324</v>
      </c>
      <c r="R2208" t="s">
        <v>8329</v>
      </c>
      <c r="S2208" s="13">
        <v>41015</v>
      </c>
      <c r="T2208" s="12">
        <f t="shared" si="34"/>
        <v>40997.257222222222</v>
      </c>
    </row>
    <row r="2209" spans="1:20" ht="48" x14ac:dyDescent="0.2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5">
        <f>Table1[[#This Row],[pledged]]/Table1[[#This Row],[goal]]</f>
        <v>1</v>
      </c>
      <c r="P2209" s="8">
        <f>Table1[[#This Row],[pledged]]/Table1[[#This Row],[backers_count]]</f>
        <v>285.71428571428572</v>
      </c>
      <c r="Q2209" t="s">
        <v>8324</v>
      </c>
      <c r="R2209" t="s">
        <v>8329</v>
      </c>
      <c r="S2209" s="13">
        <v>41594</v>
      </c>
      <c r="T2209" s="12">
        <f t="shared" si="34"/>
        <v>41564.194131944445</v>
      </c>
    </row>
    <row r="2210" spans="1:20" ht="48" x14ac:dyDescent="0.2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5">
        <f>Table1[[#This Row],[pledged]]/Table1[[#This Row],[goal]]</f>
        <v>1.016</v>
      </c>
      <c r="P2210" s="8">
        <f>Table1[[#This Row],[pledged]]/Table1[[#This Row],[backers_count]]</f>
        <v>42.333333333333336</v>
      </c>
      <c r="Q2210" t="s">
        <v>8324</v>
      </c>
      <c r="R2210" t="s">
        <v>8329</v>
      </c>
      <c r="S2210" s="13">
        <v>41006</v>
      </c>
      <c r="T2210" s="12">
        <f t="shared" si="34"/>
        <v>40946.882245370369</v>
      </c>
    </row>
    <row r="2211" spans="1:20" ht="32" x14ac:dyDescent="0.2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5">
        <f>Table1[[#This Row],[pledged]]/Table1[[#This Row],[goal]]</f>
        <v>1.508</v>
      </c>
      <c r="P2211" s="8">
        <f>Table1[[#This Row],[pledged]]/Table1[[#This Row],[backers_count]]</f>
        <v>50.266666666666666</v>
      </c>
      <c r="Q2211" t="s">
        <v>8324</v>
      </c>
      <c r="R2211" t="s">
        <v>8329</v>
      </c>
      <c r="S2211" s="13">
        <v>41743</v>
      </c>
      <c r="T2211" s="12">
        <f t="shared" si="34"/>
        <v>41732.479675925926</v>
      </c>
    </row>
    <row r="2212" spans="1:20" ht="48" x14ac:dyDescent="0.2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5">
        <f>Table1[[#This Row],[pledged]]/Table1[[#This Row],[goal]]</f>
        <v>1.11425</v>
      </c>
      <c r="P2212" s="8">
        <f>Table1[[#This Row],[pledged]]/Table1[[#This Row],[backers_count]]</f>
        <v>61.902777777777779</v>
      </c>
      <c r="Q2212" t="s">
        <v>8324</v>
      </c>
      <c r="R2212" t="s">
        <v>8329</v>
      </c>
      <c r="S2212" s="13">
        <v>41013</v>
      </c>
      <c r="T2212" s="12">
        <f t="shared" si="34"/>
        <v>40956.066087962965</v>
      </c>
    </row>
    <row r="2213" spans="1:20" ht="48" x14ac:dyDescent="0.2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5">
        <f>Table1[[#This Row],[pledged]]/Table1[[#This Row],[goal]]</f>
        <v>1.956</v>
      </c>
      <c r="P2213" s="8">
        <f>Table1[[#This Row],[pledged]]/Table1[[#This Row],[backers_count]]</f>
        <v>40.75</v>
      </c>
      <c r="Q2213" t="s">
        <v>8324</v>
      </c>
      <c r="R2213" t="s">
        <v>8329</v>
      </c>
      <c r="S2213" s="13">
        <v>41739</v>
      </c>
      <c r="T2213" s="12">
        <f t="shared" si="34"/>
        <v>41716.785011574073</v>
      </c>
    </row>
    <row r="2214" spans="1:20" ht="48" x14ac:dyDescent="0.2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5">
        <f>Table1[[#This Row],[pledged]]/Table1[[#This Row],[goal]]</f>
        <v>1.1438333333333333</v>
      </c>
      <c r="P2214" s="8">
        <f>Table1[[#This Row],[pledged]]/Table1[[#This Row],[backers_count]]</f>
        <v>55.796747967479675</v>
      </c>
      <c r="Q2214" t="s">
        <v>8324</v>
      </c>
      <c r="R2214" t="s">
        <v>8329</v>
      </c>
      <c r="S2214" s="13">
        <v>41582</v>
      </c>
      <c r="T2214" s="12">
        <f t="shared" si="34"/>
        <v>41548.747418981482</v>
      </c>
    </row>
    <row r="2215" spans="1:20" ht="48" x14ac:dyDescent="0.2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5">
        <f>Table1[[#This Row],[pledged]]/Table1[[#This Row],[goal]]</f>
        <v>2</v>
      </c>
      <c r="P2215" s="8">
        <f>Table1[[#This Row],[pledged]]/Table1[[#This Row],[backers_count]]</f>
        <v>10</v>
      </c>
      <c r="Q2215" t="s">
        <v>8324</v>
      </c>
      <c r="R2215" t="s">
        <v>8329</v>
      </c>
      <c r="S2215" s="13">
        <v>42139</v>
      </c>
      <c r="T2215" s="12">
        <f t="shared" si="34"/>
        <v>42109.826145833329</v>
      </c>
    </row>
    <row r="2216" spans="1:20" ht="48" x14ac:dyDescent="0.2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5">
        <f>Table1[[#This Row],[pledged]]/Table1[[#This Row],[goal]]</f>
        <v>2.9250166666666666</v>
      </c>
      <c r="P2216" s="8">
        <f>Table1[[#This Row],[pledged]]/Table1[[#This Row],[backers_count]]</f>
        <v>73.125416666666666</v>
      </c>
      <c r="Q2216" t="s">
        <v>8324</v>
      </c>
      <c r="R2216" t="s">
        <v>8329</v>
      </c>
      <c r="S2216" s="13">
        <v>41676</v>
      </c>
      <c r="T2216" s="12">
        <f t="shared" si="34"/>
        <v>41646.792222222226</v>
      </c>
    </row>
    <row r="2217" spans="1:20" ht="32" x14ac:dyDescent="0.2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5">
        <f>Table1[[#This Row],[pledged]]/Table1[[#This Row],[goal]]</f>
        <v>1.5636363636363637</v>
      </c>
      <c r="P2217" s="8">
        <f>Table1[[#This Row],[pledged]]/Table1[[#This Row],[backers_count]]</f>
        <v>26.060606060606062</v>
      </c>
      <c r="Q2217" t="s">
        <v>8324</v>
      </c>
      <c r="R2217" t="s">
        <v>8329</v>
      </c>
      <c r="S2217" s="13">
        <v>40981</v>
      </c>
      <c r="T2217" s="12">
        <f t="shared" si="34"/>
        <v>40958.717268518521</v>
      </c>
    </row>
    <row r="2218" spans="1:20" ht="48" x14ac:dyDescent="0.2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5">
        <f>Table1[[#This Row],[pledged]]/Table1[[#This Row],[goal]]</f>
        <v>1.0566666666666666</v>
      </c>
      <c r="P2218" s="8">
        <f>Table1[[#This Row],[pledged]]/Table1[[#This Row],[backers_count]]</f>
        <v>22.642857142857142</v>
      </c>
      <c r="Q2218" t="s">
        <v>8324</v>
      </c>
      <c r="R2218" t="s">
        <v>8329</v>
      </c>
      <c r="S2218" s="13">
        <v>42208</v>
      </c>
      <c r="T2218" s="12">
        <f t="shared" si="34"/>
        <v>42194.751678240747</v>
      </c>
    </row>
    <row r="2219" spans="1:20" ht="48" x14ac:dyDescent="0.2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5">
        <f>Table1[[#This Row],[pledged]]/Table1[[#This Row],[goal]]</f>
        <v>1.0119047619047619</v>
      </c>
      <c r="P2219" s="8">
        <f>Table1[[#This Row],[pledged]]/Table1[[#This Row],[backers_count]]</f>
        <v>47.222222222222221</v>
      </c>
      <c r="Q2219" t="s">
        <v>8324</v>
      </c>
      <c r="R2219" t="s">
        <v>8329</v>
      </c>
      <c r="S2219" s="13">
        <v>42310</v>
      </c>
      <c r="T2219" s="12">
        <f t="shared" si="34"/>
        <v>42299.776770833334</v>
      </c>
    </row>
    <row r="2220" spans="1:20" ht="48" x14ac:dyDescent="0.2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5">
        <f>Table1[[#This Row],[pledged]]/Table1[[#This Row],[goal]]</f>
        <v>1.2283299999999999</v>
      </c>
      <c r="P2220" s="8">
        <f>Table1[[#This Row],[pledged]]/Table1[[#This Row],[backers_count]]</f>
        <v>32.324473684210524</v>
      </c>
      <c r="Q2220" t="s">
        <v>8324</v>
      </c>
      <c r="R2220" t="s">
        <v>8329</v>
      </c>
      <c r="S2220" s="13">
        <v>41150</v>
      </c>
      <c r="T2220" s="12">
        <f t="shared" si="34"/>
        <v>41127.812303240738</v>
      </c>
    </row>
    <row r="2221" spans="1:20" ht="48" x14ac:dyDescent="0.2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5">
        <f>Table1[[#This Row],[pledged]]/Table1[[#This Row],[goal]]</f>
        <v>1.0149999999999999</v>
      </c>
      <c r="P2221" s="8">
        <f>Table1[[#This Row],[pledged]]/Table1[[#This Row],[backers_count]]</f>
        <v>53.421052631578945</v>
      </c>
      <c r="Q2221" t="s">
        <v>8324</v>
      </c>
      <c r="R2221" t="s">
        <v>8329</v>
      </c>
      <c r="S2221" s="13">
        <v>42235</v>
      </c>
      <c r="T2221" s="12">
        <f t="shared" si="34"/>
        <v>42205.718888888892</v>
      </c>
    </row>
    <row r="2222" spans="1:20" ht="48" x14ac:dyDescent="0.2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5">
        <f>Table1[[#This Row],[pledged]]/Table1[[#This Row],[goal]]</f>
        <v>1.0114285714285713</v>
      </c>
      <c r="P2222" s="8">
        <f>Table1[[#This Row],[pledged]]/Table1[[#This Row],[backers_count]]</f>
        <v>51.304347826086953</v>
      </c>
      <c r="Q2222" t="s">
        <v>8324</v>
      </c>
      <c r="R2222" t="s">
        <v>8329</v>
      </c>
      <c r="S2222" s="13">
        <v>41482</v>
      </c>
      <c r="T2222" s="12">
        <f t="shared" si="34"/>
        <v>41452.060601851852</v>
      </c>
    </row>
    <row r="2223" spans="1:20" ht="48" x14ac:dyDescent="0.2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5">
        <f>Table1[[#This Row],[pledged]]/Table1[[#This Row],[goal]]</f>
        <v>1.0811999999999999</v>
      </c>
      <c r="P2223" s="8">
        <f>Table1[[#This Row],[pledged]]/Table1[[#This Row],[backers_count]]</f>
        <v>37.197247706422019</v>
      </c>
      <c r="Q2223" t="s">
        <v>8332</v>
      </c>
      <c r="R2223" t="s">
        <v>8350</v>
      </c>
      <c r="S2223" s="13">
        <v>42483</v>
      </c>
      <c r="T2223" s="12">
        <f t="shared" si="34"/>
        <v>42452.666770833333</v>
      </c>
    </row>
    <row r="2224" spans="1:20" ht="48" x14ac:dyDescent="0.2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5">
        <f>Table1[[#This Row],[pledged]]/Table1[[#This Row],[goal]]</f>
        <v>1.6259999999999999</v>
      </c>
      <c r="P2224" s="8">
        <f>Table1[[#This Row],[pledged]]/Table1[[#This Row],[backers_count]]</f>
        <v>27.1</v>
      </c>
      <c r="Q2224" t="s">
        <v>8332</v>
      </c>
      <c r="R2224" t="s">
        <v>8350</v>
      </c>
      <c r="S2224" s="13">
        <v>40936</v>
      </c>
      <c r="T2224" s="12">
        <f t="shared" si="34"/>
        <v>40906.787581018521</v>
      </c>
    </row>
    <row r="2225" spans="1:20" ht="48" x14ac:dyDescent="0.2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5">
        <f>Table1[[#This Row],[pledged]]/Table1[[#This Row],[goal]]</f>
        <v>1.0580000000000001</v>
      </c>
      <c r="P2225" s="8">
        <f>Table1[[#This Row],[pledged]]/Table1[[#This Row],[backers_count]]</f>
        <v>206.31</v>
      </c>
      <c r="Q2225" t="s">
        <v>8332</v>
      </c>
      <c r="R2225" t="s">
        <v>8350</v>
      </c>
      <c r="S2225" s="13">
        <v>42182</v>
      </c>
      <c r="T2225" s="12">
        <f t="shared" si="34"/>
        <v>42152.640833333338</v>
      </c>
    </row>
    <row r="2226" spans="1:20" ht="48" x14ac:dyDescent="0.2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5">
        <f>Table1[[#This Row],[pledged]]/Table1[[#This Row],[goal]]</f>
        <v>2.4315000000000002</v>
      </c>
      <c r="P2226" s="8">
        <f>Table1[[#This Row],[pledged]]/Table1[[#This Row],[backers_count]]</f>
        <v>82.145270270270274</v>
      </c>
      <c r="Q2226" t="s">
        <v>8332</v>
      </c>
      <c r="R2226" t="s">
        <v>8350</v>
      </c>
      <c r="S2226" s="13">
        <v>42672</v>
      </c>
      <c r="T2226" s="12">
        <f t="shared" si="34"/>
        <v>42644.667534722219</v>
      </c>
    </row>
    <row r="2227" spans="1:20" ht="48" x14ac:dyDescent="0.2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5">
        <f>Table1[[#This Row],[pledged]]/Table1[[#This Row],[goal]]</f>
        <v>9.4483338095238096</v>
      </c>
      <c r="P2227" s="8">
        <f>Table1[[#This Row],[pledged]]/Table1[[#This Row],[backers_count]]</f>
        <v>164.79651993355483</v>
      </c>
      <c r="Q2227" t="s">
        <v>8332</v>
      </c>
      <c r="R2227" t="s">
        <v>8350</v>
      </c>
      <c r="S2227" s="13">
        <v>41903</v>
      </c>
      <c r="T2227" s="12">
        <f t="shared" si="34"/>
        <v>41873.79184027778</v>
      </c>
    </row>
    <row r="2228" spans="1:20" ht="48" x14ac:dyDescent="0.2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5">
        <f>Table1[[#This Row],[pledged]]/Table1[[#This Row],[goal]]</f>
        <v>1.0846283333333333</v>
      </c>
      <c r="P2228" s="8">
        <f>Table1[[#This Row],[pledged]]/Table1[[#This Row],[backers_count]]</f>
        <v>60.820280373831778</v>
      </c>
      <c r="Q2228" t="s">
        <v>8332</v>
      </c>
      <c r="R2228" t="s">
        <v>8350</v>
      </c>
      <c r="S2228" s="13">
        <v>42412</v>
      </c>
      <c r="T2228" s="12">
        <f t="shared" si="34"/>
        <v>42381.79886574074</v>
      </c>
    </row>
    <row r="2229" spans="1:20" ht="48" x14ac:dyDescent="0.2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5">
        <f>Table1[[#This Row],[pledged]]/Table1[[#This Row],[goal]]</f>
        <v>1.5737692307692308</v>
      </c>
      <c r="P2229" s="8">
        <f>Table1[[#This Row],[pledged]]/Table1[[#This Row],[backers_count]]</f>
        <v>67.970099667774093</v>
      </c>
      <c r="Q2229" t="s">
        <v>8332</v>
      </c>
      <c r="R2229" t="s">
        <v>8350</v>
      </c>
      <c r="S2229" s="13">
        <v>41591</v>
      </c>
      <c r="T2229" s="12">
        <f t="shared" si="34"/>
        <v>41561.807349537034</v>
      </c>
    </row>
    <row r="2230" spans="1:20" ht="48" x14ac:dyDescent="0.2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5">
        <f>Table1[[#This Row],[pledged]]/Table1[[#This Row],[goal]]</f>
        <v>11.744899999999999</v>
      </c>
      <c r="P2230" s="8">
        <f>Table1[[#This Row],[pledged]]/Table1[[#This Row],[backers_count]]</f>
        <v>81.561805555555551</v>
      </c>
      <c r="Q2230" t="s">
        <v>8332</v>
      </c>
      <c r="R2230" t="s">
        <v>8350</v>
      </c>
      <c r="S2230" s="13">
        <v>42232</v>
      </c>
      <c r="T2230" s="12">
        <f t="shared" si="34"/>
        <v>42202.278194444443</v>
      </c>
    </row>
    <row r="2231" spans="1:20" ht="48" x14ac:dyDescent="0.2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5">
        <f>Table1[[#This Row],[pledged]]/Table1[[#This Row],[goal]]</f>
        <v>1.7104755366949576</v>
      </c>
      <c r="P2231" s="8">
        <f>Table1[[#This Row],[pledged]]/Table1[[#This Row],[backers_count]]</f>
        <v>25.42547309833024</v>
      </c>
      <c r="Q2231" t="s">
        <v>8332</v>
      </c>
      <c r="R2231" t="s">
        <v>8350</v>
      </c>
      <c r="S2231" s="13">
        <v>41520</v>
      </c>
      <c r="T2231" s="12">
        <f t="shared" si="34"/>
        <v>41484.664247685185</v>
      </c>
    </row>
    <row r="2232" spans="1:20" ht="48" x14ac:dyDescent="0.2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5">
        <f>Table1[[#This Row],[pledged]]/Table1[[#This Row],[goal]]</f>
        <v>1.2595294117647058</v>
      </c>
      <c r="P2232" s="8">
        <f>Table1[[#This Row],[pledged]]/Table1[[#This Row],[backers_count]]</f>
        <v>21.497991967871485</v>
      </c>
      <c r="Q2232" t="s">
        <v>8332</v>
      </c>
      <c r="R2232" t="s">
        <v>8350</v>
      </c>
      <c r="S2232" s="13">
        <v>41754</v>
      </c>
      <c r="T2232" s="12">
        <f t="shared" si="34"/>
        <v>41724.881099537037</v>
      </c>
    </row>
    <row r="2233" spans="1:20" ht="48" x14ac:dyDescent="0.2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5">
        <f>Table1[[#This Row],[pledged]]/Table1[[#This Row],[goal]]</f>
        <v>12.121296000000001</v>
      </c>
      <c r="P2233" s="8">
        <f>Table1[[#This Row],[pledged]]/Table1[[#This Row],[backers_count]]</f>
        <v>27.226630727762803</v>
      </c>
      <c r="Q2233" t="s">
        <v>8332</v>
      </c>
      <c r="R2233" t="s">
        <v>8350</v>
      </c>
      <c r="S2233" s="13">
        <v>41450</v>
      </c>
      <c r="T2233" s="12">
        <f t="shared" si="34"/>
        <v>41423.910891203705</v>
      </c>
    </row>
    <row r="2234" spans="1:20" ht="48" x14ac:dyDescent="0.2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5">
        <f>Table1[[#This Row],[pledged]]/Table1[[#This Row],[goal]]</f>
        <v>4.9580000000000002</v>
      </c>
      <c r="P2234" s="8">
        <f>Table1[[#This Row],[pledged]]/Table1[[#This Row],[backers_count]]</f>
        <v>25.091093117408906</v>
      </c>
      <c r="Q2234" t="s">
        <v>8332</v>
      </c>
      <c r="R2234" t="s">
        <v>8350</v>
      </c>
      <c r="S2234" s="13">
        <v>41839</v>
      </c>
      <c r="T2234" s="12">
        <f t="shared" si="34"/>
        <v>41806.794074074074</v>
      </c>
    </row>
    <row r="2235" spans="1:20" ht="48" x14ac:dyDescent="0.2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5">
        <f>Table1[[#This Row],[pledged]]/Table1[[#This Row],[goal]]</f>
        <v>3.3203999999999998</v>
      </c>
      <c r="P2235" s="8">
        <f>Table1[[#This Row],[pledged]]/Table1[[#This Row],[backers_count]]</f>
        <v>21.230179028132991</v>
      </c>
      <c r="Q2235" t="s">
        <v>8332</v>
      </c>
      <c r="R2235" t="s">
        <v>8350</v>
      </c>
      <c r="S2235" s="13">
        <v>42352</v>
      </c>
      <c r="T2235" s="12">
        <f t="shared" si="34"/>
        <v>42331.378923611104</v>
      </c>
    </row>
    <row r="2236" spans="1:20" ht="48" x14ac:dyDescent="0.2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5">
        <f>Table1[[#This Row],[pledged]]/Table1[[#This Row],[goal]]</f>
        <v>11.65</v>
      </c>
      <c r="P2236" s="8">
        <f>Table1[[#This Row],[pledged]]/Table1[[#This Row],[backers_count]]</f>
        <v>41.607142857142854</v>
      </c>
      <c r="Q2236" t="s">
        <v>8332</v>
      </c>
      <c r="R2236" t="s">
        <v>8350</v>
      </c>
      <c r="S2236" s="13">
        <v>42740</v>
      </c>
      <c r="T2236" s="12">
        <f t="shared" si="34"/>
        <v>42710.824618055558</v>
      </c>
    </row>
    <row r="2237" spans="1:20" ht="32" x14ac:dyDescent="0.2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5">
        <f>Table1[[#This Row],[pledged]]/Table1[[#This Row],[goal]]</f>
        <v>1.5331538461538461</v>
      </c>
      <c r="P2237" s="8">
        <f>Table1[[#This Row],[pledged]]/Table1[[#This Row],[backers_count]]</f>
        <v>135.58503401360545</v>
      </c>
      <c r="Q2237" t="s">
        <v>8332</v>
      </c>
      <c r="R2237" t="s">
        <v>8350</v>
      </c>
      <c r="S2237" s="13">
        <v>42091</v>
      </c>
      <c r="T2237" s="12">
        <f t="shared" si="34"/>
        <v>42062.022118055553</v>
      </c>
    </row>
    <row r="2238" spans="1:20" ht="32" x14ac:dyDescent="0.2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5">
        <f>Table1[[#This Row],[pledged]]/Table1[[#This Row],[goal]]</f>
        <v>5.3710714285714287</v>
      </c>
      <c r="P2238" s="8">
        <f>Table1[[#This Row],[pledged]]/Table1[[#This Row],[backers_count]]</f>
        <v>22.116176470588236</v>
      </c>
      <c r="Q2238" t="s">
        <v>8332</v>
      </c>
      <c r="R2238" t="s">
        <v>8350</v>
      </c>
      <c r="S2238" s="13">
        <v>42401</v>
      </c>
      <c r="T2238" s="12">
        <f t="shared" si="34"/>
        <v>42371.617164351846</v>
      </c>
    </row>
    <row r="2239" spans="1:20" ht="48" x14ac:dyDescent="0.2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5">
        <f>Table1[[#This Row],[pledged]]/Table1[[#This Row],[goal]]</f>
        <v>3.5292777777777777</v>
      </c>
      <c r="P2239" s="8">
        <f>Table1[[#This Row],[pledged]]/Table1[[#This Row],[backers_count]]</f>
        <v>64.625635808748726</v>
      </c>
      <c r="Q2239" t="s">
        <v>8332</v>
      </c>
      <c r="R2239" t="s">
        <v>8350</v>
      </c>
      <c r="S2239" s="13">
        <v>41955</v>
      </c>
      <c r="T2239" s="12">
        <f t="shared" si="34"/>
        <v>41915.003275462965</v>
      </c>
    </row>
    <row r="2240" spans="1:20" ht="32" x14ac:dyDescent="0.2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5">
        <f>Table1[[#This Row],[pledged]]/Table1[[#This Row],[goal]]</f>
        <v>1.3740000000000001</v>
      </c>
      <c r="P2240" s="8">
        <f>Table1[[#This Row],[pledged]]/Table1[[#This Row],[backers_count]]</f>
        <v>69.569620253164558</v>
      </c>
      <c r="Q2240" t="s">
        <v>8332</v>
      </c>
      <c r="R2240" t="s">
        <v>8350</v>
      </c>
      <c r="S2240" s="13">
        <v>42804</v>
      </c>
      <c r="T2240" s="12">
        <f t="shared" si="34"/>
        <v>42774.621712962966</v>
      </c>
    </row>
    <row r="2241" spans="1:20" ht="32" x14ac:dyDescent="0.2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5">
        <f>Table1[[#This Row],[pledged]]/Table1[[#This Row],[goal]]</f>
        <v>1.2802667999999999</v>
      </c>
      <c r="P2241" s="8">
        <f>Table1[[#This Row],[pledged]]/Table1[[#This Row],[backers_count]]</f>
        <v>75.133028169014082</v>
      </c>
      <c r="Q2241" t="s">
        <v>8332</v>
      </c>
      <c r="R2241" t="s">
        <v>8350</v>
      </c>
      <c r="S2241" s="13">
        <v>41609</v>
      </c>
      <c r="T2241" s="12">
        <f t="shared" si="34"/>
        <v>41572.958495370374</v>
      </c>
    </row>
    <row r="2242" spans="1:20" ht="48" x14ac:dyDescent="0.2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5">
        <f>Table1[[#This Row],[pledged]]/Table1[[#This Row],[goal]]</f>
        <v>2.7067999999999999</v>
      </c>
      <c r="P2242" s="8">
        <f>Table1[[#This Row],[pledged]]/Table1[[#This Row],[backers_count]]</f>
        <v>140.97916666666666</v>
      </c>
      <c r="Q2242" t="s">
        <v>8332</v>
      </c>
      <c r="R2242" t="s">
        <v>8350</v>
      </c>
      <c r="S2242" s="13">
        <v>42482</v>
      </c>
      <c r="T2242" s="12">
        <f t="shared" ref="T2242:T2305" si="35">(((J2242/60)/60)/24)+DATE(1970,1,1)</f>
        <v>42452.825740740736</v>
      </c>
    </row>
    <row r="2243" spans="1:20" ht="48" x14ac:dyDescent="0.2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5">
        <f>Table1[[#This Row],[pledged]]/Table1[[#This Row],[goal]]</f>
        <v>8.0640000000000001</v>
      </c>
      <c r="P2243" s="8">
        <f>Table1[[#This Row],[pledged]]/Table1[[#This Row],[backers_count]]</f>
        <v>49.472392638036808</v>
      </c>
      <c r="Q2243" t="s">
        <v>8332</v>
      </c>
      <c r="R2243" t="s">
        <v>8350</v>
      </c>
      <c r="S2243" s="13">
        <v>42796</v>
      </c>
      <c r="T2243" s="12">
        <f t="shared" si="35"/>
        <v>42766.827546296292</v>
      </c>
    </row>
    <row r="2244" spans="1:20" ht="32" x14ac:dyDescent="0.2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5">
        <f>Table1[[#This Row],[pledged]]/Table1[[#This Row],[goal]]</f>
        <v>13.600976000000001</v>
      </c>
      <c r="P2244" s="8">
        <f>Table1[[#This Row],[pledged]]/Table1[[#This Row],[backers_count]]</f>
        <v>53.865251485148519</v>
      </c>
      <c r="Q2244" t="s">
        <v>8332</v>
      </c>
      <c r="R2244" t="s">
        <v>8350</v>
      </c>
      <c r="S2244" s="13">
        <v>41605</v>
      </c>
      <c r="T2244" s="12">
        <f t="shared" si="35"/>
        <v>41569.575613425928</v>
      </c>
    </row>
    <row r="2245" spans="1:20" ht="48" x14ac:dyDescent="0.2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5">
        <f>Table1[[#This Row],[pledged]]/Table1[[#This Row],[goal]]</f>
        <v>9302.5</v>
      </c>
      <c r="P2245" s="8">
        <f>Table1[[#This Row],[pledged]]/Table1[[#This Row],[backers_count]]</f>
        <v>4.5712530712530715</v>
      </c>
      <c r="Q2245" t="s">
        <v>8332</v>
      </c>
      <c r="R2245" t="s">
        <v>8350</v>
      </c>
      <c r="S2245" s="13">
        <v>42807</v>
      </c>
      <c r="T2245" s="12">
        <f t="shared" si="35"/>
        <v>42800.751041666663</v>
      </c>
    </row>
    <row r="2246" spans="1:20" ht="48" x14ac:dyDescent="0.2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5">
        <f>Table1[[#This Row],[pledged]]/Table1[[#This Row],[goal]]</f>
        <v>3.7702</v>
      </c>
      <c r="P2246" s="8">
        <f>Table1[[#This Row],[pledged]]/Table1[[#This Row],[backers_count]]</f>
        <v>65.00344827586207</v>
      </c>
      <c r="Q2246" t="s">
        <v>8332</v>
      </c>
      <c r="R2246" t="s">
        <v>8350</v>
      </c>
      <c r="S2246" s="13">
        <v>42659</v>
      </c>
      <c r="T2246" s="12">
        <f t="shared" si="35"/>
        <v>42647.818819444445</v>
      </c>
    </row>
    <row r="2247" spans="1:20" ht="48" x14ac:dyDescent="0.2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5">
        <f>Table1[[#This Row],[pledged]]/Table1[[#This Row],[goal]]</f>
        <v>26.47025</v>
      </c>
      <c r="P2247" s="8">
        <f>Table1[[#This Row],[pledged]]/Table1[[#This Row],[backers_count]]</f>
        <v>53.475252525252522</v>
      </c>
      <c r="Q2247" t="s">
        <v>8332</v>
      </c>
      <c r="R2247" t="s">
        <v>8350</v>
      </c>
      <c r="S2247" s="13">
        <v>41691</v>
      </c>
      <c r="T2247" s="12">
        <f t="shared" si="35"/>
        <v>41660.708530092597</v>
      </c>
    </row>
    <row r="2248" spans="1:20" ht="48" x14ac:dyDescent="0.2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5">
        <f>Table1[[#This Row],[pledged]]/Table1[[#This Row],[goal]]</f>
        <v>1.0012000000000001</v>
      </c>
      <c r="P2248" s="8">
        <f>Table1[[#This Row],[pledged]]/Table1[[#This Row],[backers_count]]</f>
        <v>43.912280701754383</v>
      </c>
      <c r="Q2248" t="s">
        <v>8332</v>
      </c>
      <c r="R2248" t="s">
        <v>8350</v>
      </c>
      <c r="S2248" s="13">
        <v>42251</v>
      </c>
      <c r="T2248" s="12">
        <f t="shared" si="35"/>
        <v>42221.79178240741</v>
      </c>
    </row>
    <row r="2249" spans="1:20" ht="32" x14ac:dyDescent="0.2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5">
        <f>Table1[[#This Row],[pledged]]/Table1[[#This Row],[goal]]</f>
        <v>1.0445405405405406</v>
      </c>
      <c r="P2249" s="8">
        <f>Table1[[#This Row],[pledged]]/Table1[[#This Row],[backers_count]]</f>
        <v>50.852631578947367</v>
      </c>
      <c r="Q2249" t="s">
        <v>8332</v>
      </c>
      <c r="R2249" t="s">
        <v>8350</v>
      </c>
      <c r="S2249" s="13">
        <v>42214</v>
      </c>
      <c r="T2249" s="12">
        <f t="shared" si="35"/>
        <v>42200.666261574079</v>
      </c>
    </row>
    <row r="2250" spans="1:20" ht="48" x14ac:dyDescent="0.2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5">
        <f>Table1[[#This Row],[pledged]]/Table1[[#This Row],[goal]]</f>
        <v>1.0721428571428571</v>
      </c>
      <c r="P2250" s="8">
        <f>Table1[[#This Row],[pledged]]/Table1[[#This Row],[backers_count]]</f>
        <v>58.6328125</v>
      </c>
      <c r="Q2250" t="s">
        <v>8332</v>
      </c>
      <c r="R2250" t="s">
        <v>8350</v>
      </c>
      <c r="S2250" s="13">
        <v>42718</v>
      </c>
      <c r="T2250" s="12">
        <f t="shared" si="35"/>
        <v>42688.875902777778</v>
      </c>
    </row>
    <row r="2251" spans="1:20" ht="48" x14ac:dyDescent="0.2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5">
        <f>Table1[[#This Row],[pledged]]/Table1[[#This Row],[goal]]</f>
        <v>1.6877142857142857</v>
      </c>
      <c r="P2251" s="8">
        <f>Table1[[#This Row],[pledged]]/Table1[[#This Row],[backers_count]]</f>
        <v>32.81666666666667</v>
      </c>
      <c r="Q2251" t="s">
        <v>8332</v>
      </c>
      <c r="R2251" t="s">
        <v>8350</v>
      </c>
      <c r="S2251" s="13">
        <v>41366</v>
      </c>
      <c r="T2251" s="12">
        <f t="shared" si="35"/>
        <v>41336.703298611108</v>
      </c>
    </row>
    <row r="2252" spans="1:20" ht="48" x14ac:dyDescent="0.2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5">
        <f>Table1[[#This Row],[pledged]]/Table1[[#This Row],[goal]]</f>
        <v>9.7511200000000002</v>
      </c>
      <c r="P2252" s="8">
        <f>Table1[[#This Row],[pledged]]/Table1[[#This Row],[backers_count]]</f>
        <v>426.93169877408059</v>
      </c>
      <c r="Q2252" t="s">
        <v>8332</v>
      </c>
      <c r="R2252" t="s">
        <v>8350</v>
      </c>
      <c r="S2252" s="13">
        <v>42707</v>
      </c>
      <c r="T2252" s="12">
        <f t="shared" si="35"/>
        <v>42677.005474537036</v>
      </c>
    </row>
    <row r="2253" spans="1:20" ht="48" x14ac:dyDescent="0.2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5">
        <f>Table1[[#This Row],[pledged]]/Table1[[#This Row],[goal]]</f>
        <v>1.3444929411764706</v>
      </c>
      <c r="P2253" s="8">
        <f>Table1[[#This Row],[pledged]]/Table1[[#This Row],[backers_count]]</f>
        <v>23.808729166666669</v>
      </c>
      <c r="Q2253" t="s">
        <v>8332</v>
      </c>
      <c r="R2253" t="s">
        <v>8350</v>
      </c>
      <c r="S2253" s="13">
        <v>41867</v>
      </c>
      <c r="T2253" s="12">
        <f t="shared" si="35"/>
        <v>41846.34579861111</v>
      </c>
    </row>
    <row r="2254" spans="1:20" ht="48" x14ac:dyDescent="0.2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5">
        <f>Table1[[#This Row],[pledged]]/Table1[[#This Row],[goal]]</f>
        <v>2.722777777777778</v>
      </c>
      <c r="P2254" s="8">
        <f>Table1[[#This Row],[pledged]]/Table1[[#This Row],[backers_count]]</f>
        <v>98.413654618473899</v>
      </c>
      <c r="Q2254" t="s">
        <v>8332</v>
      </c>
      <c r="R2254" t="s">
        <v>8350</v>
      </c>
      <c r="S2254" s="13">
        <v>42588</v>
      </c>
      <c r="T2254" s="12">
        <f t="shared" si="35"/>
        <v>42573.327986111108</v>
      </c>
    </row>
    <row r="2255" spans="1:20" ht="48" x14ac:dyDescent="0.2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5">
        <f>Table1[[#This Row],[pledged]]/Table1[[#This Row],[goal]]</f>
        <v>1.1268750000000001</v>
      </c>
      <c r="P2255" s="8">
        <f>Table1[[#This Row],[pledged]]/Table1[[#This Row],[backers_count]]</f>
        <v>107.32142857142857</v>
      </c>
      <c r="Q2255" t="s">
        <v>8332</v>
      </c>
      <c r="R2255" t="s">
        <v>8350</v>
      </c>
      <c r="S2255" s="13">
        <v>42326</v>
      </c>
      <c r="T2255" s="12">
        <f t="shared" si="35"/>
        <v>42296.631331018521</v>
      </c>
    </row>
    <row r="2256" spans="1:20" ht="32" x14ac:dyDescent="0.2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5">
        <f>Table1[[#This Row],[pledged]]/Table1[[#This Row],[goal]]</f>
        <v>4.5979999999999999</v>
      </c>
      <c r="P2256" s="8">
        <f>Table1[[#This Row],[pledged]]/Table1[[#This Row],[backers_count]]</f>
        <v>11.67005076142132</v>
      </c>
      <c r="Q2256" t="s">
        <v>8332</v>
      </c>
      <c r="R2256" t="s">
        <v>8350</v>
      </c>
      <c r="S2256" s="13">
        <v>42759</v>
      </c>
      <c r="T2256" s="12">
        <f t="shared" si="35"/>
        <v>42752.647777777776</v>
      </c>
    </row>
    <row r="2257" spans="1:20" ht="32" x14ac:dyDescent="0.2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5">
        <f>Table1[[#This Row],[pledged]]/Table1[[#This Row],[goal]]</f>
        <v>2.8665822784810127</v>
      </c>
      <c r="P2257" s="8">
        <f>Table1[[#This Row],[pledged]]/Table1[[#This Row],[backers_count]]</f>
        <v>41.782287822878232</v>
      </c>
      <c r="Q2257" t="s">
        <v>8332</v>
      </c>
      <c r="R2257" t="s">
        <v>8350</v>
      </c>
      <c r="S2257" s="13">
        <v>42497</v>
      </c>
      <c r="T2257" s="12">
        <f t="shared" si="35"/>
        <v>42467.951979166668</v>
      </c>
    </row>
    <row r="2258" spans="1:20" ht="48" x14ac:dyDescent="0.2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5">
        <f>Table1[[#This Row],[pledged]]/Table1[[#This Row],[goal]]</f>
        <v>2.2270833333333333</v>
      </c>
      <c r="P2258" s="8">
        <f>Table1[[#This Row],[pledged]]/Table1[[#This Row],[backers_count]]</f>
        <v>21.38</v>
      </c>
      <c r="Q2258" t="s">
        <v>8332</v>
      </c>
      <c r="R2258" t="s">
        <v>8350</v>
      </c>
      <c r="S2258" s="13">
        <v>42696</v>
      </c>
      <c r="T2258" s="12">
        <f t="shared" si="35"/>
        <v>42682.451921296291</v>
      </c>
    </row>
    <row r="2259" spans="1:20" ht="48" x14ac:dyDescent="0.2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5">
        <f>Table1[[#This Row],[pledged]]/Table1[[#This Row],[goal]]</f>
        <v>6.3613999999999997</v>
      </c>
      <c r="P2259" s="8">
        <f>Table1[[#This Row],[pledged]]/Table1[[#This Row],[backers_count]]</f>
        <v>94.103550295857985</v>
      </c>
      <c r="Q2259" t="s">
        <v>8332</v>
      </c>
      <c r="R2259" t="s">
        <v>8350</v>
      </c>
      <c r="S2259" s="13">
        <v>42540</v>
      </c>
      <c r="T2259" s="12">
        <f t="shared" si="35"/>
        <v>42505.936678240745</v>
      </c>
    </row>
    <row r="2260" spans="1:20" ht="32" x14ac:dyDescent="0.2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5">
        <f>Table1[[#This Row],[pledged]]/Table1[[#This Row],[goal]]</f>
        <v>1.4650000000000001</v>
      </c>
      <c r="P2260" s="8">
        <f>Table1[[#This Row],[pledged]]/Table1[[#This Row],[backers_count]]</f>
        <v>15.721951219512196</v>
      </c>
      <c r="Q2260" t="s">
        <v>8332</v>
      </c>
      <c r="R2260" t="s">
        <v>8350</v>
      </c>
      <c r="S2260" s="13">
        <v>42166</v>
      </c>
      <c r="T2260" s="12">
        <f t="shared" si="35"/>
        <v>42136.75100694444</v>
      </c>
    </row>
    <row r="2261" spans="1:20" ht="48" x14ac:dyDescent="0.2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5">
        <f>Table1[[#This Row],[pledged]]/Table1[[#This Row],[goal]]</f>
        <v>18.670999999999999</v>
      </c>
      <c r="P2261" s="8">
        <f>Table1[[#This Row],[pledged]]/Table1[[#This Row],[backers_count]]</f>
        <v>90.635922330097088</v>
      </c>
      <c r="Q2261" t="s">
        <v>8332</v>
      </c>
      <c r="R2261" t="s">
        <v>8350</v>
      </c>
      <c r="S2261" s="13">
        <v>42712</v>
      </c>
      <c r="T2261" s="12">
        <f t="shared" si="35"/>
        <v>42702.804814814815</v>
      </c>
    </row>
    <row r="2262" spans="1:20" ht="48" x14ac:dyDescent="0.2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5">
        <f>Table1[[#This Row],[pledged]]/Table1[[#This Row],[goal]]</f>
        <v>3.2692000000000001</v>
      </c>
      <c r="P2262" s="8">
        <f>Table1[[#This Row],[pledged]]/Table1[[#This Row],[backers_count]]</f>
        <v>97.297619047619051</v>
      </c>
      <c r="Q2262" t="s">
        <v>8332</v>
      </c>
      <c r="R2262" t="s">
        <v>8350</v>
      </c>
      <c r="S2262" s="13">
        <v>41724</v>
      </c>
      <c r="T2262" s="12">
        <f t="shared" si="35"/>
        <v>41695.016782407409</v>
      </c>
    </row>
    <row r="2263" spans="1:20" ht="48" x14ac:dyDescent="0.2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5">
        <f>Table1[[#This Row],[pledged]]/Table1[[#This Row],[goal]]</f>
        <v>7.7949999999999999</v>
      </c>
      <c r="P2263" s="8">
        <f>Table1[[#This Row],[pledged]]/Table1[[#This Row],[backers_count]]</f>
        <v>37.11904761904762</v>
      </c>
      <c r="Q2263" t="s">
        <v>8332</v>
      </c>
      <c r="R2263" t="s">
        <v>8350</v>
      </c>
      <c r="S2263" s="13">
        <v>42780</v>
      </c>
      <c r="T2263" s="12">
        <f t="shared" si="35"/>
        <v>42759.724768518514</v>
      </c>
    </row>
    <row r="2264" spans="1:20" ht="32" x14ac:dyDescent="0.2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5">
        <f>Table1[[#This Row],[pledged]]/Table1[[#This Row],[goal]]</f>
        <v>1.5415151515151515</v>
      </c>
      <c r="P2264" s="8">
        <f>Table1[[#This Row],[pledged]]/Table1[[#This Row],[backers_count]]</f>
        <v>28.104972375690608</v>
      </c>
      <c r="Q2264" t="s">
        <v>8332</v>
      </c>
      <c r="R2264" t="s">
        <v>8350</v>
      </c>
      <c r="S2264" s="13">
        <v>41961</v>
      </c>
      <c r="T2264" s="12">
        <f t="shared" si="35"/>
        <v>41926.585162037038</v>
      </c>
    </row>
    <row r="2265" spans="1:20" ht="48" x14ac:dyDescent="0.2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5">
        <f>Table1[[#This Row],[pledged]]/Table1[[#This Row],[goal]]</f>
        <v>1.1554666666666666</v>
      </c>
      <c r="P2265" s="8">
        <f>Table1[[#This Row],[pledged]]/Table1[[#This Row],[backers_count]]</f>
        <v>144.43333333333334</v>
      </c>
      <c r="Q2265" t="s">
        <v>8332</v>
      </c>
      <c r="R2265" t="s">
        <v>8350</v>
      </c>
      <c r="S2265" s="13">
        <v>42035</v>
      </c>
      <c r="T2265" s="12">
        <f t="shared" si="35"/>
        <v>42014.832326388889</v>
      </c>
    </row>
    <row r="2266" spans="1:20" ht="48" x14ac:dyDescent="0.2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5">
        <f>Table1[[#This Row],[pledged]]/Table1[[#This Row],[goal]]</f>
        <v>1.8003333333333333</v>
      </c>
      <c r="P2266" s="8">
        <f>Table1[[#This Row],[pledged]]/Table1[[#This Row],[backers_count]]</f>
        <v>24.274157303370785</v>
      </c>
      <c r="Q2266" t="s">
        <v>8332</v>
      </c>
      <c r="R2266" t="s">
        <v>8350</v>
      </c>
      <c r="S2266" s="13">
        <v>42513</v>
      </c>
      <c r="T2266" s="12">
        <f t="shared" si="35"/>
        <v>42496.582337962958</v>
      </c>
    </row>
    <row r="2267" spans="1:20" ht="48" x14ac:dyDescent="0.2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5">
        <f>Table1[[#This Row],[pledged]]/Table1[[#This Row],[goal]]</f>
        <v>2.9849999999999999</v>
      </c>
      <c r="P2267" s="8">
        <f>Table1[[#This Row],[pledged]]/Table1[[#This Row],[backers_count]]</f>
        <v>35.117647058823529</v>
      </c>
      <c r="Q2267" t="s">
        <v>8332</v>
      </c>
      <c r="R2267" t="s">
        <v>8350</v>
      </c>
      <c r="S2267" s="13">
        <v>42696</v>
      </c>
      <c r="T2267" s="12">
        <f t="shared" si="35"/>
        <v>42689.853090277778</v>
      </c>
    </row>
    <row r="2268" spans="1:20" ht="48" x14ac:dyDescent="0.2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5">
        <f>Table1[[#This Row],[pledged]]/Table1[[#This Row],[goal]]</f>
        <v>3.2026666666666666</v>
      </c>
      <c r="P2268" s="8">
        <f>Table1[[#This Row],[pledged]]/Table1[[#This Row],[backers_count]]</f>
        <v>24.762886597938145</v>
      </c>
      <c r="Q2268" t="s">
        <v>8332</v>
      </c>
      <c r="R2268" t="s">
        <v>8350</v>
      </c>
      <c r="S2268" s="13">
        <v>42487</v>
      </c>
      <c r="T2268" s="12">
        <f t="shared" si="35"/>
        <v>42469.874907407408</v>
      </c>
    </row>
    <row r="2269" spans="1:20" ht="48" x14ac:dyDescent="0.2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5">
        <f>Table1[[#This Row],[pledged]]/Table1[[#This Row],[goal]]</f>
        <v>3.80525</v>
      </c>
      <c r="P2269" s="8">
        <f>Table1[[#This Row],[pledged]]/Table1[[#This Row],[backers_count]]</f>
        <v>188.37871287128712</v>
      </c>
      <c r="Q2269" t="s">
        <v>8332</v>
      </c>
      <c r="R2269" t="s">
        <v>8350</v>
      </c>
      <c r="S2269" s="13">
        <v>41994</v>
      </c>
      <c r="T2269" s="12">
        <f t="shared" si="35"/>
        <v>41968.829826388886</v>
      </c>
    </row>
    <row r="2270" spans="1:20" ht="48" x14ac:dyDescent="0.2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5">
        <f>Table1[[#This Row],[pledged]]/Table1[[#This Row],[goal]]</f>
        <v>1.026</v>
      </c>
      <c r="P2270" s="8">
        <f>Table1[[#This Row],[pledged]]/Table1[[#This Row],[backers_count]]</f>
        <v>148.08247422680412</v>
      </c>
      <c r="Q2270" t="s">
        <v>8332</v>
      </c>
      <c r="R2270" t="s">
        <v>8350</v>
      </c>
      <c r="S2270" s="13">
        <v>42806</v>
      </c>
      <c r="T2270" s="12">
        <f t="shared" si="35"/>
        <v>42776.082349537035</v>
      </c>
    </row>
    <row r="2271" spans="1:20" ht="48" x14ac:dyDescent="0.2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5">
        <f>Table1[[#This Row],[pledged]]/Table1[[#This Row],[goal]]</f>
        <v>18.016400000000001</v>
      </c>
      <c r="P2271" s="8">
        <f>Table1[[#This Row],[pledged]]/Table1[[#This Row],[backers_count]]</f>
        <v>49.934589800443462</v>
      </c>
      <c r="Q2271" t="s">
        <v>8332</v>
      </c>
      <c r="R2271" t="s">
        <v>8350</v>
      </c>
      <c r="S2271" s="13">
        <v>42801</v>
      </c>
      <c r="T2271" s="12">
        <f t="shared" si="35"/>
        <v>42776.704432870371</v>
      </c>
    </row>
    <row r="2272" spans="1:20" ht="48" x14ac:dyDescent="0.2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5">
        <f>Table1[[#This Row],[pledged]]/Table1[[#This Row],[goal]]</f>
        <v>7.2024800000000004</v>
      </c>
      <c r="P2272" s="8">
        <f>Table1[[#This Row],[pledged]]/Table1[[#This Row],[backers_count]]</f>
        <v>107.82155688622754</v>
      </c>
      <c r="Q2272" t="s">
        <v>8332</v>
      </c>
      <c r="R2272" t="s">
        <v>8350</v>
      </c>
      <c r="S2272" s="13">
        <v>42745</v>
      </c>
      <c r="T2272" s="12">
        <f t="shared" si="35"/>
        <v>42725.869363425925</v>
      </c>
    </row>
    <row r="2273" spans="1:20" ht="48" x14ac:dyDescent="0.2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5">
        <f>Table1[[#This Row],[pledged]]/Table1[[#This Row],[goal]]</f>
        <v>2.8309000000000002</v>
      </c>
      <c r="P2273" s="8">
        <f>Table1[[#This Row],[pledged]]/Table1[[#This Row],[backers_count]]</f>
        <v>42.63403614457831</v>
      </c>
      <c r="Q2273" t="s">
        <v>8332</v>
      </c>
      <c r="R2273" t="s">
        <v>8350</v>
      </c>
      <c r="S2273" s="13">
        <v>42714</v>
      </c>
      <c r="T2273" s="12">
        <f t="shared" si="35"/>
        <v>42684.000046296293</v>
      </c>
    </row>
    <row r="2274" spans="1:20" ht="48" x14ac:dyDescent="0.2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5">
        <f>Table1[[#This Row],[pledged]]/Table1[[#This Row],[goal]]</f>
        <v>13.566000000000001</v>
      </c>
      <c r="P2274" s="8">
        <f>Table1[[#This Row],[pledged]]/Table1[[#This Row],[backers_count]]</f>
        <v>14.370762711864407</v>
      </c>
      <c r="Q2274" t="s">
        <v>8332</v>
      </c>
      <c r="R2274" t="s">
        <v>8350</v>
      </c>
      <c r="S2274" s="13">
        <v>42345</v>
      </c>
      <c r="T2274" s="12">
        <f t="shared" si="35"/>
        <v>42315.699490740735</v>
      </c>
    </row>
    <row r="2275" spans="1:20" ht="48" x14ac:dyDescent="0.2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5">
        <f>Table1[[#This Row],[pledged]]/Table1[[#This Row],[goal]]</f>
        <v>2.2035999999999998</v>
      </c>
      <c r="P2275" s="8">
        <f>Table1[[#This Row],[pledged]]/Table1[[#This Row],[backers_count]]</f>
        <v>37.476190476190474</v>
      </c>
      <c r="Q2275" t="s">
        <v>8332</v>
      </c>
      <c r="R2275" t="s">
        <v>8350</v>
      </c>
      <c r="S2275" s="13">
        <v>42806</v>
      </c>
      <c r="T2275" s="12">
        <f t="shared" si="35"/>
        <v>42781.549097222218</v>
      </c>
    </row>
    <row r="2276" spans="1:20" ht="48" x14ac:dyDescent="0.2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5">
        <f>Table1[[#This Row],[pledged]]/Table1[[#This Row],[goal]]</f>
        <v>1.196</v>
      </c>
      <c r="P2276" s="8">
        <f>Table1[[#This Row],[pledged]]/Table1[[#This Row],[backers_count]]</f>
        <v>30.202020202020201</v>
      </c>
      <c r="Q2276" t="s">
        <v>8332</v>
      </c>
      <c r="R2276" t="s">
        <v>8350</v>
      </c>
      <c r="S2276" s="13">
        <v>41693</v>
      </c>
      <c r="T2276" s="12">
        <f t="shared" si="35"/>
        <v>41663.500659722224</v>
      </c>
    </row>
    <row r="2277" spans="1:20" ht="48" x14ac:dyDescent="0.2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5">
        <f>Table1[[#This Row],[pledged]]/Table1[[#This Row],[goal]]</f>
        <v>4.0776923076923079</v>
      </c>
      <c r="P2277" s="8">
        <f>Table1[[#This Row],[pledged]]/Table1[[#This Row],[backers_count]]</f>
        <v>33.550632911392405</v>
      </c>
      <c r="Q2277" t="s">
        <v>8332</v>
      </c>
      <c r="R2277" t="s">
        <v>8350</v>
      </c>
      <c r="S2277" s="13">
        <v>41995</v>
      </c>
      <c r="T2277" s="12">
        <f t="shared" si="35"/>
        <v>41965.616655092599</v>
      </c>
    </row>
    <row r="2278" spans="1:20" ht="48" x14ac:dyDescent="0.2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5">
        <f>Table1[[#This Row],[pledged]]/Table1[[#This Row],[goal]]</f>
        <v>1.0581826105905425</v>
      </c>
      <c r="P2278" s="8">
        <f>Table1[[#This Row],[pledged]]/Table1[[#This Row],[backers_count]]</f>
        <v>64.74666666666667</v>
      </c>
      <c r="Q2278" t="s">
        <v>8332</v>
      </c>
      <c r="R2278" t="s">
        <v>8350</v>
      </c>
      <c r="S2278" s="13">
        <v>41644</v>
      </c>
      <c r="T2278" s="12">
        <f t="shared" si="35"/>
        <v>41614.651493055557</v>
      </c>
    </row>
    <row r="2279" spans="1:20" ht="48" x14ac:dyDescent="0.2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5">
        <f>Table1[[#This Row],[pledged]]/Table1[[#This Row],[goal]]</f>
        <v>1.4108235294117648</v>
      </c>
      <c r="P2279" s="8">
        <f>Table1[[#This Row],[pledged]]/Table1[[#This Row],[backers_count]]</f>
        <v>57.932367149758456</v>
      </c>
      <c r="Q2279" t="s">
        <v>8332</v>
      </c>
      <c r="R2279" t="s">
        <v>8350</v>
      </c>
      <c r="S2279" s="13">
        <v>40966</v>
      </c>
      <c r="T2279" s="12">
        <f t="shared" si="35"/>
        <v>40936.678506944445</v>
      </c>
    </row>
    <row r="2280" spans="1:20" ht="32" x14ac:dyDescent="0.2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5">
        <f>Table1[[#This Row],[pledged]]/Table1[[#This Row],[goal]]</f>
        <v>2.7069999999999999</v>
      </c>
      <c r="P2280" s="8">
        <f>Table1[[#This Row],[pledged]]/Table1[[#This Row],[backers_count]]</f>
        <v>53.078431372549019</v>
      </c>
      <c r="Q2280" t="s">
        <v>8332</v>
      </c>
      <c r="R2280" t="s">
        <v>8350</v>
      </c>
      <c r="S2280" s="13">
        <v>42372</v>
      </c>
      <c r="T2280" s="12">
        <f t="shared" si="35"/>
        <v>42338.709108796291</v>
      </c>
    </row>
    <row r="2281" spans="1:20" ht="48" x14ac:dyDescent="0.2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5">
        <f>Table1[[#This Row],[pledged]]/Table1[[#This Row],[goal]]</f>
        <v>1.538</v>
      </c>
      <c r="P2281" s="8">
        <f>Table1[[#This Row],[pledged]]/Table1[[#This Row],[backers_count]]</f>
        <v>48.0625</v>
      </c>
      <c r="Q2281" t="s">
        <v>8332</v>
      </c>
      <c r="R2281" t="s">
        <v>8350</v>
      </c>
      <c r="S2281" s="13">
        <v>42039</v>
      </c>
      <c r="T2281" s="12">
        <f t="shared" si="35"/>
        <v>42020.806701388887</v>
      </c>
    </row>
    <row r="2282" spans="1:20" ht="48" x14ac:dyDescent="0.2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5">
        <f>Table1[[#This Row],[pledged]]/Table1[[#This Row],[goal]]</f>
        <v>4.0357653061224488</v>
      </c>
      <c r="P2282" s="8">
        <f>Table1[[#This Row],[pledged]]/Table1[[#This Row],[backers_count]]</f>
        <v>82.396874999999994</v>
      </c>
      <c r="Q2282" t="s">
        <v>8332</v>
      </c>
      <c r="R2282" t="s">
        <v>8350</v>
      </c>
      <c r="S2282" s="13">
        <v>42264</v>
      </c>
      <c r="T2282" s="12">
        <f t="shared" si="35"/>
        <v>42234.624895833331</v>
      </c>
    </row>
    <row r="2283" spans="1:20" ht="48" x14ac:dyDescent="0.2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5">
        <f>Table1[[#This Row],[pledged]]/Table1[[#This Row],[goal]]</f>
        <v>1.85</v>
      </c>
      <c r="P2283" s="8">
        <f>Table1[[#This Row],[pledged]]/Table1[[#This Row],[backers_count]]</f>
        <v>50.454545454545453</v>
      </c>
      <c r="Q2283" t="s">
        <v>8324</v>
      </c>
      <c r="R2283" t="s">
        <v>8325</v>
      </c>
      <c r="S2283" s="13">
        <v>40749</v>
      </c>
      <c r="T2283" s="12">
        <f t="shared" si="35"/>
        <v>40687.285844907405</v>
      </c>
    </row>
    <row r="2284" spans="1:20" ht="32" x14ac:dyDescent="0.2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5">
        <f>Table1[[#This Row],[pledged]]/Table1[[#This Row],[goal]]</f>
        <v>1.8533333333333333</v>
      </c>
      <c r="P2284" s="8">
        <f>Table1[[#This Row],[pledged]]/Table1[[#This Row],[backers_count]]</f>
        <v>115.83333333333333</v>
      </c>
      <c r="Q2284" t="s">
        <v>8324</v>
      </c>
      <c r="R2284" t="s">
        <v>8325</v>
      </c>
      <c r="S2284" s="13">
        <v>42383</v>
      </c>
      <c r="T2284" s="12">
        <f t="shared" si="35"/>
        <v>42323.17460648148</v>
      </c>
    </row>
    <row r="2285" spans="1:20" ht="48" x14ac:dyDescent="0.2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5">
        <f>Table1[[#This Row],[pledged]]/Table1[[#This Row],[goal]]</f>
        <v>1.0085533333333332</v>
      </c>
      <c r="P2285" s="8">
        <f>Table1[[#This Row],[pledged]]/Table1[[#This Row],[backers_count]]</f>
        <v>63.03458333333333</v>
      </c>
      <c r="Q2285" t="s">
        <v>8324</v>
      </c>
      <c r="R2285" t="s">
        <v>8325</v>
      </c>
      <c r="S2285" s="13">
        <v>41038</v>
      </c>
      <c r="T2285" s="12">
        <f t="shared" si="35"/>
        <v>40978.125046296293</v>
      </c>
    </row>
    <row r="2286" spans="1:20" ht="32" x14ac:dyDescent="0.2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5">
        <f>Table1[[#This Row],[pledged]]/Table1[[#This Row],[goal]]</f>
        <v>1.0622116666666668</v>
      </c>
      <c r="P2286" s="8">
        <f>Table1[[#This Row],[pledged]]/Table1[[#This Row],[backers_count]]</f>
        <v>108.02152542372882</v>
      </c>
      <c r="Q2286" t="s">
        <v>8324</v>
      </c>
      <c r="R2286" t="s">
        <v>8325</v>
      </c>
      <c r="S2286" s="13">
        <v>40614</v>
      </c>
      <c r="T2286" s="12">
        <f t="shared" si="35"/>
        <v>40585.796817129631</v>
      </c>
    </row>
    <row r="2287" spans="1:20" ht="48" x14ac:dyDescent="0.2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5">
        <f>Table1[[#This Row],[pledged]]/Table1[[#This Row],[goal]]</f>
        <v>1.2136666666666667</v>
      </c>
      <c r="P2287" s="8">
        <f>Table1[[#This Row],[pledged]]/Table1[[#This Row],[backers_count]]</f>
        <v>46.088607594936711</v>
      </c>
      <c r="Q2287" t="s">
        <v>8324</v>
      </c>
      <c r="R2287" t="s">
        <v>8325</v>
      </c>
      <c r="S2287" s="13">
        <v>41089</v>
      </c>
      <c r="T2287" s="12">
        <f t="shared" si="35"/>
        <v>41059.185682870368</v>
      </c>
    </row>
    <row r="2288" spans="1:20" ht="48" x14ac:dyDescent="0.2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5">
        <f>Table1[[#This Row],[pledged]]/Table1[[#This Row],[goal]]</f>
        <v>1.0006666666666666</v>
      </c>
      <c r="P2288" s="8">
        <f>Table1[[#This Row],[pledged]]/Table1[[#This Row],[backers_count]]</f>
        <v>107.21428571428571</v>
      </c>
      <c r="Q2288" t="s">
        <v>8324</v>
      </c>
      <c r="R2288" t="s">
        <v>8325</v>
      </c>
      <c r="S2288" s="13">
        <v>41523</v>
      </c>
      <c r="T2288" s="12">
        <f t="shared" si="35"/>
        <v>41494.963587962964</v>
      </c>
    </row>
    <row r="2289" spans="1:20" ht="48" x14ac:dyDescent="0.2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5">
        <f>Table1[[#This Row],[pledged]]/Table1[[#This Row],[goal]]</f>
        <v>1.1997755555555556</v>
      </c>
      <c r="P2289" s="8">
        <f>Table1[[#This Row],[pledged]]/Table1[[#This Row],[backers_count]]</f>
        <v>50.9338679245283</v>
      </c>
      <c r="Q2289" t="s">
        <v>8324</v>
      </c>
      <c r="R2289" t="s">
        <v>8325</v>
      </c>
      <c r="S2289" s="13">
        <v>41813</v>
      </c>
      <c r="T2289" s="12">
        <f t="shared" si="35"/>
        <v>41792.667361111111</v>
      </c>
    </row>
    <row r="2290" spans="1:20" ht="48" x14ac:dyDescent="0.2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5">
        <f>Table1[[#This Row],[pledged]]/Table1[[#This Row],[goal]]</f>
        <v>1.0009999999999999</v>
      </c>
      <c r="P2290" s="8">
        <f>Table1[[#This Row],[pledged]]/Table1[[#This Row],[backers_count]]</f>
        <v>40.04</v>
      </c>
      <c r="Q2290" t="s">
        <v>8324</v>
      </c>
      <c r="R2290" t="s">
        <v>8325</v>
      </c>
      <c r="S2290" s="13">
        <v>41086</v>
      </c>
      <c r="T2290" s="12">
        <f t="shared" si="35"/>
        <v>41067.827418981484</v>
      </c>
    </row>
    <row r="2291" spans="1:20" ht="48" x14ac:dyDescent="0.2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5">
        <f>Table1[[#This Row],[pledged]]/Table1[[#This Row],[goal]]</f>
        <v>1.0740000000000001</v>
      </c>
      <c r="P2291" s="8">
        <f>Table1[[#This Row],[pledged]]/Table1[[#This Row],[backers_count]]</f>
        <v>64.44</v>
      </c>
      <c r="Q2291" t="s">
        <v>8324</v>
      </c>
      <c r="R2291" t="s">
        <v>8325</v>
      </c>
      <c r="S2291" s="13">
        <v>41614</v>
      </c>
      <c r="T2291" s="12">
        <f t="shared" si="35"/>
        <v>41571.998379629629</v>
      </c>
    </row>
    <row r="2292" spans="1:20" ht="48" x14ac:dyDescent="0.2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5">
        <f>Table1[[#This Row],[pledged]]/Table1[[#This Row],[goal]]</f>
        <v>1.0406666666666666</v>
      </c>
      <c r="P2292" s="8">
        <f>Table1[[#This Row],[pledged]]/Table1[[#This Row],[backers_count]]</f>
        <v>53.827586206896555</v>
      </c>
      <c r="Q2292" t="s">
        <v>8324</v>
      </c>
      <c r="R2292" t="s">
        <v>8325</v>
      </c>
      <c r="S2292" s="13">
        <v>40148</v>
      </c>
      <c r="T2292" s="12">
        <f t="shared" si="35"/>
        <v>40070.253819444442</v>
      </c>
    </row>
    <row r="2293" spans="1:20" ht="48" x14ac:dyDescent="0.2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5">
        <f>Table1[[#This Row],[pledged]]/Table1[[#This Row],[goal]]</f>
        <v>1.728</v>
      </c>
      <c r="P2293" s="8">
        <f>Table1[[#This Row],[pledged]]/Table1[[#This Row],[backers_count]]</f>
        <v>100.46511627906976</v>
      </c>
      <c r="Q2293" t="s">
        <v>8324</v>
      </c>
      <c r="R2293" t="s">
        <v>8325</v>
      </c>
      <c r="S2293" s="13">
        <v>41022</v>
      </c>
      <c r="T2293" s="12">
        <f t="shared" si="35"/>
        <v>40987.977060185185</v>
      </c>
    </row>
    <row r="2294" spans="1:20" ht="48" x14ac:dyDescent="0.2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5">
        <f>Table1[[#This Row],[pledged]]/Table1[[#This Row],[goal]]</f>
        <v>1.072505</v>
      </c>
      <c r="P2294" s="8">
        <f>Table1[[#This Row],[pledged]]/Table1[[#This Row],[backers_count]]</f>
        <v>46.630652173913049</v>
      </c>
      <c r="Q2294" t="s">
        <v>8324</v>
      </c>
      <c r="R2294" t="s">
        <v>8325</v>
      </c>
      <c r="S2294" s="13">
        <v>41017</v>
      </c>
      <c r="T2294" s="12">
        <f t="shared" si="35"/>
        <v>40987.697638888887</v>
      </c>
    </row>
    <row r="2295" spans="1:20" ht="32" x14ac:dyDescent="0.2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5">
        <f>Table1[[#This Row],[pledged]]/Table1[[#This Row],[goal]]</f>
        <v>1.0823529411764705</v>
      </c>
      <c r="P2295" s="8">
        <f>Table1[[#This Row],[pledged]]/Table1[[#This Row],[backers_count]]</f>
        <v>34.074074074074076</v>
      </c>
      <c r="Q2295" t="s">
        <v>8324</v>
      </c>
      <c r="R2295" t="s">
        <v>8325</v>
      </c>
      <c r="S2295" s="13">
        <v>41177</v>
      </c>
      <c r="T2295" s="12">
        <f t="shared" si="35"/>
        <v>41151.708321759259</v>
      </c>
    </row>
    <row r="2296" spans="1:20" ht="48" x14ac:dyDescent="0.2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5">
        <f>Table1[[#This Row],[pledged]]/Table1[[#This Row],[goal]]</f>
        <v>1.4608079999999999</v>
      </c>
      <c r="P2296" s="8">
        <f>Table1[[#This Row],[pledged]]/Table1[[#This Row],[backers_count]]</f>
        <v>65.214642857142863</v>
      </c>
      <c r="Q2296" t="s">
        <v>8324</v>
      </c>
      <c r="R2296" t="s">
        <v>8325</v>
      </c>
      <c r="S2296" s="13">
        <v>41294</v>
      </c>
      <c r="T2296" s="12">
        <f t="shared" si="35"/>
        <v>41264.72314814815</v>
      </c>
    </row>
    <row r="2297" spans="1:20" ht="48" x14ac:dyDescent="0.2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5">
        <f>Table1[[#This Row],[pledged]]/Table1[[#This Row],[goal]]</f>
        <v>1.2524999999999999</v>
      </c>
      <c r="P2297" s="8">
        <f>Table1[[#This Row],[pledged]]/Table1[[#This Row],[backers_count]]</f>
        <v>44.205882352941174</v>
      </c>
      <c r="Q2297" t="s">
        <v>8324</v>
      </c>
      <c r="R2297" t="s">
        <v>8325</v>
      </c>
      <c r="S2297" s="13">
        <v>41300</v>
      </c>
      <c r="T2297" s="12">
        <f t="shared" si="35"/>
        <v>41270.954351851848</v>
      </c>
    </row>
    <row r="2298" spans="1:20" ht="48" x14ac:dyDescent="0.2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5">
        <f>Table1[[#This Row],[pledged]]/Table1[[#This Row],[goal]]</f>
        <v>1.4907142857142857</v>
      </c>
      <c r="P2298" s="8">
        <f>Table1[[#This Row],[pledged]]/Table1[[#This Row],[backers_count]]</f>
        <v>71.965517241379317</v>
      </c>
      <c r="Q2298" t="s">
        <v>8324</v>
      </c>
      <c r="R2298" t="s">
        <v>8325</v>
      </c>
      <c r="S2298" s="13">
        <v>40962</v>
      </c>
      <c r="T2298" s="12">
        <f t="shared" si="35"/>
        <v>40927.731782407405</v>
      </c>
    </row>
    <row r="2299" spans="1:20" ht="32" x14ac:dyDescent="0.2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5">
        <f>Table1[[#This Row],[pledged]]/Table1[[#This Row],[goal]]</f>
        <v>1.006</v>
      </c>
      <c r="P2299" s="8">
        <f>Table1[[#This Row],[pledged]]/Table1[[#This Row],[backers_count]]</f>
        <v>52.94736842105263</v>
      </c>
      <c r="Q2299" t="s">
        <v>8324</v>
      </c>
      <c r="R2299" t="s">
        <v>8325</v>
      </c>
      <c r="S2299" s="13">
        <v>40982</v>
      </c>
      <c r="T2299" s="12">
        <f t="shared" si="35"/>
        <v>40948.042233796295</v>
      </c>
    </row>
    <row r="2300" spans="1:20" ht="48" x14ac:dyDescent="0.2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5">
        <f>Table1[[#This Row],[pledged]]/Table1[[#This Row],[goal]]</f>
        <v>1.0507333333333333</v>
      </c>
      <c r="P2300" s="8">
        <f>Table1[[#This Row],[pledged]]/Table1[[#This Row],[backers_count]]</f>
        <v>109.45138888888889</v>
      </c>
      <c r="Q2300" t="s">
        <v>8324</v>
      </c>
      <c r="R2300" t="s">
        <v>8325</v>
      </c>
      <c r="S2300" s="13">
        <v>41724</v>
      </c>
      <c r="T2300" s="12">
        <f t="shared" si="35"/>
        <v>41694.84065972222</v>
      </c>
    </row>
    <row r="2301" spans="1:20" ht="48" x14ac:dyDescent="0.2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5">
        <f>Table1[[#This Row],[pledged]]/Table1[[#This Row],[goal]]</f>
        <v>3.5016666666666665</v>
      </c>
      <c r="P2301" s="8">
        <f>Table1[[#This Row],[pledged]]/Table1[[#This Row],[backers_count]]</f>
        <v>75.035714285714292</v>
      </c>
      <c r="Q2301" t="s">
        <v>8324</v>
      </c>
      <c r="R2301" t="s">
        <v>8325</v>
      </c>
      <c r="S2301" s="13">
        <v>40580</v>
      </c>
      <c r="T2301" s="12">
        <f t="shared" si="35"/>
        <v>40565.032511574071</v>
      </c>
    </row>
    <row r="2302" spans="1:20" ht="48" x14ac:dyDescent="0.2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5">
        <f>Table1[[#This Row],[pledged]]/Table1[[#This Row],[goal]]</f>
        <v>1.0125</v>
      </c>
      <c r="P2302" s="8">
        <f>Table1[[#This Row],[pledged]]/Table1[[#This Row],[backers_count]]</f>
        <v>115.71428571428571</v>
      </c>
      <c r="Q2302" t="s">
        <v>8324</v>
      </c>
      <c r="R2302" t="s">
        <v>8325</v>
      </c>
      <c r="S2302" s="13">
        <v>41088</v>
      </c>
      <c r="T2302" s="12">
        <f t="shared" si="35"/>
        <v>41074.727037037039</v>
      </c>
    </row>
    <row r="2303" spans="1:20" ht="32" x14ac:dyDescent="0.2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5">
        <f>Table1[[#This Row],[pledged]]/Table1[[#This Row],[goal]]</f>
        <v>1.336044</v>
      </c>
      <c r="P2303" s="8">
        <f>Table1[[#This Row],[pledged]]/Table1[[#This Row],[backers_count]]</f>
        <v>31.659810426540286</v>
      </c>
      <c r="Q2303" t="s">
        <v>8324</v>
      </c>
      <c r="R2303" t="s">
        <v>8328</v>
      </c>
      <c r="S2303" s="13">
        <v>41446</v>
      </c>
      <c r="T2303" s="12">
        <f t="shared" si="35"/>
        <v>41416.146944444445</v>
      </c>
    </row>
    <row r="2304" spans="1:20" ht="48" x14ac:dyDescent="0.2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5">
        <f>Table1[[#This Row],[pledged]]/Table1[[#This Row],[goal]]</f>
        <v>1.7065217391304348</v>
      </c>
      <c r="P2304" s="8">
        <f>Table1[[#This Row],[pledged]]/Table1[[#This Row],[backers_count]]</f>
        <v>46.176470588235297</v>
      </c>
      <c r="Q2304" t="s">
        <v>8324</v>
      </c>
      <c r="R2304" t="s">
        <v>8328</v>
      </c>
      <c r="S2304" s="13">
        <v>41639</v>
      </c>
      <c r="T2304" s="12">
        <f t="shared" si="35"/>
        <v>41605.868449074071</v>
      </c>
    </row>
    <row r="2305" spans="1:20" ht="48" x14ac:dyDescent="0.2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5">
        <f>Table1[[#This Row],[pledged]]/Table1[[#This Row],[goal]]</f>
        <v>1.0935829457364341</v>
      </c>
      <c r="P2305" s="8">
        <f>Table1[[#This Row],[pledged]]/Table1[[#This Row],[backers_count]]</f>
        <v>68.481650485436887</v>
      </c>
      <c r="Q2305" t="s">
        <v>8324</v>
      </c>
      <c r="R2305" t="s">
        <v>8328</v>
      </c>
      <c r="S2305" s="13">
        <v>40890</v>
      </c>
      <c r="T2305" s="12">
        <f t="shared" si="35"/>
        <v>40850.111064814817</v>
      </c>
    </row>
    <row r="2306" spans="1:20" ht="48" x14ac:dyDescent="0.2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5">
        <f>Table1[[#This Row],[pledged]]/Table1[[#This Row],[goal]]</f>
        <v>1.0070033333333335</v>
      </c>
      <c r="P2306" s="8">
        <f>Table1[[#This Row],[pledged]]/Table1[[#This Row],[backers_count]]</f>
        <v>53.469203539823013</v>
      </c>
      <c r="Q2306" t="s">
        <v>8324</v>
      </c>
      <c r="R2306" t="s">
        <v>8328</v>
      </c>
      <c r="S2306" s="13">
        <v>40544</v>
      </c>
      <c r="T2306" s="12">
        <f t="shared" ref="T2306:T2369" si="36">(((J2306/60)/60)/24)+DATE(1970,1,1)</f>
        <v>40502.815868055557</v>
      </c>
    </row>
    <row r="2307" spans="1:20" ht="48" x14ac:dyDescent="0.2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5">
        <f>Table1[[#This Row],[pledged]]/Table1[[#This Row],[goal]]</f>
        <v>1.0122777777777778</v>
      </c>
      <c r="P2307" s="8">
        <f>Table1[[#This Row],[pledged]]/Table1[[#This Row],[backers_count]]</f>
        <v>109.10778443113773</v>
      </c>
      <c r="Q2307" t="s">
        <v>8324</v>
      </c>
      <c r="R2307" t="s">
        <v>8328</v>
      </c>
      <c r="S2307" s="13">
        <v>41859</v>
      </c>
      <c r="T2307" s="12">
        <f t="shared" si="36"/>
        <v>41834.695277777777</v>
      </c>
    </row>
    <row r="2308" spans="1:20" ht="48" x14ac:dyDescent="0.2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5">
        <f>Table1[[#This Row],[pledged]]/Table1[[#This Row],[goal]]</f>
        <v>1.0675857142857144</v>
      </c>
      <c r="P2308" s="8">
        <f>Table1[[#This Row],[pledged]]/Table1[[#This Row],[backers_count]]</f>
        <v>51.185616438356163</v>
      </c>
      <c r="Q2308" t="s">
        <v>8324</v>
      </c>
      <c r="R2308" t="s">
        <v>8328</v>
      </c>
      <c r="S2308" s="13">
        <v>40978</v>
      </c>
      <c r="T2308" s="12">
        <f t="shared" si="36"/>
        <v>40948.16815972222</v>
      </c>
    </row>
    <row r="2309" spans="1:20" ht="48" x14ac:dyDescent="0.2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5">
        <f>Table1[[#This Row],[pledged]]/Table1[[#This Row],[goal]]</f>
        <v>1.0665777537961894</v>
      </c>
      <c r="P2309" s="8">
        <f>Table1[[#This Row],[pledged]]/Table1[[#This Row],[backers_count]]</f>
        <v>27.936800000000002</v>
      </c>
      <c r="Q2309" t="s">
        <v>8324</v>
      </c>
      <c r="R2309" t="s">
        <v>8328</v>
      </c>
      <c r="S2309" s="13">
        <v>41034</v>
      </c>
      <c r="T2309" s="12">
        <f t="shared" si="36"/>
        <v>41004.802465277775</v>
      </c>
    </row>
    <row r="2310" spans="1:20" ht="48" x14ac:dyDescent="0.2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5">
        <f>Table1[[#This Row],[pledged]]/Table1[[#This Row],[goal]]</f>
        <v>1.0130622</v>
      </c>
      <c r="P2310" s="8">
        <f>Table1[[#This Row],[pledged]]/Table1[[#This Row],[backers_count]]</f>
        <v>82.496921824104234</v>
      </c>
      <c r="Q2310" t="s">
        <v>8324</v>
      </c>
      <c r="R2310" t="s">
        <v>8328</v>
      </c>
      <c r="S2310" s="13">
        <v>41880</v>
      </c>
      <c r="T2310" s="12">
        <f t="shared" si="36"/>
        <v>41851.962916666671</v>
      </c>
    </row>
    <row r="2311" spans="1:20" ht="48" x14ac:dyDescent="0.2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5">
        <f>Table1[[#This Row],[pledged]]/Table1[[#This Row],[goal]]</f>
        <v>1.0667450000000001</v>
      </c>
      <c r="P2311" s="8">
        <f>Table1[[#This Row],[pledged]]/Table1[[#This Row],[backers_count]]</f>
        <v>59.817476635514019</v>
      </c>
      <c r="Q2311" t="s">
        <v>8324</v>
      </c>
      <c r="R2311" t="s">
        <v>8328</v>
      </c>
      <c r="S2311" s="13">
        <v>41342</v>
      </c>
      <c r="T2311" s="12">
        <f t="shared" si="36"/>
        <v>41307.987696759257</v>
      </c>
    </row>
    <row r="2312" spans="1:20" ht="48" x14ac:dyDescent="0.2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5">
        <f>Table1[[#This Row],[pledged]]/Table1[[#This Row],[goal]]</f>
        <v>4.288397837837838</v>
      </c>
      <c r="P2312" s="8">
        <f>Table1[[#This Row],[pledged]]/Table1[[#This Row],[backers_count]]</f>
        <v>64.816470588235291</v>
      </c>
      <c r="Q2312" t="s">
        <v>8324</v>
      </c>
      <c r="R2312" t="s">
        <v>8328</v>
      </c>
      <c r="S2312" s="13">
        <v>41354</v>
      </c>
      <c r="T2312" s="12">
        <f t="shared" si="36"/>
        <v>41324.79415509259</v>
      </c>
    </row>
    <row r="2313" spans="1:20" ht="48" x14ac:dyDescent="0.2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5">
        <f>Table1[[#This Row],[pledged]]/Table1[[#This Row],[goal]]</f>
        <v>1.0411111111111111</v>
      </c>
      <c r="P2313" s="8">
        <f>Table1[[#This Row],[pledged]]/Table1[[#This Row],[backers_count]]</f>
        <v>90.09615384615384</v>
      </c>
      <c r="Q2313" t="s">
        <v>8324</v>
      </c>
      <c r="R2313" t="s">
        <v>8328</v>
      </c>
      <c r="S2313" s="13">
        <v>41766</v>
      </c>
      <c r="T2313" s="12">
        <f t="shared" si="36"/>
        <v>41736.004502314812</v>
      </c>
    </row>
    <row r="2314" spans="1:20" ht="48" x14ac:dyDescent="0.2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5">
        <f>Table1[[#This Row],[pledged]]/Table1[[#This Row],[goal]]</f>
        <v>1.0786666666666667</v>
      </c>
      <c r="P2314" s="8">
        <f>Table1[[#This Row],[pledged]]/Table1[[#This Row],[backers_count]]</f>
        <v>40.962025316455694</v>
      </c>
      <c r="Q2314" t="s">
        <v>8324</v>
      </c>
      <c r="R2314" t="s">
        <v>8328</v>
      </c>
      <c r="S2314" s="13">
        <v>41747</v>
      </c>
      <c r="T2314" s="12">
        <f t="shared" si="36"/>
        <v>41716.632847222223</v>
      </c>
    </row>
    <row r="2315" spans="1:20" ht="32" x14ac:dyDescent="0.2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5">
        <f>Table1[[#This Row],[pledged]]/Table1[[#This Row],[goal]]</f>
        <v>1.7584040000000001</v>
      </c>
      <c r="P2315" s="8">
        <f>Table1[[#This Row],[pledged]]/Table1[[#This Row],[backers_count]]</f>
        <v>56.000127388535034</v>
      </c>
      <c r="Q2315" t="s">
        <v>8324</v>
      </c>
      <c r="R2315" t="s">
        <v>8328</v>
      </c>
      <c r="S2315" s="13">
        <v>41032</v>
      </c>
      <c r="T2315" s="12">
        <f t="shared" si="36"/>
        <v>41002.958634259259</v>
      </c>
    </row>
    <row r="2316" spans="1:20" ht="48" x14ac:dyDescent="0.2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5">
        <f>Table1[[#This Row],[pledged]]/Table1[[#This Row],[goal]]</f>
        <v>1.5697000000000001</v>
      </c>
      <c r="P2316" s="8">
        <f>Table1[[#This Row],[pledged]]/Table1[[#This Row],[backers_count]]</f>
        <v>37.672800000000002</v>
      </c>
      <c r="Q2316" t="s">
        <v>8324</v>
      </c>
      <c r="R2316" t="s">
        <v>8328</v>
      </c>
      <c r="S2316" s="13">
        <v>41067</v>
      </c>
      <c r="T2316" s="12">
        <f t="shared" si="36"/>
        <v>41037.551585648151</v>
      </c>
    </row>
    <row r="2317" spans="1:20" ht="32" x14ac:dyDescent="0.2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5">
        <f>Table1[[#This Row],[pledged]]/Table1[[#This Row],[goal]]</f>
        <v>1.026</v>
      </c>
      <c r="P2317" s="8">
        <f>Table1[[#This Row],[pledged]]/Table1[[#This Row],[backers_count]]</f>
        <v>40.078125</v>
      </c>
      <c r="Q2317" t="s">
        <v>8324</v>
      </c>
      <c r="R2317" t="s">
        <v>8328</v>
      </c>
      <c r="S2317" s="13">
        <v>41034</v>
      </c>
      <c r="T2317" s="12">
        <f t="shared" si="36"/>
        <v>41004.72619212963</v>
      </c>
    </row>
    <row r="2318" spans="1:20" ht="48" x14ac:dyDescent="0.2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5">
        <f>Table1[[#This Row],[pledged]]/Table1[[#This Row],[goal]]</f>
        <v>1.0404266666666666</v>
      </c>
      <c r="P2318" s="8">
        <f>Table1[[#This Row],[pledged]]/Table1[[#This Row],[backers_count]]</f>
        <v>78.031999999999996</v>
      </c>
      <c r="Q2318" t="s">
        <v>8324</v>
      </c>
      <c r="R2318" t="s">
        <v>8328</v>
      </c>
      <c r="S2318" s="13">
        <v>40156</v>
      </c>
      <c r="T2318" s="12">
        <f t="shared" si="36"/>
        <v>40079.725115740745</v>
      </c>
    </row>
    <row r="2319" spans="1:20" ht="48" x14ac:dyDescent="0.2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5">
        <f>Table1[[#This Row],[pledged]]/Table1[[#This Row],[goal]]</f>
        <v>1.04</v>
      </c>
      <c r="P2319" s="8">
        <f>Table1[[#This Row],[pledged]]/Table1[[#This Row],[backers_count]]</f>
        <v>18.90909090909091</v>
      </c>
      <c r="Q2319" t="s">
        <v>8324</v>
      </c>
      <c r="R2319" t="s">
        <v>8328</v>
      </c>
      <c r="S2319" s="13">
        <v>40224</v>
      </c>
      <c r="T2319" s="12">
        <f t="shared" si="36"/>
        <v>40192.542233796295</v>
      </c>
    </row>
    <row r="2320" spans="1:20" ht="64" x14ac:dyDescent="0.2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5">
        <f>Table1[[#This Row],[pledged]]/Table1[[#This Row],[goal]]</f>
        <v>1.2105999999999999</v>
      </c>
      <c r="P2320" s="8">
        <f>Table1[[#This Row],[pledged]]/Table1[[#This Row],[backers_count]]</f>
        <v>37.134969325153371</v>
      </c>
      <c r="Q2320" t="s">
        <v>8324</v>
      </c>
      <c r="R2320" t="s">
        <v>8328</v>
      </c>
      <c r="S2320" s="13">
        <v>40082</v>
      </c>
      <c r="T2320" s="12">
        <f t="shared" si="36"/>
        <v>40050.643680555557</v>
      </c>
    </row>
    <row r="2321" spans="1:20" ht="48" x14ac:dyDescent="0.2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5">
        <f>Table1[[#This Row],[pledged]]/Table1[[#This Row],[goal]]</f>
        <v>1.077</v>
      </c>
      <c r="P2321" s="8">
        <f>Table1[[#This Row],[pledged]]/Table1[[#This Row],[backers_count]]</f>
        <v>41.961038961038959</v>
      </c>
      <c r="Q2321" t="s">
        <v>8324</v>
      </c>
      <c r="R2321" t="s">
        <v>8328</v>
      </c>
      <c r="S2321" s="13">
        <v>41623</v>
      </c>
      <c r="T2321" s="12">
        <f t="shared" si="36"/>
        <v>41593.082002314812</v>
      </c>
    </row>
    <row r="2322" spans="1:20" ht="48" x14ac:dyDescent="0.2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5">
        <f>Table1[[#This Row],[pledged]]/Table1[[#This Row],[goal]]</f>
        <v>1.0866</v>
      </c>
      <c r="P2322" s="8">
        <f>Table1[[#This Row],[pledged]]/Table1[[#This Row],[backers_count]]</f>
        <v>61.044943820224717</v>
      </c>
      <c r="Q2322" t="s">
        <v>8324</v>
      </c>
      <c r="R2322" t="s">
        <v>8328</v>
      </c>
      <c r="S2322" s="13">
        <v>41731</v>
      </c>
      <c r="T2322" s="12">
        <f t="shared" si="36"/>
        <v>41696.817129629628</v>
      </c>
    </row>
    <row r="2323" spans="1:20" ht="48" x14ac:dyDescent="0.2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5">
        <f>Table1[[#This Row],[pledged]]/Table1[[#This Row],[goal]]</f>
        <v>0.39120962394619685</v>
      </c>
      <c r="P2323" s="8">
        <f>Table1[[#This Row],[pledged]]/Table1[[#This Row],[backers_count]]</f>
        <v>64.53125</v>
      </c>
      <c r="Q2323" t="s">
        <v>8335</v>
      </c>
      <c r="R2323" t="s">
        <v>8351</v>
      </c>
      <c r="S2323" s="13">
        <v>42829</v>
      </c>
      <c r="T2323" s="12">
        <f t="shared" si="36"/>
        <v>42799.260428240741</v>
      </c>
    </row>
    <row r="2324" spans="1:20" ht="48" x14ac:dyDescent="0.2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5">
        <f>Table1[[#This Row],[pledged]]/Table1[[#This Row],[goal]]</f>
        <v>3.1481481481481478E-2</v>
      </c>
      <c r="P2324" s="8">
        <f>Table1[[#This Row],[pledged]]/Table1[[#This Row],[backers_count]]</f>
        <v>21.25</v>
      </c>
      <c r="Q2324" t="s">
        <v>8335</v>
      </c>
      <c r="R2324" t="s">
        <v>8351</v>
      </c>
      <c r="S2324" s="13">
        <v>42834</v>
      </c>
      <c r="T2324" s="12">
        <f t="shared" si="36"/>
        <v>42804.895474537043</v>
      </c>
    </row>
    <row r="2325" spans="1:20" ht="48" x14ac:dyDescent="0.2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5">
        <f>Table1[[#This Row],[pledged]]/Table1[[#This Row],[goal]]</f>
        <v>0.48</v>
      </c>
      <c r="P2325" s="8">
        <f>Table1[[#This Row],[pledged]]/Table1[[#This Row],[backers_count]]</f>
        <v>30</v>
      </c>
      <c r="Q2325" t="s">
        <v>8335</v>
      </c>
      <c r="R2325" t="s">
        <v>8351</v>
      </c>
      <c r="S2325" s="13">
        <v>42814</v>
      </c>
      <c r="T2325" s="12">
        <f t="shared" si="36"/>
        <v>42807.755173611105</v>
      </c>
    </row>
    <row r="2326" spans="1:20" ht="32" x14ac:dyDescent="0.2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5">
        <f>Table1[[#This Row],[pledged]]/Table1[[#This Row],[goal]]</f>
        <v>0.20733333333333334</v>
      </c>
      <c r="P2326" s="8">
        <f>Table1[[#This Row],[pledged]]/Table1[[#This Row],[backers_count]]</f>
        <v>25.491803278688526</v>
      </c>
      <c r="Q2326" t="s">
        <v>8335</v>
      </c>
      <c r="R2326" t="s">
        <v>8351</v>
      </c>
      <c r="S2326" s="13">
        <v>42820</v>
      </c>
      <c r="T2326" s="12">
        <f t="shared" si="36"/>
        <v>42790.885243055556</v>
      </c>
    </row>
    <row r="2327" spans="1:20" ht="48" x14ac:dyDescent="0.2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5">
        <f>Table1[[#This Row],[pledged]]/Table1[[#This Row],[goal]]</f>
        <v>0.08</v>
      </c>
      <c r="P2327" s="8">
        <f>Table1[[#This Row],[pledged]]/Table1[[#This Row],[backers_count]]</f>
        <v>11.428571428571429</v>
      </c>
      <c r="Q2327" t="s">
        <v>8335</v>
      </c>
      <c r="R2327" t="s">
        <v>8351</v>
      </c>
      <c r="S2327" s="13">
        <v>42823</v>
      </c>
      <c r="T2327" s="12">
        <f t="shared" si="36"/>
        <v>42794.022349537037</v>
      </c>
    </row>
    <row r="2328" spans="1:20" ht="48" x14ac:dyDescent="0.2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5">
        <f>Table1[[#This Row],[pledged]]/Table1[[#This Row],[goal]]</f>
        <v>7.1999999999999998E-3</v>
      </c>
      <c r="P2328" s="8">
        <f>Table1[[#This Row],[pledged]]/Table1[[#This Row],[backers_count]]</f>
        <v>108</v>
      </c>
      <c r="Q2328" t="s">
        <v>8335</v>
      </c>
      <c r="R2328" t="s">
        <v>8351</v>
      </c>
      <c r="S2328" s="13">
        <v>42855</v>
      </c>
      <c r="T2328" s="12">
        <f t="shared" si="36"/>
        <v>42804.034120370372</v>
      </c>
    </row>
    <row r="2329" spans="1:20" ht="32" x14ac:dyDescent="0.2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5">
        <f>Table1[[#This Row],[pledged]]/Table1[[#This Row],[goal]]</f>
        <v>5.2609431428571432</v>
      </c>
      <c r="P2329" s="8">
        <f>Table1[[#This Row],[pledged]]/Table1[[#This Row],[backers_count]]</f>
        <v>54.883162444113267</v>
      </c>
      <c r="Q2329" t="s">
        <v>8335</v>
      </c>
      <c r="R2329" t="s">
        <v>8351</v>
      </c>
      <c r="S2329" s="13">
        <v>41877</v>
      </c>
      <c r="T2329" s="12">
        <f t="shared" si="36"/>
        <v>41842.917129629634</v>
      </c>
    </row>
    <row r="2330" spans="1:20" ht="64" x14ac:dyDescent="0.2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5">
        <f>Table1[[#This Row],[pledged]]/Table1[[#This Row],[goal]]</f>
        <v>2.5445000000000002</v>
      </c>
      <c r="P2330" s="8">
        <f>Table1[[#This Row],[pledged]]/Table1[[#This Row],[backers_count]]</f>
        <v>47.383612662942269</v>
      </c>
      <c r="Q2330" t="s">
        <v>8335</v>
      </c>
      <c r="R2330" t="s">
        <v>8351</v>
      </c>
      <c r="S2330" s="13">
        <v>42169</v>
      </c>
      <c r="T2330" s="12">
        <f t="shared" si="36"/>
        <v>42139.781678240746</v>
      </c>
    </row>
    <row r="2331" spans="1:20" ht="48" x14ac:dyDescent="0.2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5">
        <f>Table1[[#This Row],[pledged]]/Table1[[#This Row],[goal]]</f>
        <v>1.0591999999999999</v>
      </c>
      <c r="P2331" s="8">
        <f>Table1[[#This Row],[pledged]]/Table1[[#This Row],[backers_count]]</f>
        <v>211.84</v>
      </c>
      <c r="Q2331" t="s">
        <v>8335</v>
      </c>
      <c r="R2331" t="s">
        <v>8351</v>
      </c>
      <c r="S2331" s="13">
        <v>41837</v>
      </c>
      <c r="T2331" s="12">
        <f t="shared" si="36"/>
        <v>41807.624374999999</v>
      </c>
    </row>
    <row r="2332" spans="1:20" ht="48" x14ac:dyDescent="0.2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5">
        <f>Table1[[#This Row],[pledged]]/Table1[[#This Row],[goal]]</f>
        <v>1.0242285714285715</v>
      </c>
      <c r="P2332" s="8">
        <f>Table1[[#This Row],[pledged]]/Table1[[#This Row],[backers_count]]</f>
        <v>219.92638036809817</v>
      </c>
      <c r="Q2332" t="s">
        <v>8335</v>
      </c>
      <c r="R2332" t="s">
        <v>8351</v>
      </c>
      <c r="S2332" s="13">
        <v>42363</v>
      </c>
      <c r="T2332" s="12">
        <f t="shared" si="36"/>
        <v>42332.89980324074</v>
      </c>
    </row>
    <row r="2333" spans="1:20" ht="48" x14ac:dyDescent="0.2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5">
        <f>Table1[[#This Row],[pledged]]/Table1[[#This Row],[goal]]</f>
        <v>1.4431375</v>
      </c>
      <c r="P2333" s="8">
        <f>Table1[[#This Row],[pledged]]/Table1[[#This Row],[backers_count]]</f>
        <v>40.795406360424032</v>
      </c>
      <c r="Q2333" t="s">
        <v>8335</v>
      </c>
      <c r="R2333" t="s">
        <v>8351</v>
      </c>
      <c r="S2333" s="13">
        <v>41869</v>
      </c>
      <c r="T2333" s="12">
        <f t="shared" si="36"/>
        <v>41839.005671296298</v>
      </c>
    </row>
    <row r="2334" spans="1:20" ht="48" x14ac:dyDescent="0.2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5">
        <f>Table1[[#This Row],[pledged]]/Table1[[#This Row],[goal]]</f>
        <v>1.06308</v>
      </c>
      <c r="P2334" s="8">
        <f>Table1[[#This Row],[pledged]]/Table1[[#This Row],[backers_count]]</f>
        <v>75.502840909090907</v>
      </c>
      <c r="Q2334" t="s">
        <v>8335</v>
      </c>
      <c r="R2334" t="s">
        <v>8351</v>
      </c>
      <c r="S2334" s="13">
        <v>42041</v>
      </c>
      <c r="T2334" s="12">
        <f t="shared" si="36"/>
        <v>42011.628136574072</v>
      </c>
    </row>
    <row r="2335" spans="1:20" ht="48" x14ac:dyDescent="0.2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5">
        <f>Table1[[#This Row],[pledged]]/Table1[[#This Row],[goal]]</f>
        <v>2.1216666666666666</v>
      </c>
      <c r="P2335" s="8">
        <f>Table1[[#This Row],[pledged]]/Table1[[#This Row],[backers_count]]</f>
        <v>13.542553191489361</v>
      </c>
      <c r="Q2335" t="s">
        <v>8335</v>
      </c>
      <c r="R2335" t="s">
        <v>8351</v>
      </c>
      <c r="S2335" s="13">
        <v>41788</v>
      </c>
      <c r="T2335" s="12">
        <f t="shared" si="36"/>
        <v>41767.650347222225</v>
      </c>
    </row>
    <row r="2336" spans="1:20" ht="48" x14ac:dyDescent="0.2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5">
        <f>Table1[[#This Row],[pledged]]/Table1[[#This Row],[goal]]</f>
        <v>1.0195000000000001</v>
      </c>
      <c r="P2336" s="8">
        <f>Table1[[#This Row],[pledged]]/Table1[[#This Row],[backers_count]]</f>
        <v>60.865671641791046</v>
      </c>
      <c r="Q2336" t="s">
        <v>8335</v>
      </c>
      <c r="R2336" t="s">
        <v>8351</v>
      </c>
      <c r="S2336" s="13">
        <v>41948</v>
      </c>
      <c r="T2336" s="12">
        <f t="shared" si="36"/>
        <v>41918.670115740737</v>
      </c>
    </row>
    <row r="2337" spans="1:20" ht="48" x14ac:dyDescent="0.2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5">
        <f>Table1[[#This Row],[pledged]]/Table1[[#This Row],[goal]]</f>
        <v>1.0227200000000001</v>
      </c>
      <c r="P2337" s="8">
        <f>Table1[[#This Row],[pledged]]/Table1[[#This Row],[backers_count]]</f>
        <v>115.69230769230769</v>
      </c>
      <c r="Q2337" t="s">
        <v>8335</v>
      </c>
      <c r="R2337" t="s">
        <v>8351</v>
      </c>
      <c r="S2337" s="13">
        <v>41801</v>
      </c>
      <c r="T2337" s="12">
        <f t="shared" si="36"/>
        <v>41771.572256944448</v>
      </c>
    </row>
    <row r="2338" spans="1:20" ht="48" x14ac:dyDescent="0.2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5">
        <f>Table1[[#This Row],[pledged]]/Table1[[#This Row],[goal]]</f>
        <v>5.2073254999999996</v>
      </c>
      <c r="P2338" s="8">
        <f>Table1[[#This Row],[pledged]]/Table1[[#This Row],[backers_count]]</f>
        <v>48.104623556581984</v>
      </c>
      <c r="Q2338" t="s">
        <v>8335</v>
      </c>
      <c r="R2338" t="s">
        <v>8351</v>
      </c>
      <c r="S2338" s="13">
        <v>41706</v>
      </c>
      <c r="T2338" s="12">
        <f t="shared" si="36"/>
        <v>41666.924710648149</v>
      </c>
    </row>
    <row r="2339" spans="1:20" ht="32" x14ac:dyDescent="0.2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5">
        <f>Table1[[#This Row],[pledged]]/Table1[[#This Row],[goal]]</f>
        <v>1.1065833333333333</v>
      </c>
      <c r="P2339" s="8">
        <f>Table1[[#This Row],[pledged]]/Table1[[#This Row],[backers_count]]</f>
        <v>74.184357541899445</v>
      </c>
      <c r="Q2339" t="s">
        <v>8335</v>
      </c>
      <c r="R2339" t="s">
        <v>8351</v>
      </c>
      <c r="S2339" s="13">
        <v>41816</v>
      </c>
      <c r="T2339" s="12">
        <f t="shared" si="36"/>
        <v>41786.640543981484</v>
      </c>
    </row>
    <row r="2340" spans="1:20" ht="48" x14ac:dyDescent="0.2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5">
        <f>Table1[[#This Row],[pledged]]/Table1[[#This Row],[goal]]</f>
        <v>1.0114333333333334</v>
      </c>
      <c r="P2340" s="8">
        <f>Table1[[#This Row],[pledged]]/Table1[[#This Row],[backers_count]]</f>
        <v>123.34552845528455</v>
      </c>
      <c r="Q2340" t="s">
        <v>8335</v>
      </c>
      <c r="R2340" t="s">
        <v>8351</v>
      </c>
      <c r="S2340" s="13">
        <v>41819</v>
      </c>
      <c r="T2340" s="12">
        <f t="shared" si="36"/>
        <v>41789.896805555552</v>
      </c>
    </row>
    <row r="2341" spans="1:20" ht="48" x14ac:dyDescent="0.2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5">
        <f>Table1[[#This Row],[pledged]]/Table1[[#This Row],[goal]]</f>
        <v>2.9420799999999998</v>
      </c>
      <c r="P2341" s="8">
        <f>Table1[[#This Row],[pledged]]/Table1[[#This Row],[backers_count]]</f>
        <v>66.623188405797094</v>
      </c>
      <c r="Q2341" t="s">
        <v>8335</v>
      </c>
      <c r="R2341" t="s">
        <v>8351</v>
      </c>
      <c r="S2341" s="13">
        <v>42723</v>
      </c>
      <c r="T2341" s="12">
        <f t="shared" si="36"/>
        <v>42692.79987268518</v>
      </c>
    </row>
    <row r="2342" spans="1:20" ht="48" x14ac:dyDescent="0.2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5">
        <f>Table1[[#This Row],[pledged]]/Table1[[#This Row],[goal]]</f>
        <v>1.0577749999999999</v>
      </c>
      <c r="P2342" s="8">
        <f>Table1[[#This Row],[pledged]]/Table1[[#This Row],[backers_count]]</f>
        <v>104.99007444168734</v>
      </c>
      <c r="Q2342" t="s">
        <v>8335</v>
      </c>
      <c r="R2342" t="s">
        <v>8351</v>
      </c>
      <c r="S2342" s="13">
        <v>42673</v>
      </c>
      <c r="T2342" s="12">
        <f t="shared" si="36"/>
        <v>42643.642800925925</v>
      </c>
    </row>
    <row r="2343" spans="1:20" ht="48" x14ac:dyDescent="0.2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5">
        <f>Table1[[#This Row],[pledged]]/Table1[[#This Row],[goal]]</f>
        <v>0</v>
      </c>
      <c r="P2343" s="8" t="e">
        <f>Table1[[#This Row],[pledged]]/Table1[[#This Row],[backers_count]]</f>
        <v>#DIV/0!</v>
      </c>
      <c r="Q2343" t="s">
        <v>8318</v>
      </c>
      <c r="R2343" t="s">
        <v>8319</v>
      </c>
      <c r="S2343" s="13">
        <v>42197</v>
      </c>
      <c r="T2343" s="12">
        <f t="shared" si="36"/>
        <v>42167.813703703709</v>
      </c>
    </row>
    <row r="2344" spans="1:20" ht="48" x14ac:dyDescent="0.2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5">
        <f>Table1[[#This Row],[pledged]]/Table1[[#This Row],[goal]]</f>
        <v>0</v>
      </c>
      <c r="P2344" s="8" t="e">
        <f>Table1[[#This Row],[pledged]]/Table1[[#This Row],[backers_count]]</f>
        <v>#DIV/0!</v>
      </c>
      <c r="Q2344" t="s">
        <v>8318</v>
      </c>
      <c r="R2344" t="s">
        <v>8319</v>
      </c>
      <c r="S2344" s="13">
        <v>41918</v>
      </c>
      <c r="T2344" s="12">
        <f t="shared" si="36"/>
        <v>41897.702199074076</v>
      </c>
    </row>
    <row r="2345" spans="1:20" ht="48" x14ac:dyDescent="0.2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5">
        <f>Table1[[#This Row],[pledged]]/Table1[[#This Row],[goal]]</f>
        <v>0.03</v>
      </c>
      <c r="P2345" s="8">
        <f>Table1[[#This Row],[pledged]]/Table1[[#This Row],[backers_count]]</f>
        <v>300</v>
      </c>
      <c r="Q2345" t="s">
        <v>8318</v>
      </c>
      <c r="R2345" t="s">
        <v>8319</v>
      </c>
      <c r="S2345" s="13">
        <v>42377</v>
      </c>
      <c r="T2345" s="12">
        <f t="shared" si="36"/>
        <v>42327.825289351851</v>
      </c>
    </row>
    <row r="2346" spans="1:20" ht="48" x14ac:dyDescent="0.2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5">
        <f>Table1[[#This Row],[pledged]]/Table1[[#This Row],[goal]]</f>
        <v>1E-3</v>
      </c>
      <c r="P2346" s="8">
        <f>Table1[[#This Row],[pledged]]/Table1[[#This Row],[backers_count]]</f>
        <v>1</v>
      </c>
      <c r="Q2346" t="s">
        <v>8318</v>
      </c>
      <c r="R2346" t="s">
        <v>8319</v>
      </c>
      <c r="S2346" s="13">
        <v>42545</v>
      </c>
      <c r="T2346" s="12">
        <f t="shared" si="36"/>
        <v>42515.727650462963</v>
      </c>
    </row>
    <row r="2347" spans="1:20" ht="48" x14ac:dyDescent="0.2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5">
        <f>Table1[[#This Row],[pledged]]/Table1[[#This Row],[goal]]</f>
        <v>0</v>
      </c>
      <c r="P2347" s="8" t="e">
        <f>Table1[[#This Row],[pledged]]/Table1[[#This Row],[backers_count]]</f>
        <v>#DIV/0!</v>
      </c>
      <c r="Q2347" t="s">
        <v>8318</v>
      </c>
      <c r="R2347" t="s">
        <v>8319</v>
      </c>
      <c r="S2347" s="13">
        <v>42094</v>
      </c>
      <c r="T2347" s="12">
        <f t="shared" si="36"/>
        <v>42060.001805555556</v>
      </c>
    </row>
    <row r="2348" spans="1:20" ht="48" x14ac:dyDescent="0.2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5">
        <f>Table1[[#This Row],[pledged]]/Table1[[#This Row],[goal]]</f>
        <v>6.4999999999999997E-4</v>
      </c>
      <c r="P2348" s="8">
        <f>Table1[[#This Row],[pledged]]/Table1[[#This Row],[backers_count]]</f>
        <v>13</v>
      </c>
      <c r="Q2348" t="s">
        <v>8318</v>
      </c>
      <c r="R2348" t="s">
        <v>8319</v>
      </c>
      <c r="S2348" s="13">
        <v>42660</v>
      </c>
      <c r="T2348" s="12">
        <f t="shared" si="36"/>
        <v>42615.79896990741</v>
      </c>
    </row>
    <row r="2349" spans="1:20" ht="48" x14ac:dyDescent="0.2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5">
        <f>Table1[[#This Row],[pledged]]/Table1[[#This Row],[goal]]</f>
        <v>1.4999999999999999E-2</v>
      </c>
      <c r="P2349" s="8">
        <f>Table1[[#This Row],[pledged]]/Table1[[#This Row],[backers_count]]</f>
        <v>15</v>
      </c>
      <c r="Q2349" t="s">
        <v>8318</v>
      </c>
      <c r="R2349" t="s">
        <v>8319</v>
      </c>
      <c r="S2349" s="13">
        <v>42607</v>
      </c>
      <c r="T2349" s="12">
        <f t="shared" si="36"/>
        <v>42577.607361111113</v>
      </c>
    </row>
    <row r="2350" spans="1:20" ht="48" x14ac:dyDescent="0.2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5">
        <f>Table1[[#This Row],[pledged]]/Table1[[#This Row],[goal]]</f>
        <v>3.8571428571428572E-3</v>
      </c>
      <c r="P2350" s="8">
        <f>Table1[[#This Row],[pledged]]/Table1[[#This Row],[backers_count]]</f>
        <v>54</v>
      </c>
      <c r="Q2350" t="s">
        <v>8318</v>
      </c>
      <c r="R2350" t="s">
        <v>8319</v>
      </c>
      <c r="S2350" s="13">
        <v>42420</v>
      </c>
      <c r="T2350" s="12">
        <f t="shared" si="36"/>
        <v>42360.932152777779</v>
      </c>
    </row>
    <row r="2351" spans="1:20" ht="48" x14ac:dyDescent="0.2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5">
        <f>Table1[[#This Row],[pledged]]/Table1[[#This Row],[goal]]</f>
        <v>0</v>
      </c>
      <c r="P2351" s="8" t="e">
        <f>Table1[[#This Row],[pledged]]/Table1[[#This Row],[backers_count]]</f>
        <v>#DIV/0!</v>
      </c>
      <c r="Q2351" t="s">
        <v>8318</v>
      </c>
      <c r="R2351" t="s">
        <v>8319</v>
      </c>
      <c r="S2351" s="13">
        <v>42227</v>
      </c>
      <c r="T2351" s="12">
        <f t="shared" si="36"/>
        <v>42198.775787037041</v>
      </c>
    </row>
    <row r="2352" spans="1:20" ht="32" x14ac:dyDescent="0.2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5">
        <f>Table1[[#This Row],[pledged]]/Table1[[#This Row],[goal]]</f>
        <v>0</v>
      </c>
      <c r="P2352" s="8" t="e">
        <f>Table1[[#This Row],[pledged]]/Table1[[#This Row],[backers_count]]</f>
        <v>#DIV/0!</v>
      </c>
      <c r="Q2352" t="s">
        <v>8318</v>
      </c>
      <c r="R2352" t="s">
        <v>8319</v>
      </c>
      <c r="S2352" s="13">
        <v>42738</v>
      </c>
      <c r="T2352" s="12">
        <f t="shared" si="36"/>
        <v>42708.842245370368</v>
      </c>
    </row>
    <row r="2353" spans="1:20" ht="32" x14ac:dyDescent="0.2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5">
        <f>Table1[[#This Row],[pledged]]/Table1[[#This Row],[goal]]</f>
        <v>5.7142857142857143E-3</v>
      </c>
      <c r="P2353" s="8">
        <f>Table1[[#This Row],[pledged]]/Table1[[#This Row],[backers_count]]</f>
        <v>15.428571428571429</v>
      </c>
      <c r="Q2353" t="s">
        <v>8318</v>
      </c>
      <c r="R2353" t="s">
        <v>8319</v>
      </c>
      <c r="S2353" s="13">
        <v>42124</v>
      </c>
      <c r="T2353" s="12">
        <f t="shared" si="36"/>
        <v>42094.101145833338</v>
      </c>
    </row>
    <row r="2354" spans="1:20" ht="48" x14ac:dyDescent="0.2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5">
        <f>Table1[[#This Row],[pledged]]/Table1[[#This Row],[goal]]</f>
        <v>0</v>
      </c>
      <c r="P2354" s="8" t="e">
        <f>Table1[[#This Row],[pledged]]/Table1[[#This Row],[backers_count]]</f>
        <v>#DIV/0!</v>
      </c>
      <c r="Q2354" t="s">
        <v>8318</v>
      </c>
      <c r="R2354" t="s">
        <v>8319</v>
      </c>
      <c r="S2354" s="13">
        <v>42161</v>
      </c>
      <c r="T2354" s="12">
        <f t="shared" si="36"/>
        <v>42101.633703703701</v>
      </c>
    </row>
    <row r="2355" spans="1:20" ht="48" x14ac:dyDescent="0.2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5">
        <f>Table1[[#This Row],[pledged]]/Table1[[#This Row],[goal]]</f>
        <v>0</v>
      </c>
      <c r="P2355" s="8" t="e">
        <f>Table1[[#This Row],[pledged]]/Table1[[#This Row],[backers_count]]</f>
        <v>#DIV/0!</v>
      </c>
      <c r="Q2355" t="s">
        <v>8318</v>
      </c>
      <c r="R2355" t="s">
        <v>8319</v>
      </c>
      <c r="S2355" s="13">
        <v>42115</v>
      </c>
      <c r="T2355" s="12">
        <f t="shared" si="36"/>
        <v>42103.676180555558</v>
      </c>
    </row>
    <row r="2356" spans="1:20" ht="48" x14ac:dyDescent="0.2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5">
        <f>Table1[[#This Row],[pledged]]/Table1[[#This Row],[goal]]</f>
        <v>7.1428571428571429E-4</v>
      </c>
      <c r="P2356" s="8">
        <f>Table1[[#This Row],[pledged]]/Table1[[#This Row],[backers_count]]</f>
        <v>25</v>
      </c>
      <c r="Q2356" t="s">
        <v>8318</v>
      </c>
      <c r="R2356" t="s">
        <v>8319</v>
      </c>
      <c r="S2356" s="13">
        <v>42014</v>
      </c>
      <c r="T2356" s="12">
        <f t="shared" si="36"/>
        <v>41954.722916666666</v>
      </c>
    </row>
    <row r="2357" spans="1:20" ht="48" x14ac:dyDescent="0.2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5">
        <f>Table1[[#This Row],[pledged]]/Table1[[#This Row],[goal]]</f>
        <v>6.875E-3</v>
      </c>
      <c r="P2357" s="8">
        <f>Table1[[#This Row],[pledged]]/Table1[[#This Row],[backers_count]]</f>
        <v>27.5</v>
      </c>
      <c r="Q2357" t="s">
        <v>8318</v>
      </c>
      <c r="R2357" t="s">
        <v>8319</v>
      </c>
      <c r="S2357" s="13">
        <v>42126</v>
      </c>
      <c r="T2357" s="12">
        <f t="shared" si="36"/>
        <v>42096.918240740735</v>
      </c>
    </row>
    <row r="2358" spans="1:20" ht="32" x14ac:dyDescent="0.2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5">
        <f>Table1[[#This Row],[pledged]]/Table1[[#This Row],[goal]]</f>
        <v>0</v>
      </c>
      <c r="P2358" s="8" t="e">
        <f>Table1[[#This Row],[pledged]]/Table1[[#This Row],[backers_count]]</f>
        <v>#DIV/0!</v>
      </c>
      <c r="Q2358" t="s">
        <v>8318</v>
      </c>
      <c r="R2358" t="s">
        <v>8319</v>
      </c>
      <c r="S2358" s="13">
        <v>42160</v>
      </c>
      <c r="T2358" s="12">
        <f t="shared" si="36"/>
        <v>42130.78361111111</v>
      </c>
    </row>
    <row r="2359" spans="1:20" ht="32" x14ac:dyDescent="0.2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5">
        <f>Table1[[#This Row],[pledged]]/Table1[[#This Row],[goal]]</f>
        <v>0</v>
      </c>
      <c r="P2359" s="8" t="e">
        <f>Table1[[#This Row],[pledged]]/Table1[[#This Row],[backers_count]]</f>
        <v>#DIV/0!</v>
      </c>
      <c r="Q2359" t="s">
        <v>8318</v>
      </c>
      <c r="R2359" t="s">
        <v>8319</v>
      </c>
      <c r="S2359" s="13">
        <v>42294</v>
      </c>
      <c r="T2359" s="12">
        <f t="shared" si="36"/>
        <v>42264.620115740734</v>
      </c>
    </row>
    <row r="2360" spans="1:20" ht="48" x14ac:dyDescent="0.2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5">
        <f>Table1[[#This Row],[pledged]]/Table1[[#This Row],[goal]]</f>
        <v>0</v>
      </c>
      <c r="P2360" s="8" t="e">
        <f>Table1[[#This Row],[pledged]]/Table1[[#This Row],[backers_count]]</f>
        <v>#DIV/0!</v>
      </c>
      <c r="Q2360" t="s">
        <v>8318</v>
      </c>
      <c r="R2360" t="s">
        <v>8319</v>
      </c>
      <c r="S2360" s="13">
        <v>42035</v>
      </c>
      <c r="T2360" s="12">
        <f t="shared" si="36"/>
        <v>41978.930972222224</v>
      </c>
    </row>
    <row r="2361" spans="1:20" ht="48" x14ac:dyDescent="0.2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5">
        <f>Table1[[#This Row],[pledged]]/Table1[[#This Row],[goal]]</f>
        <v>0.14680000000000001</v>
      </c>
      <c r="P2361" s="8">
        <f>Table1[[#This Row],[pledged]]/Table1[[#This Row],[backers_count]]</f>
        <v>367</v>
      </c>
      <c r="Q2361" t="s">
        <v>8318</v>
      </c>
      <c r="R2361" t="s">
        <v>8319</v>
      </c>
      <c r="S2361" s="13">
        <v>42219</v>
      </c>
      <c r="T2361" s="12">
        <f t="shared" si="36"/>
        <v>42159.649583333332</v>
      </c>
    </row>
    <row r="2362" spans="1:20" ht="48" x14ac:dyDescent="0.2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5">
        <f>Table1[[#This Row],[pledged]]/Table1[[#This Row],[goal]]</f>
        <v>4.0000000000000002E-4</v>
      </c>
      <c r="P2362" s="8">
        <f>Table1[[#This Row],[pledged]]/Table1[[#This Row],[backers_count]]</f>
        <v>2</v>
      </c>
      <c r="Q2362" t="s">
        <v>8318</v>
      </c>
      <c r="R2362" t="s">
        <v>8319</v>
      </c>
      <c r="S2362" s="13">
        <v>42407</v>
      </c>
      <c r="T2362" s="12">
        <f t="shared" si="36"/>
        <v>42377.70694444445</v>
      </c>
    </row>
    <row r="2363" spans="1:20" ht="48" x14ac:dyDescent="0.2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5">
        <f>Table1[[#This Row],[pledged]]/Table1[[#This Row],[goal]]</f>
        <v>0</v>
      </c>
      <c r="P2363" s="8" t="e">
        <f>Table1[[#This Row],[pledged]]/Table1[[#This Row],[backers_count]]</f>
        <v>#DIV/0!</v>
      </c>
      <c r="Q2363" t="s">
        <v>8318</v>
      </c>
      <c r="R2363" t="s">
        <v>8319</v>
      </c>
      <c r="S2363" s="13">
        <v>42490</v>
      </c>
      <c r="T2363" s="12">
        <f t="shared" si="36"/>
        <v>42466.858888888892</v>
      </c>
    </row>
    <row r="2364" spans="1:20" ht="32" x14ac:dyDescent="0.2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5">
        <f>Table1[[#This Row],[pledged]]/Table1[[#This Row],[goal]]</f>
        <v>0.2857142857142857</v>
      </c>
      <c r="P2364" s="8">
        <f>Table1[[#This Row],[pledged]]/Table1[[#This Row],[backers_count]]</f>
        <v>60</v>
      </c>
      <c r="Q2364" t="s">
        <v>8318</v>
      </c>
      <c r="R2364" t="s">
        <v>8319</v>
      </c>
      <c r="S2364" s="13">
        <v>41984</v>
      </c>
      <c r="T2364" s="12">
        <f t="shared" si="36"/>
        <v>41954.688310185185</v>
      </c>
    </row>
    <row r="2365" spans="1:20" ht="48" x14ac:dyDescent="0.2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5">
        <f>Table1[[#This Row],[pledged]]/Table1[[#This Row],[goal]]</f>
        <v>0</v>
      </c>
      <c r="P2365" s="8" t="e">
        <f>Table1[[#This Row],[pledged]]/Table1[[#This Row],[backers_count]]</f>
        <v>#DIV/0!</v>
      </c>
      <c r="Q2365" t="s">
        <v>8318</v>
      </c>
      <c r="R2365" t="s">
        <v>8319</v>
      </c>
      <c r="S2365" s="13">
        <v>42367</v>
      </c>
      <c r="T2365" s="12">
        <f t="shared" si="36"/>
        <v>42322.011574074073</v>
      </c>
    </row>
    <row r="2366" spans="1:20" ht="32" x14ac:dyDescent="0.2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5">
        <f>Table1[[#This Row],[pledged]]/Table1[[#This Row],[goal]]</f>
        <v>0</v>
      </c>
      <c r="P2366" s="8" t="e">
        <f>Table1[[#This Row],[pledged]]/Table1[[#This Row],[backers_count]]</f>
        <v>#DIV/0!</v>
      </c>
      <c r="Q2366" t="s">
        <v>8318</v>
      </c>
      <c r="R2366" t="s">
        <v>8319</v>
      </c>
      <c r="S2366" s="13">
        <v>42303</v>
      </c>
      <c r="T2366" s="12">
        <f t="shared" si="36"/>
        <v>42248.934675925921</v>
      </c>
    </row>
    <row r="2367" spans="1:20" ht="48" x14ac:dyDescent="0.2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5">
        <f>Table1[[#This Row],[pledged]]/Table1[[#This Row],[goal]]</f>
        <v>0</v>
      </c>
      <c r="P2367" s="8" t="e">
        <f>Table1[[#This Row],[pledged]]/Table1[[#This Row],[backers_count]]</f>
        <v>#DIV/0!</v>
      </c>
      <c r="Q2367" t="s">
        <v>8318</v>
      </c>
      <c r="R2367" t="s">
        <v>8319</v>
      </c>
      <c r="S2367" s="13">
        <v>42386</v>
      </c>
      <c r="T2367" s="12">
        <f t="shared" si="36"/>
        <v>42346.736400462964</v>
      </c>
    </row>
    <row r="2368" spans="1:20" ht="48" x14ac:dyDescent="0.2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5">
        <f>Table1[[#This Row],[pledged]]/Table1[[#This Row],[goal]]</f>
        <v>0.1052</v>
      </c>
      <c r="P2368" s="8">
        <f>Table1[[#This Row],[pledged]]/Table1[[#This Row],[backers_count]]</f>
        <v>97.407407407407405</v>
      </c>
      <c r="Q2368" t="s">
        <v>8318</v>
      </c>
      <c r="R2368" t="s">
        <v>8319</v>
      </c>
      <c r="S2368" s="13">
        <v>42298</v>
      </c>
      <c r="T2368" s="12">
        <f t="shared" si="36"/>
        <v>42268.531631944439</v>
      </c>
    </row>
    <row r="2369" spans="1:20" ht="48" x14ac:dyDescent="0.2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5">
        <f>Table1[[#This Row],[pledged]]/Table1[[#This Row],[goal]]</f>
        <v>1.34E-2</v>
      </c>
      <c r="P2369" s="8">
        <f>Table1[[#This Row],[pledged]]/Table1[[#This Row],[backers_count]]</f>
        <v>47.857142857142854</v>
      </c>
      <c r="Q2369" t="s">
        <v>8318</v>
      </c>
      <c r="R2369" t="s">
        <v>8319</v>
      </c>
      <c r="S2369" s="13">
        <v>42485</v>
      </c>
      <c r="T2369" s="12">
        <f t="shared" si="36"/>
        <v>42425.970092592594</v>
      </c>
    </row>
    <row r="2370" spans="1:20" ht="48" x14ac:dyDescent="0.2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5">
        <f>Table1[[#This Row],[pledged]]/Table1[[#This Row],[goal]]</f>
        <v>2.5000000000000001E-3</v>
      </c>
      <c r="P2370" s="8">
        <f>Table1[[#This Row],[pledged]]/Table1[[#This Row],[backers_count]]</f>
        <v>50</v>
      </c>
      <c r="Q2370" t="s">
        <v>8318</v>
      </c>
      <c r="R2370" t="s">
        <v>8319</v>
      </c>
      <c r="S2370" s="13">
        <v>42108</v>
      </c>
      <c r="T2370" s="12">
        <f t="shared" ref="T2370:T2433" si="37">(((J2370/60)/60)/24)+DATE(1970,1,1)</f>
        <v>42063.721817129626</v>
      </c>
    </row>
    <row r="2371" spans="1:20" ht="48" x14ac:dyDescent="0.2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5">
        <f>Table1[[#This Row],[pledged]]/Table1[[#This Row],[goal]]</f>
        <v>0</v>
      </c>
      <c r="P2371" s="8" t="e">
        <f>Table1[[#This Row],[pledged]]/Table1[[#This Row],[backers_count]]</f>
        <v>#DIV/0!</v>
      </c>
      <c r="Q2371" t="s">
        <v>8318</v>
      </c>
      <c r="R2371" t="s">
        <v>8319</v>
      </c>
      <c r="S2371" s="13">
        <v>42410</v>
      </c>
      <c r="T2371" s="12">
        <f t="shared" si="37"/>
        <v>42380.812627314815</v>
      </c>
    </row>
    <row r="2372" spans="1:20" ht="48" x14ac:dyDescent="0.2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5">
        <f>Table1[[#This Row],[pledged]]/Table1[[#This Row],[goal]]</f>
        <v>3.2799999999999999E-3</v>
      </c>
      <c r="P2372" s="8">
        <f>Table1[[#This Row],[pledged]]/Table1[[#This Row],[backers_count]]</f>
        <v>20.5</v>
      </c>
      <c r="Q2372" t="s">
        <v>8318</v>
      </c>
      <c r="R2372" t="s">
        <v>8319</v>
      </c>
      <c r="S2372" s="13">
        <v>41991</v>
      </c>
      <c r="T2372" s="12">
        <f t="shared" si="37"/>
        <v>41961.18913194444</v>
      </c>
    </row>
    <row r="2373" spans="1:20" ht="48" x14ac:dyDescent="0.2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5">
        <f>Table1[[#This Row],[pledged]]/Table1[[#This Row],[goal]]</f>
        <v>0</v>
      </c>
      <c r="P2373" s="8" t="e">
        <f>Table1[[#This Row],[pledged]]/Table1[[#This Row],[backers_count]]</f>
        <v>#DIV/0!</v>
      </c>
      <c r="Q2373" t="s">
        <v>8318</v>
      </c>
      <c r="R2373" t="s">
        <v>8319</v>
      </c>
      <c r="S2373" s="13">
        <v>42180</v>
      </c>
      <c r="T2373" s="12">
        <f t="shared" si="37"/>
        <v>42150.777731481481</v>
      </c>
    </row>
    <row r="2374" spans="1:20" ht="48" x14ac:dyDescent="0.2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5">
        <f>Table1[[#This Row],[pledged]]/Table1[[#This Row],[goal]]</f>
        <v>3.272727272727273E-2</v>
      </c>
      <c r="P2374" s="8">
        <f>Table1[[#This Row],[pledged]]/Table1[[#This Row],[backers_count]]</f>
        <v>30</v>
      </c>
      <c r="Q2374" t="s">
        <v>8318</v>
      </c>
      <c r="R2374" t="s">
        <v>8319</v>
      </c>
      <c r="S2374" s="13">
        <v>42118</v>
      </c>
      <c r="T2374" s="12">
        <f t="shared" si="37"/>
        <v>42088.069108796291</v>
      </c>
    </row>
    <row r="2375" spans="1:20" ht="32" x14ac:dyDescent="0.2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5">
        <f>Table1[[#This Row],[pledged]]/Table1[[#This Row],[goal]]</f>
        <v>5.8823529411764708E-5</v>
      </c>
      <c r="P2375" s="8">
        <f>Table1[[#This Row],[pledged]]/Table1[[#This Row],[backers_count]]</f>
        <v>50</v>
      </c>
      <c r="Q2375" t="s">
        <v>8318</v>
      </c>
      <c r="R2375" t="s">
        <v>8319</v>
      </c>
      <c r="S2375" s="13">
        <v>42245</v>
      </c>
      <c r="T2375" s="12">
        <f t="shared" si="37"/>
        <v>42215.662314814821</v>
      </c>
    </row>
    <row r="2376" spans="1:20" ht="48" x14ac:dyDescent="0.2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5">
        <f>Table1[[#This Row],[pledged]]/Table1[[#This Row],[goal]]</f>
        <v>4.5454545454545455E-4</v>
      </c>
      <c r="P2376" s="8">
        <f>Table1[[#This Row],[pledged]]/Table1[[#This Row],[backers_count]]</f>
        <v>10</v>
      </c>
      <c r="Q2376" t="s">
        <v>8318</v>
      </c>
      <c r="R2376" t="s">
        <v>8319</v>
      </c>
      <c r="S2376" s="13">
        <v>42047</v>
      </c>
      <c r="T2376" s="12">
        <f t="shared" si="37"/>
        <v>42017.843287037031</v>
      </c>
    </row>
    <row r="2377" spans="1:20" ht="48" x14ac:dyDescent="0.2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5">
        <f>Table1[[#This Row],[pledged]]/Table1[[#This Row],[goal]]</f>
        <v>0</v>
      </c>
      <c r="P2377" s="8" t="e">
        <f>Table1[[#This Row],[pledged]]/Table1[[#This Row],[backers_count]]</f>
        <v>#DIV/0!</v>
      </c>
      <c r="Q2377" t="s">
        <v>8318</v>
      </c>
      <c r="R2377" t="s">
        <v>8319</v>
      </c>
      <c r="S2377" s="13">
        <v>42622</v>
      </c>
      <c r="T2377" s="12">
        <f t="shared" si="37"/>
        <v>42592.836076388892</v>
      </c>
    </row>
    <row r="2378" spans="1:20" ht="48" x14ac:dyDescent="0.2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5">
        <f>Table1[[#This Row],[pledged]]/Table1[[#This Row],[goal]]</f>
        <v>0.10877666666666666</v>
      </c>
      <c r="P2378" s="8">
        <f>Table1[[#This Row],[pledged]]/Table1[[#This Row],[backers_count]]</f>
        <v>81.582499999999996</v>
      </c>
      <c r="Q2378" t="s">
        <v>8318</v>
      </c>
      <c r="R2378" t="s">
        <v>8319</v>
      </c>
      <c r="S2378" s="13">
        <v>42348</v>
      </c>
      <c r="T2378" s="12">
        <f t="shared" si="37"/>
        <v>42318.925532407404</v>
      </c>
    </row>
    <row r="2379" spans="1:20" ht="48" x14ac:dyDescent="0.2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5">
        <f>Table1[[#This Row],[pledged]]/Table1[[#This Row],[goal]]</f>
        <v>0</v>
      </c>
      <c r="P2379" s="8" t="e">
        <f>Table1[[#This Row],[pledged]]/Table1[[#This Row],[backers_count]]</f>
        <v>#DIV/0!</v>
      </c>
      <c r="Q2379" t="s">
        <v>8318</v>
      </c>
      <c r="R2379" t="s">
        <v>8319</v>
      </c>
      <c r="S2379" s="13">
        <v>42699</v>
      </c>
      <c r="T2379" s="12">
        <f t="shared" si="37"/>
        <v>42669.870173611111</v>
      </c>
    </row>
    <row r="2380" spans="1:20" ht="32" x14ac:dyDescent="0.2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5">
        <f>Table1[[#This Row],[pledged]]/Table1[[#This Row],[goal]]</f>
        <v>0</v>
      </c>
      <c r="P2380" s="8" t="e">
        <f>Table1[[#This Row],[pledged]]/Table1[[#This Row],[backers_count]]</f>
        <v>#DIV/0!</v>
      </c>
      <c r="Q2380" t="s">
        <v>8318</v>
      </c>
      <c r="R2380" t="s">
        <v>8319</v>
      </c>
      <c r="S2380" s="13">
        <v>42242</v>
      </c>
      <c r="T2380" s="12">
        <f t="shared" si="37"/>
        <v>42213.013078703705</v>
      </c>
    </row>
    <row r="2381" spans="1:20" ht="32" x14ac:dyDescent="0.2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5">
        <f>Table1[[#This Row],[pledged]]/Table1[[#This Row],[goal]]</f>
        <v>0</v>
      </c>
      <c r="P2381" s="8" t="e">
        <f>Table1[[#This Row],[pledged]]/Table1[[#This Row],[backers_count]]</f>
        <v>#DIV/0!</v>
      </c>
      <c r="Q2381" t="s">
        <v>8318</v>
      </c>
      <c r="R2381" t="s">
        <v>8319</v>
      </c>
      <c r="S2381" s="13">
        <v>42282</v>
      </c>
      <c r="T2381" s="12">
        <f t="shared" si="37"/>
        <v>42237.016388888893</v>
      </c>
    </row>
    <row r="2382" spans="1:20" ht="48" x14ac:dyDescent="0.2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5">
        <f>Table1[[#This Row],[pledged]]/Table1[[#This Row],[goal]]</f>
        <v>3.6666666666666666E-3</v>
      </c>
      <c r="P2382" s="8">
        <f>Table1[[#This Row],[pledged]]/Table1[[#This Row],[backers_count]]</f>
        <v>18.333333333333332</v>
      </c>
      <c r="Q2382" t="s">
        <v>8318</v>
      </c>
      <c r="R2382" t="s">
        <v>8319</v>
      </c>
      <c r="S2382" s="13">
        <v>42278</v>
      </c>
      <c r="T2382" s="12">
        <f t="shared" si="37"/>
        <v>42248.793310185181</v>
      </c>
    </row>
    <row r="2383" spans="1:20" ht="48" x14ac:dyDescent="0.2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5">
        <f>Table1[[#This Row],[pledged]]/Table1[[#This Row],[goal]]</f>
        <v>1.8193398957730169E-2</v>
      </c>
      <c r="P2383" s="8">
        <f>Table1[[#This Row],[pledged]]/Table1[[#This Row],[backers_count]]</f>
        <v>224.42857142857142</v>
      </c>
      <c r="Q2383" t="s">
        <v>8318</v>
      </c>
      <c r="R2383" t="s">
        <v>8319</v>
      </c>
      <c r="S2383" s="13">
        <v>42104</v>
      </c>
      <c r="T2383" s="12">
        <f t="shared" si="37"/>
        <v>42074.935740740737</v>
      </c>
    </row>
    <row r="2384" spans="1:20" ht="64" x14ac:dyDescent="0.2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5">
        <f>Table1[[#This Row],[pledged]]/Table1[[#This Row],[goal]]</f>
        <v>2.5000000000000001E-2</v>
      </c>
      <c r="P2384" s="8">
        <f>Table1[[#This Row],[pledged]]/Table1[[#This Row],[backers_count]]</f>
        <v>37.5</v>
      </c>
      <c r="Q2384" t="s">
        <v>8318</v>
      </c>
      <c r="R2384" t="s">
        <v>8319</v>
      </c>
      <c r="S2384" s="13">
        <v>42220</v>
      </c>
      <c r="T2384" s="12">
        <f t="shared" si="37"/>
        <v>42195.187534722223</v>
      </c>
    </row>
    <row r="2385" spans="1:20" ht="48" x14ac:dyDescent="0.2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5">
        <f>Table1[[#This Row],[pledged]]/Table1[[#This Row],[goal]]</f>
        <v>4.3499999999999997E-2</v>
      </c>
      <c r="P2385" s="8">
        <f>Table1[[#This Row],[pledged]]/Table1[[#This Row],[backers_count]]</f>
        <v>145</v>
      </c>
      <c r="Q2385" t="s">
        <v>8318</v>
      </c>
      <c r="R2385" t="s">
        <v>8319</v>
      </c>
      <c r="S2385" s="13">
        <v>42057</v>
      </c>
      <c r="T2385" s="12">
        <f t="shared" si="37"/>
        <v>42027.056793981479</v>
      </c>
    </row>
    <row r="2386" spans="1:20" ht="48" x14ac:dyDescent="0.2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5">
        <f>Table1[[#This Row],[pledged]]/Table1[[#This Row],[goal]]</f>
        <v>8.0000000000000002E-3</v>
      </c>
      <c r="P2386" s="8">
        <f>Table1[[#This Row],[pledged]]/Table1[[#This Row],[backers_count]]</f>
        <v>1</v>
      </c>
      <c r="Q2386" t="s">
        <v>8318</v>
      </c>
      <c r="R2386" t="s">
        <v>8319</v>
      </c>
      <c r="S2386" s="13">
        <v>41957</v>
      </c>
      <c r="T2386" s="12">
        <f t="shared" si="37"/>
        <v>41927.067627314813</v>
      </c>
    </row>
    <row r="2387" spans="1:20" ht="48" x14ac:dyDescent="0.2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5">
        <f>Table1[[#This Row],[pledged]]/Table1[[#This Row],[goal]]</f>
        <v>1.2123076923076924E-2</v>
      </c>
      <c r="P2387" s="8">
        <f>Table1[[#This Row],[pledged]]/Table1[[#This Row],[backers_count]]</f>
        <v>112.57142857142857</v>
      </c>
      <c r="Q2387" t="s">
        <v>8318</v>
      </c>
      <c r="R2387" t="s">
        <v>8319</v>
      </c>
      <c r="S2387" s="13">
        <v>42221</v>
      </c>
      <c r="T2387" s="12">
        <f t="shared" si="37"/>
        <v>42191.70175925926</v>
      </c>
    </row>
    <row r="2388" spans="1:20" ht="48" x14ac:dyDescent="0.2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5">
        <f>Table1[[#This Row],[pledged]]/Table1[[#This Row],[goal]]</f>
        <v>0</v>
      </c>
      <c r="P2388" s="8" t="e">
        <f>Table1[[#This Row],[pledged]]/Table1[[#This Row],[backers_count]]</f>
        <v>#DIV/0!</v>
      </c>
      <c r="Q2388" t="s">
        <v>8318</v>
      </c>
      <c r="R2388" t="s">
        <v>8319</v>
      </c>
      <c r="S2388" s="13">
        <v>42014</v>
      </c>
      <c r="T2388" s="12">
        <f t="shared" si="37"/>
        <v>41954.838240740741</v>
      </c>
    </row>
    <row r="2389" spans="1:20" ht="48" x14ac:dyDescent="0.2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5">
        <f>Table1[[#This Row],[pledged]]/Table1[[#This Row],[goal]]</f>
        <v>6.8399999999999997E-3</v>
      </c>
      <c r="P2389" s="8">
        <f>Table1[[#This Row],[pledged]]/Table1[[#This Row],[backers_count]]</f>
        <v>342</v>
      </c>
      <c r="Q2389" t="s">
        <v>8318</v>
      </c>
      <c r="R2389" t="s">
        <v>8319</v>
      </c>
      <c r="S2389" s="13">
        <v>42573</v>
      </c>
      <c r="T2389" s="12">
        <f t="shared" si="37"/>
        <v>42528.626620370371</v>
      </c>
    </row>
    <row r="2390" spans="1:20" ht="48" x14ac:dyDescent="0.2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5">
        <f>Table1[[#This Row],[pledged]]/Table1[[#This Row],[goal]]</f>
        <v>1.2513513513513513E-2</v>
      </c>
      <c r="P2390" s="8">
        <f>Table1[[#This Row],[pledged]]/Table1[[#This Row],[backers_count]]</f>
        <v>57.875</v>
      </c>
      <c r="Q2390" t="s">
        <v>8318</v>
      </c>
      <c r="R2390" t="s">
        <v>8319</v>
      </c>
      <c r="S2390" s="13">
        <v>42019</v>
      </c>
      <c r="T2390" s="12">
        <f t="shared" si="37"/>
        <v>41989.853692129633</v>
      </c>
    </row>
    <row r="2391" spans="1:20" ht="48" x14ac:dyDescent="0.2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5">
        <f>Table1[[#This Row],[pledged]]/Table1[[#This Row],[goal]]</f>
        <v>1.8749999999999999E-3</v>
      </c>
      <c r="P2391" s="8">
        <f>Table1[[#This Row],[pledged]]/Table1[[#This Row],[backers_count]]</f>
        <v>30</v>
      </c>
      <c r="Q2391" t="s">
        <v>8318</v>
      </c>
      <c r="R2391" t="s">
        <v>8319</v>
      </c>
      <c r="S2391" s="13">
        <v>42210</v>
      </c>
      <c r="T2391" s="12">
        <f t="shared" si="37"/>
        <v>42179.653379629628</v>
      </c>
    </row>
    <row r="2392" spans="1:20" ht="48" x14ac:dyDescent="0.2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5">
        <f>Table1[[#This Row],[pledged]]/Table1[[#This Row],[goal]]</f>
        <v>0</v>
      </c>
      <c r="P2392" s="8" t="e">
        <f>Table1[[#This Row],[pledged]]/Table1[[#This Row],[backers_count]]</f>
        <v>#DIV/0!</v>
      </c>
      <c r="Q2392" t="s">
        <v>8318</v>
      </c>
      <c r="R2392" t="s">
        <v>8319</v>
      </c>
      <c r="S2392" s="13">
        <v>42008</v>
      </c>
      <c r="T2392" s="12">
        <f t="shared" si="37"/>
        <v>41968.262314814812</v>
      </c>
    </row>
    <row r="2393" spans="1:20" ht="32" x14ac:dyDescent="0.2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5">
        <f>Table1[[#This Row],[pledged]]/Table1[[#This Row],[goal]]</f>
        <v>1.25E-3</v>
      </c>
      <c r="P2393" s="8">
        <f>Table1[[#This Row],[pledged]]/Table1[[#This Row],[backers_count]]</f>
        <v>25</v>
      </c>
      <c r="Q2393" t="s">
        <v>8318</v>
      </c>
      <c r="R2393" t="s">
        <v>8319</v>
      </c>
      <c r="S2393" s="13">
        <v>42094</v>
      </c>
      <c r="T2393" s="12">
        <f t="shared" si="37"/>
        <v>42064.794490740736</v>
      </c>
    </row>
    <row r="2394" spans="1:20" ht="48" x14ac:dyDescent="0.2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5">
        <f>Table1[[#This Row],[pledged]]/Table1[[#This Row],[goal]]</f>
        <v>0</v>
      </c>
      <c r="P2394" s="8" t="e">
        <f>Table1[[#This Row],[pledged]]/Table1[[#This Row],[backers_count]]</f>
        <v>#DIV/0!</v>
      </c>
      <c r="Q2394" t="s">
        <v>8318</v>
      </c>
      <c r="R2394" t="s">
        <v>8319</v>
      </c>
      <c r="S2394" s="13">
        <v>42306</v>
      </c>
      <c r="T2394" s="12">
        <f t="shared" si="37"/>
        <v>42276.120636574073</v>
      </c>
    </row>
    <row r="2395" spans="1:20" ht="48" x14ac:dyDescent="0.2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5">
        <f>Table1[[#This Row],[pledged]]/Table1[[#This Row],[goal]]</f>
        <v>5.0000000000000001E-4</v>
      </c>
      <c r="P2395" s="8">
        <f>Table1[[#This Row],[pledged]]/Table1[[#This Row],[backers_count]]</f>
        <v>50</v>
      </c>
      <c r="Q2395" t="s">
        <v>8318</v>
      </c>
      <c r="R2395" t="s">
        <v>8319</v>
      </c>
      <c r="S2395" s="13">
        <v>42224</v>
      </c>
      <c r="T2395" s="12">
        <f t="shared" si="37"/>
        <v>42194.648344907408</v>
      </c>
    </row>
    <row r="2396" spans="1:20" ht="48" x14ac:dyDescent="0.2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5">
        <f>Table1[[#This Row],[pledged]]/Table1[[#This Row],[goal]]</f>
        <v>5.9999999999999995E-4</v>
      </c>
      <c r="P2396" s="8">
        <f>Table1[[#This Row],[pledged]]/Table1[[#This Row],[backers_count]]</f>
        <v>1.5</v>
      </c>
      <c r="Q2396" t="s">
        <v>8318</v>
      </c>
      <c r="R2396" t="s">
        <v>8319</v>
      </c>
      <c r="S2396" s="13">
        <v>42061</v>
      </c>
      <c r="T2396" s="12">
        <f t="shared" si="37"/>
        <v>42031.362187499995</v>
      </c>
    </row>
    <row r="2397" spans="1:20" ht="48" x14ac:dyDescent="0.2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5">
        <f>Table1[[#This Row],[pledged]]/Table1[[#This Row],[goal]]</f>
        <v>0</v>
      </c>
      <c r="P2397" s="8" t="e">
        <f>Table1[[#This Row],[pledged]]/Table1[[#This Row],[backers_count]]</f>
        <v>#DIV/0!</v>
      </c>
      <c r="Q2397" t="s">
        <v>8318</v>
      </c>
      <c r="R2397" t="s">
        <v>8319</v>
      </c>
      <c r="S2397" s="13">
        <v>42745</v>
      </c>
      <c r="T2397" s="12">
        <f t="shared" si="37"/>
        <v>42717.121377314819</v>
      </c>
    </row>
    <row r="2398" spans="1:20" ht="48" x14ac:dyDescent="0.2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5">
        <f>Table1[[#This Row],[pledged]]/Table1[[#This Row],[goal]]</f>
        <v>2E-3</v>
      </c>
      <c r="P2398" s="8">
        <f>Table1[[#This Row],[pledged]]/Table1[[#This Row],[backers_count]]</f>
        <v>10</v>
      </c>
      <c r="Q2398" t="s">
        <v>8318</v>
      </c>
      <c r="R2398" t="s">
        <v>8319</v>
      </c>
      <c r="S2398" s="13">
        <v>42292</v>
      </c>
      <c r="T2398" s="12">
        <f t="shared" si="37"/>
        <v>42262.849050925928</v>
      </c>
    </row>
    <row r="2399" spans="1:20" ht="48" x14ac:dyDescent="0.2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5">
        <f>Table1[[#This Row],[pledged]]/Table1[[#This Row],[goal]]</f>
        <v>0</v>
      </c>
      <c r="P2399" s="8" t="e">
        <f>Table1[[#This Row],[pledged]]/Table1[[#This Row],[backers_count]]</f>
        <v>#DIV/0!</v>
      </c>
      <c r="Q2399" t="s">
        <v>8318</v>
      </c>
      <c r="R2399" t="s">
        <v>8319</v>
      </c>
      <c r="S2399" s="13">
        <v>42006</v>
      </c>
      <c r="T2399" s="12">
        <f t="shared" si="37"/>
        <v>41976.88490740741</v>
      </c>
    </row>
    <row r="2400" spans="1:20" ht="48" x14ac:dyDescent="0.2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5">
        <f>Table1[[#This Row],[pledged]]/Table1[[#This Row],[goal]]</f>
        <v>0</v>
      </c>
      <c r="P2400" s="8" t="e">
        <f>Table1[[#This Row],[pledged]]/Table1[[#This Row],[backers_count]]</f>
        <v>#DIV/0!</v>
      </c>
      <c r="Q2400" t="s">
        <v>8318</v>
      </c>
      <c r="R2400" t="s">
        <v>8319</v>
      </c>
      <c r="S2400" s="13">
        <v>42187</v>
      </c>
      <c r="T2400" s="12">
        <f t="shared" si="37"/>
        <v>42157.916481481487</v>
      </c>
    </row>
    <row r="2401" spans="1:20" ht="48" x14ac:dyDescent="0.2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5">
        <f>Table1[[#This Row],[pledged]]/Table1[[#This Row],[goal]]</f>
        <v>0</v>
      </c>
      <c r="P2401" s="8" t="e">
        <f>Table1[[#This Row],[pledged]]/Table1[[#This Row],[backers_count]]</f>
        <v>#DIV/0!</v>
      </c>
      <c r="Q2401" t="s">
        <v>8318</v>
      </c>
      <c r="R2401" t="s">
        <v>8319</v>
      </c>
      <c r="S2401" s="13">
        <v>41991</v>
      </c>
      <c r="T2401" s="12">
        <f t="shared" si="37"/>
        <v>41956.853078703702</v>
      </c>
    </row>
    <row r="2402" spans="1:20" ht="48" x14ac:dyDescent="0.2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5">
        <f>Table1[[#This Row],[pledged]]/Table1[[#This Row],[goal]]</f>
        <v>0</v>
      </c>
      <c r="P2402" s="8" t="e">
        <f>Table1[[#This Row],[pledged]]/Table1[[#This Row],[backers_count]]</f>
        <v>#DIV/0!</v>
      </c>
      <c r="Q2402" t="s">
        <v>8318</v>
      </c>
      <c r="R2402" t="s">
        <v>8319</v>
      </c>
      <c r="S2402" s="13">
        <v>42474</v>
      </c>
      <c r="T2402" s="12">
        <f t="shared" si="37"/>
        <v>42444.268101851849</v>
      </c>
    </row>
    <row r="2403" spans="1:20" ht="48" x14ac:dyDescent="0.2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5">
        <f>Table1[[#This Row],[pledged]]/Table1[[#This Row],[goal]]</f>
        <v>7.1785714285714283E-3</v>
      </c>
      <c r="P2403" s="8">
        <f>Table1[[#This Row],[pledged]]/Table1[[#This Row],[backers_count]]</f>
        <v>22.333333333333332</v>
      </c>
      <c r="Q2403" t="s">
        <v>8335</v>
      </c>
      <c r="R2403" t="s">
        <v>8336</v>
      </c>
      <c r="S2403" s="13">
        <v>42434</v>
      </c>
      <c r="T2403" s="12">
        <f t="shared" si="37"/>
        <v>42374.822870370372</v>
      </c>
    </row>
    <row r="2404" spans="1:20" ht="16" x14ac:dyDescent="0.2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5">
        <f>Table1[[#This Row],[pledged]]/Table1[[#This Row],[goal]]</f>
        <v>4.3333333333333331E-3</v>
      </c>
      <c r="P2404" s="8">
        <f>Table1[[#This Row],[pledged]]/Table1[[#This Row],[backers_count]]</f>
        <v>52</v>
      </c>
      <c r="Q2404" t="s">
        <v>8335</v>
      </c>
      <c r="R2404" t="s">
        <v>8336</v>
      </c>
      <c r="S2404" s="13">
        <v>42137</v>
      </c>
      <c r="T2404" s="12">
        <f t="shared" si="37"/>
        <v>42107.679756944446</v>
      </c>
    </row>
    <row r="2405" spans="1:20" ht="48" x14ac:dyDescent="0.2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5">
        <f>Table1[[#This Row],[pledged]]/Table1[[#This Row],[goal]]</f>
        <v>0.16833333333333333</v>
      </c>
      <c r="P2405" s="8">
        <f>Table1[[#This Row],[pledged]]/Table1[[#This Row],[backers_count]]</f>
        <v>16.833333333333332</v>
      </c>
      <c r="Q2405" t="s">
        <v>8335</v>
      </c>
      <c r="R2405" t="s">
        <v>8336</v>
      </c>
      <c r="S2405" s="13">
        <v>42459</v>
      </c>
      <c r="T2405" s="12">
        <f t="shared" si="37"/>
        <v>42399.882615740738</v>
      </c>
    </row>
    <row r="2406" spans="1:20" ht="48" x14ac:dyDescent="0.2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5">
        <f>Table1[[#This Row],[pledged]]/Table1[[#This Row],[goal]]</f>
        <v>0</v>
      </c>
      <c r="P2406" s="8" t="e">
        <f>Table1[[#This Row],[pledged]]/Table1[[#This Row],[backers_count]]</f>
        <v>#DIV/0!</v>
      </c>
      <c r="Q2406" t="s">
        <v>8335</v>
      </c>
      <c r="R2406" t="s">
        <v>8336</v>
      </c>
      <c r="S2406" s="13">
        <v>42372</v>
      </c>
      <c r="T2406" s="12">
        <f t="shared" si="37"/>
        <v>42342.03943287037</v>
      </c>
    </row>
    <row r="2407" spans="1:20" ht="32" x14ac:dyDescent="0.2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5">
        <f>Table1[[#This Row],[pledged]]/Table1[[#This Row],[goal]]</f>
        <v>0.22520000000000001</v>
      </c>
      <c r="P2407" s="8">
        <f>Table1[[#This Row],[pledged]]/Table1[[#This Row],[backers_count]]</f>
        <v>56.3</v>
      </c>
      <c r="Q2407" t="s">
        <v>8335</v>
      </c>
      <c r="R2407" t="s">
        <v>8336</v>
      </c>
      <c r="S2407" s="13">
        <v>42616</v>
      </c>
      <c r="T2407" s="12">
        <f t="shared" si="37"/>
        <v>42595.585358796292</v>
      </c>
    </row>
    <row r="2408" spans="1:20" ht="48" x14ac:dyDescent="0.2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5">
        <f>Table1[[#This Row],[pledged]]/Table1[[#This Row],[goal]]</f>
        <v>0.41384615384615386</v>
      </c>
      <c r="P2408" s="8">
        <f>Table1[[#This Row],[pledged]]/Table1[[#This Row],[backers_count]]</f>
        <v>84.0625</v>
      </c>
      <c r="Q2408" t="s">
        <v>8335</v>
      </c>
      <c r="R2408" t="s">
        <v>8336</v>
      </c>
      <c r="S2408" s="13">
        <v>42023</v>
      </c>
      <c r="T2408" s="12">
        <f t="shared" si="37"/>
        <v>41983.110995370371</v>
      </c>
    </row>
    <row r="2409" spans="1:20" ht="64" x14ac:dyDescent="0.2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5">
        <f>Table1[[#This Row],[pledged]]/Table1[[#This Row],[goal]]</f>
        <v>0.25259090909090909</v>
      </c>
      <c r="P2409" s="8">
        <f>Table1[[#This Row],[pledged]]/Table1[[#This Row],[backers_count]]</f>
        <v>168.39393939393941</v>
      </c>
      <c r="Q2409" t="s">
        <v>8335</v>
      </c>
      <c r="R2409" t="s">
        <v>8336</v>
      </c>
      <c r="S2409" s="13">
        <v>42105</v>
      </c>
      <c r="T2409" s="12">
        <f t="shared" si="37"/>
        <v>42082.575555555552</v>
      </c>
    </row>
    <row r="2410" spans="1:20" ht="32" x14ac:dyDescent="0.2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5">
        <f>Table1[[#This Row],[pledged]]/Table1[[#This Row],[goal]]</f>
        <v>2E-3</v>
      </c>
      <c r="P2410" s="8">
        <f>Table1[[#This Row],[pledged]]/Table1[[#This Row],[backers_count]]</f>
        <v>15</v>
      </c>
      <c r="Q2410" t="s">
        <v>8335</v>
      </c>
      <c r="R2410" t="s">
        <v>8336</v>
      </c>
      <c r="S2410" s="13">
        <v>41949</v>
      </c>
      <c r="T2410" s="12">
        <f t="shared" si="37"/>
        <v>41919.140706018516</v>
      </c>
    </row>
    <row r="2411" spans="1:20" ht="32" x14ac:dyDescent="0.2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5">
        <f>Table1[[#This Row],[pledged]]/Table1[[#This Row],[goal]]</f>
        <v>1.84E-2</v>
      </c>
      <c r="P2411" s="8">
        <f>Table1[[#This Row],[pledged]]/Table1[[#This Row],[backers_count]]</f>
        <v>76.666666666666671</v>
      </c>
      <c r="Q2411" t="s">
        <v>8335</v>
      </c>
      <c r="R2411" t="s">
        <v>8336</v>
      </c>
      <c r="S2411" s="13">
        <v>42234</v>
      </c>
      <c r="T2411" s="12">
        <f t="shared" si="37"/>
        <v>42204.875868055555</v>
      </c>
    </row>
    <row r="2412" spans="1:20" ht="64" x14ac:dyDescent="0.2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5">
        <f>Table1[[#This Row],[pledged]]/Table1[[#This Row],[goal]]</f>
        <v>0</v>
      </c>
      <c r="P2412" s="8" t="e">
        <f>Table1[[#This Row],[pledged]]/Table1[[#This Row],[backers_count]]</f>
        <v>#DIV/0!</v>
      </c>
      <c r="Q2412" t="s">
        <v>8335</v>
      </c>
      <c r="R2412" t="s">
        <v>8336</v>
      </c>
      <c r="S2412" s="13">
        <v>42254</v>
      </c>
      <c r="T2412" s="12">
        <f t="shared" si="37"/>
        <v>42224.408275462964</v>
      </c>
    </row>
    <row r="2413" spans="1:20" ht="48" x14ac:dyDescent="0.2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5">
        <f>Table1[[#This Row],[pledged]]/Table1[[#This Row],[goal]]</f>
        <v>6.0400000000000002E-3</v>
      </c>
      <c r="P2413" s="8">
        <f>Table1[[#This Row],[pledged]]/Table1[[#This Row],[backers_count]]</f>
        <v>50.333333333333336</v>
      </c>
      <c r="Q2413" t="s">
        <v>8335</v>
      </c>
      <c r="R2413" t="s">
        <v>8336</v>
      </c>
      <c r="S2413" s="13">
        <v>42241</v>
      </c>
      <c r="T2413" s="12">
        <f t="shared" si="37"/>
        <v>42211.732430555552</v>
      </c>
    </row>
    <row r="2414" spans="1:20" ht="48" x14ac:dyDescent="0.2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5">
        <f>Table1[[#This Row],[pledged]]/Table1[[#This Row],[goal]]</f>
        <v>0</v>
      </c>
      <c r="P2414" s="8" t="e">
        <f>Table1[[#This Row],[pledged]]/Table1[[#This Row],[backers_count]]</f>
        <v>#DIV/0!</v>
      </c>
      <c r="Q2414" t="s">
        <v>8335</v>
      </c>
      <c r="R2414" t="s">
        <v>8336</v>
      </c>
      <c r="S2414" s="13">
        <v>42700</v>
      </c>
      <c r="T2414" s="12">
        <f t="shared" si="37"/>
        <v>42655.736956018518</v>
      </c>
    </row>
    <row r="2415" spans="1:20" ht="48" x14ac:dyDescent="0.2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5">
        <f>Table1[[#This Row],[pledged]]/Table1[[#This Row],[goal]]</f>
        <v>8.3333333333333332E-3</v>
      </c>
      <c r="P2415" s="8">
        <f>Table1[[#This Row],[pledged]]/Table1[[#This Row],[backers_count]]</f>
        <v>8.3333333333333339</v>
      </c>
      <c r="Q2415" t="s">
        <v>8335</v>
      </c>
      <c r="R2415" t="s">
        <v>8336</v>
      </c>
      <c r="S2415" s="13">
        <v>41790</v>
      </c>
      <c r="T2415" s="12">
        <f t="shared" si="37"/>
        <v>41760.10974537037</v>
      </c>
    </row>
    <row r="2416" spans="1:20" ht="48" x14ac:dyDescent="0.2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5">
        <f>Table1[[#This Row],[pledged]]/Table1[[#This Row],[goal]]</f>
        <v>3.0666666666666665E-2</v>
      </c>
      <c r="P2416" s="8">
        <f>Table1[[#This Row],[pledged]]/Table1[[#This Row],[backers_count]]</f>
        <v>35.384615384615387</v>
      </c>
      <c r="Q2416" t="s">
        <v>8335</v>
      </c>
      <c r="R2416" t="s">
        <v>8336</v>
      </c>
      <c r="S2416" s="13">
        <v>42238</v>
      </c>
      <c r="T2416" s="12">
        <f t="shared" si="37"/>
        <v>42198.695138888885</v>
      </c>
    </row>
    <row r="2417" spans="1:20" ht="48" x14ac:dyDescent="0.2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5">
        <f>Table1[[#This Row],[pledged]]/Table1[[#This Row],[goal]]</f>
        <v>5.5833333333333334E-3</v>
      </c>
      <c r="P2417" s="8">
        <f>Table1[[#This Row],[pledged]]/Table1[[#This Row],[backers_count]]</f>
        <v>55.833333333333336</v>
      </c>
      <c r="Q2417" t="s">
        <v>8335</v>
      </c>
      <c r="R2417" t="s">
        <v>8336</v>
      </c>
      <c r="S2417" s="13">
        <v>42566</v>
      </c>
      <c r="T2417" s="12">
        <f t="shared" si="37"/>
        <v>42536.862800925926</v>
      </c>
    </row>
    <row r="2418" spans="1:20" ht="48" x14ac:dyDescent="0.2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5">
        <f>Table1[[#This Row],[pledged]]/Table1[[#This Row],[goal]]</f>
        <v>2.5000000000000001E-4</v>
      </c>
      <c r="P2418" s="8">
        <f>Table1[[#This Row],[pledged]]/Table1[[#This Row],[backers_count]]</f>
        <v>5</v>
      </c>
      <c r="Q2418" t="s">
        <v>8335</v>
      </c>
      <c r="R2418" t="s">
        <v>8336</v>
      </c>
      <c r="S2418" s="13">
        <v>42077</v>
      </c>
      <c r="T2418" s="12">
        <f t="shared" si="37"/>
        <v>42019.737766203703</v>
      </c>
    </row>
    <row r="2419" spans="1:20" ht="48" x14ac:dyDescent="0.2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5">
        <f>Table1[[#This Row],[pledged]]/Table1[[#This Row],[goal]]</f>
        <v>0</v>
      </c>
      <c r="P2419" s="8" t="e">
        <f>Table1[[#This Row],[pledged]]/Table1[[#This Row],[backers_count]]</f>
        <v>#DIV/0!</v>
      </c>
      <c r="Q2419" t="s">
        <v>8335</v>
      </c>
      <c r="R2419" t="s">
        <v>8336</v>
      </c>
      <c r="S2419" s="13">
        <v>41861</v>
      </c>
      <c r="T2419" s="12">
        <f t="shared" si="37"/>
        <v>41831.884108796294</v>
      </c>
    </row>
    <row r="2420" spans="1:20" ht="16" x14ac:dyDescent="0.2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5">
        <f>Table1[[#This Row],[pledged]]/Table1[[#This Row],[goal]]</f>
        <v>2.0000000000000001E-4</v>
      </c>
      <c r="P2420" s="8">
        <f>Table1[[#This Row],[pledged]]/Table1[[#This Row],[backers_count]]</f>
        <v>1</v>
      </c>
      <c r="Q2420" t="s">
        <v>8335</v>
      </c>
      <c r="R2420" t="s">
        <v>8336</v>
      </c>
      <c r="S2420" s="13">
        <v>42087</v>
      </c>
      <c r="T2420" s="12">
        <f t="shared" si="37"/>
        <v>42027.856990740736</v>
      </c>
    </row>
    <row r="2421" spans="1:20" ht="48" x14ac:dyDescent="0.2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5">
        <f>Table1[[#This Row],[pledged]]/Table1[[#This Row],[goal]]</f>
        <v>0</v>
      </c>
      <c r="P2421" s="8" t="e">
        <f>Table1[[#This Row],[pledged]]/Table1[[#This Row],[backers_count]]</f>
        <v>#DIV/0!</v>
      </c>
      <c r="Q2421" t="s">
        <v>8335</v>
      </c>
      <c r="R2421" t="s">
        <v>8336</v>
      </c>
      <c r="S2421" s="13">
        <v>42053</v>
      </c>
      <c r="T2421" s="12">
        <f t="shared" si="37"/>
        <v>41993.738298611104</v>
      </c>
    </row>
    <row r="2422" spans="1:20" ht="48" x14ac:dyDescent="0.2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5">
        <f>Table1[[#This Row],[pledged]]/Table1[[#This Row],[goal]]</f>
        <v>0.14825133372851215</v>
      </c>
      <c r="P2422" s="8">
        <f>Table1[[#This Row],[pledged]]/Table1[[#This Row],[backers_count]]</f>
        <v>69.472222222222229</v>
      </c>
      <c r="Q2422" t="s">
        <v>8335</v>
      </c>
      <c r="R2422" t="s">
        <v>8336</v>
      </c>
      <c r="S2422" s="13">
        <v>41953</v>
      </c>
      <c r="T2422" s="12">
        <f t="shared" si="37"/>
        <v>41893.028877314813</v>
      </c>
    </row>
    <row r="2423" spans="1:20" ht="32" x14ac:dyDescent="0.2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5">
        <f>Table1[[#This Row],[pledged]]/Table1[[#This Row],[goal]]</f>
        <v>1.6666666666666666E-4</v>
      </c>
      <c r="P2423" s="8">
        <f>Table1[[#This Row],[pledged]]/Table1[[#This Row],[backers_count]]</f>
        <v>1</v>
      </c>
      <c r="Q2423" t="s">
        <v>8335</v>
      </c>
      <c r="R2423" t="s">
        <v>8336</v>
      </c>
      <c r="S2423" s="13">
        <v>42056</v>
      </c>
      <c r="T2423" s="12">
        <f t="shared" si="37"/>
        <v>42026.687453703707</v>
      </c>
    </row>
    <row r="2424" spans="1:20" ht="32" x14ac:dyDescent="0.2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5">
        <f>Table1[[#This Row],[pledged]]/Table1[[#This Row],[goal]]</f>
        <v>2E-3</v>
      </c>
      <c r="P2424" s="8">
        <f>Table1[[#This Row],[pledged]]/Table1[[#This Row],[backers_count]]</f>
        <v>1</v>
      </c>
      <c r="Q2424" t="s">
        <v>8335</v>
      </c>
      <c r="R2424" t="s">
        <v>8336</v>
      </c>
      <c r="S2424" s="13">
        <v>42074</v>
      </c>
      <c r="T2424" s="12">
        <f t="shared" si="37"/>
        <v>42044.724953703699</v>
      </c>
    </row>
    <row r="2425" spans="1:20" ht="48" x14ac:dyDescent="0.2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5">
        <f>Table1[[#This Row],[pledged]]/Table1[[#This Row],[goal]]</f>
        <v>1.3333333333333334E-4</v>
      </c>
      <c r="P2425" s="8">
        <f>Table1[[#This Row],[pledged]]/Table1[[#This Row],[backers_count]]</f>
        <v>8</v>
      </c>
      <c r="Q2425" t="s">
        <v>8335</v>
      </c>
      <c r="R2425" t="s">
        <v>8336</v>
      </c>
      <c r="S2425" s="13">
        <v>42004</v>
      </c>
      <c r="T2425" s="12">
        <f t="shared" si="37"/>
        <v>41974.704745370371</v>
      </c>
    </row>
    <row r="2426" spans="1:20" ht="32" x14ac:dyDescent="0.2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5">
        <f>Table1[[#This Row],[pledged]]/Table1[[#This Row],[goal]]</f>
        <v>1.24E-2</v>
      </c>
      <c r="P2426" s="8">
        <f>Table1[[#This Row],[pledged]]/Table1[[#This Row],[backers_count]]</f>
        <v>34.444444444444443</v>
      </c>
      <c r="Q2426" t="s">
        <v>8335</v>
      </c>
      <c r="R2426" t="s">
        <v>8336</v>
      </c>
      <c r="S2426" s="13">
        <v>41939</v>
      </c>
      <c r="T2426" s="12">
        <f t="shared" si="37"/>
        <v>41909.892453703702</v>
      </c>
    </row>
    <row r="2427" spans="1:20" ht="48" x14ac:dyDescent="0.2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5">
        <f>Table1[[#This Row],[pledged]]/Table1[[#This Row],[goal]]</f>
        <v>2.8571428571428574E-4</v>
      </c>
      <c r="P2427" s="8">
        <f>Table1[[#This Row],[pledged]]/Table1[[#This Row],[backers_count]]</f>
        <v>1</v>
      </c>
      <c r="Q2427" t="s">
        <v>8335</v>
      </c>
      <c r="R2427" t="s">
        <v>8336</v>
      </c>
      <c r="S2427" s="13">
        <v>42517</v>
      </c>
      <c r="T2427" s="12">
        <f t="shared" si="37"/>
        <v>42502.913761574076</v>
      </c>
    </row>
    <row r="2428" spans="1:20" ht="48" x14ac:dyDescent="0.2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5">
        <f>Table1[[#This Row],[pledged]]/Table1[[#This Row],[goal]]</f>
        <v>0</v>
      </c>
      <c r="P2428" s="8" t="e">
        <f>Table1[[#This Row],[pledged]]/Table1[[#This Row],[backers_count]]</f>
        <v>#DIV/0!</v>
      </c>
      <c r="Q2428" t="s">
        <v>8335</v>
      </c>
      <c r="R2428" t="s">
        <v>8336</v>
      </c>
      <c r="S2428" s="13">
        <v>42224</v>
      </c>
      <c r="T2428" s="12">
        <f t="shared" si="37"/>
        <v>42164.170046296291</v>
      </c>
    </row>
    <row r="2429" spans="1:20" ht="32" x14ac:dyDescent="0.2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5">
        <f>Table1[[#This Row],[pledged]]/Table1[[#This Row],[goal]]</f>
        <v>2.0000000000000002E-5</v>
      </c>
      <c r="P2429" s="8">
        <f>Table1[[#This Row],[pledged]]/Table1[[#This Row],[backers_count]]</f>
        <v>1</v>
      </c>
      <c r="Q2429" t="s">
        <v>8335</v>
      </c>
      <c r="R2429" t="s">
        <v>8336</v>
      </c>
      <c r="S2429" s="13">
        <v>42452</v>
      </c>
      <c r="T2429" s="12">
        <f t="shared" si="37"/>
        <v>42412.318668981476</v>
      </c>
    </row>
    <row r="2430" spans="1:20" ht="32" x14ac:dyDescent="0.2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5">
        <f>Table1[[#This Row],[pledged]]/Table1[[#This Row],[goal]]</f>
        <v>2.8571428571428571E-5</v>
      </c>
      <c r="P2430" s="8">
        <f>Table1[[#This Row],[pledged]]/Table1[[#This Row],[backers_count]]</f>
        <v>1</v>
      </c>
      <c r="Q2430" t="s">
        <v>8335</v>
      </c>
      <c r="R2430" t="s">
        <v>8336</v>
      </c>
      <c r="S2430" s="13">
        <v>42075</v>
      </c>
      <c r="T2430" s="12">
        <f t="shared" si="37"/>
        <v>42045.784155092595</v>
      </c>
    </row>
    <row r="2431" spans="1:20" ht="48" x14ac:dyDescent="0.2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5">
        <f>Table1[[#This Row],[pledged]]/Table1[[#This Row],[goal]]</f>
        <v>1.4321428571428572E-2</v>
      </c>
      <c r="P2431" s="8">
        <f>Table1[[#This Row],[pledged]]/Table1[[#This Row],[backers_count]]</f>
        <v>501.25</v>
      </c>
      <c r="Q2431" t="s">
        <v>8335</v>
      </c>
      <c r="R2431" t="s">
        <v>8336</v>
      </c>
      <c r="S2431" s="13">
        <v>42771</v>
      </c>
      <c r="T2431" s="12">
        <f t="shared" si="37"/>
        <v>42734.879236111112</v>
      </c>
    </row>
    <row r="2432" spans="1:20" ht="48" x14ac:dyDescent="0.2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5">
        <f>Table1[[#This Row],[pledged]]/Table1[[#This Row],[goal]]</f>
        <v>7.0000000000000001E-3</v>
      </c>
      <c r="P2432" s="8">
        <f>Table1[[#This Row],[pledged]]/Table1[[#This Row],[backers_count]]</f>
        <v>10.5</v>
      </c>
      <c r="Q2432" t="s">
        <v>8335</v>
      </c>
      <c r="R2432" t="s">
        <v>8336</v>
      </c>
      <c r="S2432" s="13">
        <v>42412</v>
      </c>
      <c r="T2432" s="12">
        <f t="shared" si="37"/>
        <v>42382.130833333329</v>
      </c>
    </row>
    <row r="2433" spans="1:20" ht="32" x14ac:dyDescent="0.2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5">
        <f>Table1[[#This Row],[pledged]]/Table1[[#This Row],[goal]]</f>
        <v>2.0000000000000002E-5</v>
      </c>
      <c r="P2433" s="8">
        <f>Table1[[#This Row],[pledged]]/Table1[[#This Row],[backers_count]]</f>
        <v>1</v>
      </c>
      <c r="Q2433" t="s">
        <v>8335</v>
      </c>
      <c r="R2433" t="s">
        <v>8336</v>
      </c>
      <c r="S2433" s="13">
        <v>42549</v>
      </c>
      <c r="T2433" s="12">
        <f t="shared" si="37"/>
        <v>42489.099687499998</v>
      </c>
    </row>
    <row r="2434" spans="1:20" ht="48" x14ac:dyDescent="0.2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5">
        <f>Table1[[#This Row],[pledged]]/Table1[[#This Row],[goal]]</f>
        <v>1.4285714285714287E-4</v>
      </c>
      <c r="P2434" s="8">
        <f>Table1[[#This Row],[pledged]]/Table1[[#This Row],[backers_count]]</f>
        <v>1</v>
      </c>
      <c r="Q2434" t="s">
        <v>8335</v>
      </c>
      <c r="R2434" t="s">
        <v>8336</v>
      </c>
      <c r="S2434" s="13">
        <v>42071</v>
      </c>
      <c r="T2434" s="12">
        <f t="shared" ref="T2434:T2497" si="38">(((J2434/60)/60)/24)+DATE(1970,1,1)</f>
        <v>42041.218715277777</v>
      </c>
    </row>
    <row r="2435" spans="1:20" ht="48" x14ac:dyDescent="0.2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5">
        <f>Table1[[#This Row],[pledged]]/Table1[[#This Row],[goal]]</f>
        <v>0</v>
      </c>
      <c r="P2435" s="8" t="e">
        <f>Table1[[#This Row],[pledged]]/Table1[[#This Row],[backers_count]]</f>
        <v>#DIV/0!</v>
      </c>
      <c r="Q2435" t="s">
        <v>8335</v>
      </c>
      <c r="R2435" t="s">
        <v>8336</v>
      </c>
      <c r="S2435" s="13">
        <v>42427</v>
      </c>
      <c r="T2435" s="12">
        <f t="shared" si="38"/>
        <v>42397.89980324074</v>
      </c>
    </row>
    <row r="2436" spans="1:20" ht="48" x14ac:dyDescent="0.2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5">
        <f>Table1[[#This Row],[pledged]]/Table1[[#This Row],[goal]]</f>
        <v>1.2999999999999999E-3</v>
      </c>
      <c r="P2436" s="8">
        <f>Table1[[#This Row],[pledged]]/Table1[[#This Row],[backers_count]]</f>
        <v>13</v>
      </c>
      <c r="Q2436" t="s">
        <v>8335</v>
      </c>
      <c r="R2436" t="s">
        <v>8336</v>
      </c>
      <c r="S2436" s="13">
        <v>42220</v>
      </c>
      <c r="T2436" s="12">
        <f t="shared" si="38"/>
        <v>42180.18604166666</v>
      </c>
    </row>
    <row r="2437" spans="1:20" ht="48" x14ac:dyDescent="0.2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5">
        <f>Table1[[#This Row],[pledged]]/Table1[[#This Row],[goal]]</f>
        <v>4.8960000000000002E-3</v>
      </c>
      <c r="P2437" s="8">
        <f>Table1[[#This Row],[pledged]]/Table1[[#This Row],[backers_count]]</f>
        <v>306</v>
      </c>
      <c r="Q2437" t="s">
        <v>8335</v>
      </c>
      <c r="R2437" t="s">
        <v>8336</v>
      </c>
      <c r="S2437" s="13">
        <v>42282</v>
      </c>
      <c r="T2437" s="12">
        <f t="shared" si="38"/>
        <v>42252.277615740735</v>
      </c>
    </row>
    <row r="2438" spans="1:20" ht="48" x14ac:dyDescent="0.2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5">
        <f>Table1[[#This Row],[pledged]]/Table1[[#This Row],[goal]]</f>
        <v>3.8461538461538462E-4</v>
      </c>
      <c r="P2438" s="8">
        <f>Table1[[#This Row],[pledged]]/Table1[[#This Row],[backers_count]]</f>
        <v>22.5</v>
      </c>
      <c r="Q2438" t="s">
        <v>8335</v>
      </c>
      <c r="R2438" t="s">
        <v>8336</v>
      </c>
      <c r="S2438" s="13">
        <v>42398</v>
      </c>
      <c r="T2438" s="12">
        <f t="shared" si="38"/>
        <v>42338.615393518514</v>
      </c>
    </row>
    <row r="2439" spans="1:20" ht="48" x14ac:dyDescent="0.2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5">
        <f>Table1[[#This Row],[pledged]]/Table1[[#This Row],[goal]]</f>
        <v>0</v>
      </c>
      <c r="P2439" s="8" t="e">
        <f>Table1[[#This Row],[pledged]]/Table1[[#This Row],[backers_count]]</f>
        <v>#DIV/0!</v>
      </c>
      <c r="Q2439" t="s">
        <v>8335</v>
      </c>
      <c r="R2439" t="s">
        <v>8336</v>
      </c>
      <c r="S2439" s="13">
        <v>42080</v>
      </c>
      <c r="T2439" s="12">
        <f t="shared" si="38"/>
        <v>42031.965138888889</v>
      </c>
    </row>
    <row r="2440" spans="1:20" ht="48" x14ac:dyDescent="0.2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5">
        <f>Table1[[#This Row],[pledged]]/Table1[[#This Row],[goal]]</f>
        <v>3.3333333333333335E-3</v>
      </c>
      <c r="P2440" s="8">
        <f>Table1[[#This Row],[pledged]]/Table1[[#This Row],[backers_count]]</f>
        <v>50</v>
      </c>
      <c r="Q2440" t="s">
        <v>8335</v>
      </c>
      <c r="R2440" t="s">
        <v>8336</v>
      </c>
      <c r="S2440" s="13">
        <v>42345</v>
      </c>
      <c r="T2440" s="12">
        <f t="shared" si="38"/>
        <v>42285.91506944444</v>
      </c>
    </row>
    <row r="2441" spans="1:20" ht="48" x14ac:dyDescent="0.2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5">
        <f>Table1[[#This Row],[pledged]]/Table1[[#This Row],[goal]]</f>
        <v>0</v>
      </c>
      <c r="P2441" s="8" t="e">
        <f>Table1[[#This Row],[pledged]]/Table1[[#This Row],[backers_count]]</f>
        <v>#DIV/0!</v>
      </c>
      <c r="Q2441" t="s">
        <v>8335</v>
      </c>
      <c r="R2441" t="s">
        <v>8336</v>
      </c>
      <c r="S2441" s="13">
        <v>42295</v>
      </c>
      <c r="T2441" s="12">
        <f t="shared" si="38"/>
        <v>42265.818622685183</v>
      </c>
    </row>
    <row r="2442" spans="1:20" ht="32" x14ac:dyDescent="0.2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5">
        <f>Table1[[#This Row],[pledged]]/Table1[[#This Row],[goal]]</f>
        <v>2E-3</v>
      </c>
      <c r="P2442" s="8">
        <f>Table1[[#This Row],[pledged]]/Table1[[#This Row],[backers_count]]</f>
        <v>5</v>
      </c>
      <c r="Q2442" t="s">
        <v>8335</v>
      </c>
      <c r="R2442" t="s">
        <v>8336</v>
      </c>
      <c r="S2442" s="13">
        <v>42413</v>
      </c>
      <c r="T2442" s="12">
        <f t="shared" si="38"/>
        <v>42383.899456018517</v>
      </c>
    </row>
    <row r="2443" spans="1:20" ht="32" x14ac:dyDescent="0.2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5">
        <f>Table1[[#This Row],[pledged]]/Table1[[#This Row],[goal]]</f>
        <v>1.0788</v>
      </c>
      <c r="P2443" s="8">
        <f>Table1[[#This Row],[pledged]]/Table1[[#This Row],[backers_count]]</f>
        <v>74.22935779816514</v>
      </c>
      <c r="Q2443" t="s">
        <v>8335</v>
      </c>
      <c r="R2443" t="s">
        <v>8351</v>
      </c>
      <c r="S2443" s="13">
        <v>42208</v>
      </c>
      <c r="T2443" s="12">
        <f t="shared" si="38"/>
        <v>42187.125625000001</v>
      </c>
    </row>
    <row r="2444" spans="1:20" ht="32" x14ac:dyDescent="0.2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5">
        <f>Table1[[#This Row],[pledged]]/Table1[[#This Row],[goal]]</f>
        <v>1.2594166666666666</v>
      </c>
      <c r="P2444" s="8">
        <f>Table1[[#This Row],[pledged]]/Table1[[#This Row],[backers_count]]</f>
        <v>81.252688172043008</v>
      </c>
      <c r="Q2444" t="s">
        <v>8335</v>
      </c>
      <c r="R2444" t="s">
        <v>8351</v>
      </c>
      <c r="S2444" s="13">
        <v>42082</v>
      </c>
      <c r="T2444" s="12">
        <f t="shared" si="38"/>
        <v>42052.666990740734</v>
      </c>
    </row>
    <row r="2445" spans="1:20" ht="48" x14ac:dyDescent="0.2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5">
        <f>Table1[[#This Row],[pledged]]/Table1[[#This Row],[goal]]</f>
        <v>2.0251494999999999</v>
      </c>
      <c r="P2445" s="8">
        <f>Table1[[#This Row],[pledged]]/Table1[[#This Row],[backers_count]]</f>
        <v>130.23469453376205</v>
      </c>
      <c r="Q2445" t="s">
        <v>8335</v>
      </c>
      <c r="R2445" t="s">
        <v>8351</v>
      </c>
      <c r="S2445" s="13">
        <v>41866</v>
      </c>
      <c r="T2445" s="12">
        <f t="shared" si="38"/>
        <v>41836.625254629631</v>
      </c>
    </row>
    <row r="2446" spans="1:20" ht="48" x14ac:dyDescent="0.2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5">
        <f>Table1[[#This Row],[pledged]]/Table1[[#This Row],[goal]]</f>
        <v>1.0860000000000001</v>
      </c>
      <c r="P2446" s="8">
        <f>Table1[[#This Row],[pledged]]/Table1[[#This Row],[backers_count]]</f>
        <v>53.409836065573771</v>
      </c>
      <c r="Q2446" t="s">
        <v>8335</v>
      </c>
      <c r="R2446" t="s">
        <v>8351</v>
      </c>
      <c r="S2446" s="13">
        <v>42515</v>
      </c>
      <c r="T2446" s="12">
        <f t="shared" si="38"/>
        <v>42485.754525462966</v>
      </c>
    </row>
    <row r="2447" spans="1:20" ht="64" x14ac:dyDescent="0.2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5">
        <f>Table1[[#This Row],[pledged]]/Table1[[#This Row],[goal]]</f>
        <v>1.728</v>
      </c>
      <c r="P2447" s="8">
        <f>Table1[[#This Row],[pledged]]/Table1[[#This Row],[backers_count]]</f>
        <v>75.130434782608702</v>
      </c>
      <c r="Q2447" t="s">
        <v>8335</v>
      </c>
      <c r="R2447" t="s">
        <v>8351</v>
      </c>
      <c r="S2447" s="13">
        <v>42273</v>
      </c>
      <c r="T2447" s="12">
        <f t="shared" si="38"/>
        <v>42243.190057870372</v>
      </c>
    </row>
    <row r="2448" spans="1:20" ht="48" x14ac:dyDescent="0.2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5">
        <f>Table1[[#This Row],[pledged]]/Table1[[#This Row],[goal]]</f>
        <v>1.6798</v>
      </c>
      <c r="P2448" s="8">
        <f>Table1[[#This Row],[pledged]]/Table1[[#This Row],[backers_count]]</f>
        <v>75.666666666666671</v>
      </c>
      <c r="Q2448" t="s">
        <v>8335</v>
      </c>
      <c r="R2448" t="s">
        <v>8351</v>
      </c>
      <c r="S2448" s="13">
        <v>42700</v>
      </c>
      <c r="T2448" s="12">
        <f t="shared" si="38"/>
        <v>42670.602673611109</v>
      </c>
    </row>
    <row r="2449" spans="1:20" ht="48" x14ac:dyDescent="0.2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5">
        <f>Table1[[#This Row],[pledged]]/Table1[[#This Row],[goal]]</f>
        <v>4.2720000000000002</v>
      </c>
      <c r="P2449" s="8">
        <f>Table1[[#This Row],[pledged]]/Table1[[#This Row],[backers_count]]</f>
        <v>31.691394658753708</v>
      </c>
      <c r="Q2449" t="s">
        <v>8335</v>
      </c>
      <c r="R2449" t="s">
        <v>8351</v>
      </c>
      <c r="S2449" s="13">
        <v>42686</v>
      </c>
      <c r="T2449" s="12">
        <f t="shared" si="38"/>
        <v>42654.469826388886</v>
      </c>
    </row>
    <row r="2450" spans="1:20" ht="48" x14ac:dyDescent="0.2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5">
        <f>Table1[[#This Row],[pledged]]/Table1[[#This Row],[goal]]</f>
        <v>1.075</v>
      </c>
      <c r="P2450" s="8">
        <f>Table1[[#This Row],[pledged]]/Table1[[#This Row],[backers_count]]</f>
        <v>47.777777777777779</v>
      </c>
      <c r="Q2450" t="s">
        <v>8335</v>
      </c>
      <c r="R2450" t="s">
        <v>8351</v>
      </c>
      <c r="S2450" s="13">
        <v>42613</v>
      </c>
      <c r="T2450" s="12">
        <f t="shared" si="38"/>
        <v>42607.316122685181</v>
      </c>
    </row>
    <row r="2451" spans="1:20" ht="48" x14ac:dyDescent="0.2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5">
        <f>Table1[[#This Row],[pledged]]/Table1[[#This Row],[goal]]</f>
        <v>1.08</v>
      </c>
      <c r="P2451" s="8">
        <f>Table1[[#This Row],[pledged]]/Table1[[#This Row],[backers_count]]</f>
        <v>90</v>
      </c>
      <c r="Q2451" t="s">
        <v>8335</v>
      </c>
      <c r="R2451" t="s">
        <v>8351</v>
      </c>
      <c r="S2451" s="13">
        <v>41973</v>
      </c>
      <c r="T2451" s="12">
        <f t="shared" si="38"/>
        <v>41943.142534722225</v>
      </c>
    </row>
    <row r="2452" spans="1:20" ht="48" x14ac:dyDescent="0.2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5">
        <f>Table1[[#This Row],[pledged]]/Table1[[#This Row],[goal]]</f>
        <v>1.0153353333333335</v>
      </c>
      <c r="P2452" s="8">
        <f>Table1[[#This Row],[pledged]]/Table1[[#This Row],[backers_count]]</f>
        <v>149.31401960784314</v>
      </c>
      <c r="Q2452" t="s">
        <v>8335</v>
      </c>
      <c r="R2452" t="s">
        <v>8351</v>
      </c>
      <c r="S2452" s="13">
        <v>41940</v>
      </c>
      <c r="T2452" s="12">
        <f t="shared" si="38"/>
        <v>41902.07240740741</v>
      </c>
    </row>
    <row r="2453" spans="1:20" ht="48" x14ac:dyDescent="0.2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5">
        <f>Table1[[#This Row],[pledged]]/Table1[[#This Row],[goal]]</f>
        <v>1.1545000000000001</v>
      </c>
      <c r="P2453" s="8">
        <f>Table1[[#This Row],[pledged]]/Table1[[#This Row],[backers_count]]</f>
        <v>62.06989247311828</v>
      </c>
      <c r="Q2453" t="s">
        <v>8335</v>
      </c>
      <c r="R2453" t="s">
        <v>8351</v>
      </c>
      <c r="S2453" s="13">
        <v>42799</v>
      </c>
      <c r="T2453" s="12">
        <f t="shared" si="38"/>
        <v>42779.908449074079</v>
      </c>
    </row>
    <row r="2454" spans="1:20" ht="48" x14ac:dyDescent="0.2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5">
        <f>Table1[[#This Row],[pledged]]/Table1[[#This Row],[goal]]</f>
        <v>1.335</v>
      </c>
      <c r="P2454" s="8">
        <f>Table1[[#This Row],[pledged]]/Table1[[#This Row],[backers_count]]</f>
        <v>53.4</v>
      </c>
      <c r="Q2454" t="s">
        <v>8335</v>
      </c>
      <c r="R2454" t="s">
        <v>8351</v>
      </c>
      <c r="S2454" s="13">
        <v>42367</v>
      </c>
      <c r="T2454" s="12">
        <f t="shared" si="38"/>
        <v>42338.84375</v>
      </c>
    </row>
    <row r="2455" spans="1:20" ht="48" x14ac:dyDescent="0.2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5">
        <f>Table1[[#This Row],[pledged]]/Table1[[#This Row],[goal]]</f>
        <v>1.5469999999999999</v>
      </c>
      <c r="P2455" s="8">
        <f>Table1[[#This Row],[pledged]]/Table1[[#This Row],[backers_count]]</f>
        <v>69.268656716417908</v>
      </c>
      <c r="Q2455" t="s">
        <v>8335</v>
      </c>
      <c r="R2455" t="s">
        <v>8351</v>
      </c>
      <c r="S2455" s="13">
        <v>42768</v>
      </c>
      <c r="T2455" s="12">
        <f t="shared" si="38"/>
        <v>42738.692233796297</v>
      </c>
    </row>
    <row r="2456" spans="1:20" ht="48" x14ac:dyDescent="0.2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5">
        <f>Table1[[#This Row],[pledged]]/Table1[[#This Row],[goal]]</f>
        <v>1.0084571428571429</v>
      </c>
      <c r="P2456" s="8">
        <f>Table1[[#This Row],[pledged]]/Table1[[#This Row],[backers_count]]</f>
        <v>271.50769230769231</v>
      </c>
      <c r="Q2456" t="s">
        <v>8335</v>
      </c>
      <c r="R2456" t="s">
        <v>8351</v>
      </c>
      <c r="S2456" s="13">
        <v>42805</v>
      </c>
      <c r="T2456" s="12">
        <f t="shared" si="38"/>
        <v>42770.201481481476</v>
      </c>
    </row>
    <row r="2457" spans="1:20" ht="48" x14ac:dyDescent="0.2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5">
        <f>Table1[[#This Row],[pledged]]/Table1[[#This Row],[goal]]</f>
        <v>1.82</v>
      </c>
      <c r="P2457" s="8">
        <f>Table1[[#This Row],[pledged]]/Table1[[#This Row],[backers_count]]</f>
        <v>34.125</v>
      </c>
      <c r="Q2457" t="s">
        <v>8335</v>
      </c>
      <c r="R2457" t="s">
        <v>8351</v>
      </c>
      <c r="S2457" s="13">
        <v>42480</v>
      </c>
      <c r="T2457" s="12">
        <f t="shared" si="38"/>
        <v>42452.781828703708</v>
      </c>
    </row>
    <row r="2458" spans="1:20" ht="48" x14ac:dyDescent="0.2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5">
        <f>Table1[[#This Row],[pledged]]/Table1[[#This Row],[goal]]</f>
        <v>1.8086666666666666</v>
      </c>
      <c r="P2458" s="8">
        <f>Table1[[#This Row],[pledged]]/Table1[[#This Row],[backers_count]]</f>
        <v>40.492537313432834</v>
      </c>
      <c r="Q2458" t="s">
        <v>8335</v>
      </c>
      <c r="R2458" t="s">
        <v>8351</v>
      </c>
      <c r="S2458" s="13">
        <v>42791</v>
      </c>
      <c r="T2458" s="12">
        <f t="shared" si="38"/>
        <v>42761.961099537039</v>
      </c>
    </row>
    <row r="2459" spans="1:20" ht="48" x14ac:dyDescent="0.2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5">
        <f>Table1[[#This Row],[pledged]]/Table1[[#This Row],[goal]]</f>
        <v>1.0230434782608695</v>
      </c>
      <c r="P2459" s="8">
        <f>Table1[[#This Row],[pledged]]/Table1[[#This Row],[backers_count]]</f>
        <v>189.75806451612902</v>
      </c>
      <c r="Q2459" t="s">
        <v>8335</v>
      </c>
      <c r="R2459" t="s">
        <v>8351</v>
      </c>
      <c r="S2459" s="13">
        <v>42453</v>
      </c>
      <c r="T2459" s="12">
        <f t="shared" si="38"/>
        <v>42423.602500000001</v>
      </c>
    </row>
    <row r="2460" spans="1:20" ht="48" x14ac:dyDescent="0.2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5">
        <f>Table1[[#This Row],[pledged]]/Table1[[#This Row],[goal]]</f>
        <v>1.1017999999999999</v>
      </c>
      <c r="P2460" s="8">
        <f>Table1[[#This Row],[pledged]]/Table1[[#This Row],[backers_count]]</f>
        <v>68.862499999999997</v>
      </c>
      <c r="Q2460" t="s">
        <v>8335</v>
      </c>
      <c r="R2460" t="s">
        <v>8351</v>
      </c>
      <c r="S2460" s="13">
        <v>42530</v>
      </c>
      <c r="T2460" s="12">
        <f t="shared" si="38"/>
        <v>42495.871736111112</v>
      </c>
    </row>
    <row r="2461" spans="1:20" ht="48" x14ac:dyDescent="0.2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5">
        <f>Table1[[#This Row],[pledged]]/Table1[[#This Row],[goal]]</f>
        <v>1.0225</v>
      </c>
      <c r="P2461" s="8">
        <f>Table1[[#This Row],[pledged]]/Table1[[#This Row],[backers_count]]</f>
        <v>108.77659574468085</v>
      </c>
      <c r="Q2461" t="s">
        <v>8335</v>
      </c>
      <c r="R2461" t="s">
        <v>8351</v>
      </c>
      <c r="S2461" s="13">
        <v>42452</v>
      </c>
      <c r="T2461" s="12">
        <f t="shared" si="38"/>
        <v>42407.637557870374</v>
      </c>
    </row>
    <row r="2462" spans="1:20" ht="48" x14ac:dyDescent="0.2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5">
        <f>Table1[[#This Row],[pledged]]/Table1[[#This Row],[goal]]</f>
        <v>1.0078823529411765</v>
      </c>
      <c r="P2462" s="8">
        <f>Table1[[#This Row],[pledged]]/Table1[[#This Row],[backers_count]]</f>
        <v>125.98529411764706</v>
      </c>
      <c r="Q2462" t="s">
        <v>8335</v>
      </c>
      <c r="R2462" t="s">
        <v>8351</v>
      </c>
      <c r="S2462" s="13">
        <v>42738</v>
      </c>
      <c r="T2462" s="12">
        <f t="shared" si="38"/>
        <v>42704.187118055561</v>
      </c>
    </row>
    <row r="2463" spans="1:20" ht="48" x14ac:dyDescent="0.2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5">
        <f>Table1[[#This Row],[pledged]]/Table1[[#This Row],[goal]]</f>
        <v>1.038</v>
      </c>
      <c r="P2463" s="8">
        <f>Table1[[#This Row],[pledged]]/Table1[[#This Row],[backers_count]]</f>
        <v>90.523255813953483</v>
      </c>
      <c r="Q2463" t="s">
        <v>8324</v>
      </c>
      <c r="R2463" t="s">
        <v>8328</v>
      </c>
      <c r="S2463" s="13">
        <v>40817</v>
      </c>
      <c r="T2463" s="12">
        <f t="shared" si="38"/>
        <v>40784.012696759259</v>
      </c>
    </row>
    <row r="2464" spans="1:20" ht="48" x14ac:dyDescent="0.2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5">
        <f>Table1[[#This Row],[pledged]]/Table1[[#This Row],[goal]]</f>
        <v>1.1070833333333334</v>
      </c>
      <c r="P2464" s="8">
        <f>Table1[[#This Row],[pledged]]/Table1[[#This Row],[backers_count]]</f>
        <v>28.880434782608695</v>
      </c>
      <c r="Q2464" t="s">
        <v>8324</v>
      </c>
      <c r="R2464" t="s">
        <v>8328</v>
      </c>
      <c r="S2464" s="13">
        <v>41109</v>
      </c>
      <c r="T2464" s="12">
        <f t="shared" si="38"/>
        <v>41089.186296296299</v>
      </c>
    </row>
    <row r="2465" spans="1:20" ht="16" x14ac:dyDescent="0.2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5">
        <f>Table1[[#This Row],[pledged]]/Table1[[#This Row],[goal]]</f>
        <v>1.1625000000000001</v>
      </c>
      <c r="P2465" s="8">
        <f>Table1[[#This Row],[pledged]]/Table1[[#This Row],[backers_count]]</f>
        <v>31</v>
      </c>
      <c r="Q2465" t="s">
        <v>8324</v>
      </c>
      <c r="R2465" t="s">
        <v>8328</v>
      </c>
      <c r="S2465" s="13">
        <v>41380</v>
      </c>
      <c r="T2465" s="12">
        <f t="shared" si="38"/>
        <v>41341.111400462964</v>
      </c>
    </row>
    <row r="2466" spans="1:20" ht="48" x14ac:dyDescent="0.2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5">
        <f>Table1[[#This Row],[pledged]]/Table1[[#This Row],[goal]]</f>
        <v>1.111</v>
      </c>
      <c r="P2466" s="8">
        <f>Table1[[#This Row],[pledged]]/Table1[[#This Row],[backers_count]]</f>
        <v>51.674418604651166</v>
      </c>
      <c r="Q2466" t="s">
        <v>8324</v>
      </c>
      <c r="R2466" t="s">
        <v>8328</v>
      </c>
      <c r="S2466" s="13">
        <v>42277</v>
      </c>
      <c r="T2466" s="12">
        <f t="shared" si="38"/>
        <v>42248.90042824074</v>
      </c>
    </row>
    <row r="2467" spans="1:20" ht="32" x14ac:dyDescent="0.2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5">
        <f>Table1[[#This Row],[pledged]]/Table1[[#This Row],[goal]]</f>
        <v>1.8014285714285714</v>
      </c>
      <c r="P2467" s="8">
        <f>Table1[[#This Row],[pledged]]/Table1[[#This Row],[backers_count]]</f>
        <v>26.270833333333332</v>
      </c>
      <c r="Q2467" t="s">
        <v>8324</v>
      </c>
      <c r="R2467" t="s">
        <v>8328</v>
      </c>
      <c r="S2467" s="13">
        <v>41175</v>
      </c>
      <c r="T2467" s="12">
        <f t="shared" si="38"/>
        <v>41145.719305555554</v>
      </c>
    </row>
    <row r="2468" spans="1:20" ht="48" x14ac:dyDescent="0.2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5">
        <f>Table1[[#This Row],[pledged]]/Table1[[#This Row],[goal]]</f>
        <v>1</v>
      </c>
      <c r="P2468" s="8">
        <f>Table1[[#This Row],[pledged]]/Table1[[#This Row],[backers_count]]</f>
        <v>48.07692307692308</v>
      </c>
      <c r="Q2468" t="s">
        <v>8324</v>
      </c>
      <c r="R2468" t="s">
        <v>8328</v>
      </c>
      <c r="S2468" s="13">
        <v>41403</v>
      </c>
      <c r="T2468" s="12">
        <f t="shared" si="38"/>
        <v>41373.102465277778</v>
      </c>
    </row>
    <row r="2469" spans="1:20" ht="48" x14ac:dyDescent="0.2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5">
        <f>Table1[[#This Row],[pledged]]/Table1[[#This Row],[goal]]</f>
        <v>1.1850000000000001</v>
      </c>
      <c r="P2469" s="8">
        <f>Table1[[#This Row],[pledged]]/Table1[[#This Row],[backers_count]]</f>
        <v>27.558139534883722</v>
      </c>
      <c r="Q2469" t="s">
        <v>8324</v>
      </c>
      <c r="R2469" t="s">
        <v>8328</v>
      </c>
      <c r="S2469" s="13">
        <v>41039</v>
      </c>
      <c r="T2469" s="12">
        <f t="shared" si="38"/>
        <v>41025.874201388891</v>
      </c>
    </row>
    <row r="2470" spans="1:20" ht="32" x14ac:dyDescent="0.2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5">
        <f>Table1[[#This Row],[pledged]]/Table1[[#This Row],[goal]]</f>
        <v>1.0721700000000001</v>
      </c>
      <c r="P2470" s="8">
        <f>Table1[[#This Row],[pledged]]/Table1[[#This Row],[backers_count]]</f>
        <v>36.97137931034483</v>
      </c>
      <c r="Q2470" t="s">
        <v>8324</v>
      </c>
      <c r="R2470" t="s">
        <v>8328</v>
      </c>
      <c r="S2470" s="13">
        <v>41210</v>
      </c>
      <c r="T2470" s="12">
        <f t="shared" si="38"/>
        <v>41174.154178240737</v>
      </c>
    </row>
    <row r="2471" spans="1:20" ht="48" x14ac:dyDescent="0.2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5">
        <f>Table1[[#This Row],[pledged]]/Table1[[#This Row],[goal]]</f>
        <v>1.1366666666666667</v>
      </c>
      <c r="P2471" s="8">
        <f>Table1[[#This Row],[pledged]]/Table1[[#This Row],[backers_count]]</f>
        <v>29.021276595744681</v>
      </c>
      <c r="Q2471" t="s">
        <v>8324</v>
      </c>
      <c r="R2471" t="s">
        <v>8328</v>
      </c>
      <c r="S2471" s="13">
        <v>40582</v>
      </c>
      <c r="T2471" s="12">
        <f t="shared" si="38"/>
        <v>40557.429733796293</v>
      </c>
    </row>
    <row r="2472" spans="1:20" ht="48" x14ac:dyDescent="0.2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5">
        <f>Table1[[#This Row],[pledged]]/Table1[[#This Row],[goal]]</f>
        <v>1.0316400000000001</v>
      </c>
      <c r="P2472" s="8">
        <f>Table1[[#This Row],[pledged]]/Table1[[#This Row],[backers_count]]</f>
        <v>28.65666666666667</v>
      </c>
      <c r="Q2472" t="s">
        <v>8324</v>
      </c>
      <c r="R2472" t="s">
        <v>8328</v>
      </c>
      <c r="S2472" s="13">
        <v>41053</v>
      </c>
      <c r="T2472" s="12">
        <f t="shared" si="38"/>
        <v>41023.07471064815</v>
      </c>
    </row>
    <row r="2473" spans="1:20" ht="48" x14ac:dyDescent="0.2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5">
        <f>Table1[[#This Row],[pledged]]/Table1[[#This Row],[goal]]</f>
        <v>1.28</v>
      </c>
      <c r="P2473" s="8">
        <f>Table1[[#This Row],[pledged]]/Table1[[#This Row],[backers_count]]</f>
        <v>37.647058823529413</v>
      </c>
      <c r="Q2473" t="s">
        <v>8324</v>
      </c>
      <c r="R2473" t="s">
        <v>8328</v>
      </c>
      <c r="S2473" s="13">
        <v>40933</v>
      </c>
      <c r="T2473" s="12">
        <f t="shared" si="38"/>
        <v>40893.992962962962</v>
      </c>
    </row>
    <row r="2474" spans="1:20" ht="48" x14ac:dyDescent="0.2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5">
        <f>Table1[[#This Row],[pledged]]/Table1[[#This Row],[goal]]</f>
        <v>1.3576026666666667</v>
      </c>
      <c r="P2474" s="8">
        <f>Table1[[#This Row],[pledged]]/Table1[[#This Row],[backers_count]]</f>
        <v>97.904038461538462</v>
      </c>
      <c r="Q2474" t="s">
        <v>8324</v>
      </c>
      <c r="R2474" t="s">
        <v>8328</v>
      </c>
      <c r="S2474" s="13">
        <v>40425</v>
      </c>
      <c r="T2474" s="12">
        <f t="shared" si="38"/>
        <v>40354.11550925926</v>
      </c>
    </row>
    <row r="2475" spans="1:20" ht="48" x14ac:dyDescent="0.2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5">
        <f>Table1[[#This Row],[pledged]]/Table1[[#This Row],[goal]]</f>
        <v>1</v>
      </c>
      <c r="P2475" s="8">
        <f>Table1[[#This Row],[pledged]]/Table1[[#This Row],[backers_count]]</f>
        <v>42.553191489361701</v>
      </c>
      <c r="Q2475" t="s">
        <v>8324</v>
      </c>
      <c r="R2475" t="s">
        <v>8328</v>
      </c>
      <c r="S2475" s="13">
        <v>41223</v>
      </c>
      <c r="T2475" s="12">
        <f t="shared" si="38"/>
        <v>41193.748483796298</v>
      </c>
    </row>
    <row r="2476" spans="1:20" ht="48" x14ac:dyDescent="0.2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5">
        <f>Table1[[#This Row],[pledged]]/Table1[[#This Row],[goal]]</f>
        <v>1.0000360000000001</v>
      </c>
      <c r="P2476" s="8">
        <f>Table1[[#This Row],[pledged]]/Table1[[#This Row],[backers_count]]</f>
        <v>131.58368421052631</v>
      </c>
      <c r="Q2476" t="s">
        <v>8324</v>
      </c>
      <c r="R2476" t="s">
        <v>8328</v>
      </c>
      <c r="S2476" s="13">
        <v>40462</v>
      </c>
      <c r="T2476" s="12">
        <f t="shared" si="38"/>
        <v>40417.011296296296</v>
      </c>
    </row>
    <row r="2477" spans="1:20" ht="32" x14ac:dyDescent="0.2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5">
        <f>Table1[[#This Row],[pledged]]/Table1[[#This Row],[goal]]</f>
        <v>1.0471999999999999</v>
      </c>
      <c r="P2477" s="8">
        <f>Table1[[#This Row],[pledged]]/Table1[[#This Row],[backers_count]]</f>
        <v>32.320987654320987</v>
      </c>
      <c r="Q2477" t="s">
        <v>8324</v>
      </c>
      <c r="R2477" t="s">
        <v>8328</v>
      </c>
      <c r="S2477" s="13">
        <v>40369</v>
      </c>
      <c r="T2477" s="12">
        <f t="shared" si="38"/>
        <v>40310.287673611114</v>
      </c>
    </row>
    <row r="2478" spans="1:20" ht="48" x14ac:dyDescent="0.2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5">
        <f>Table1[[#This Row],[pledged]]/Table1[[#This Row],[goal]]</f>
        <v>1.050225</v>
      </c>
      <c r="P2478" s="8">
        <f>Table1[[#This Row],[pledged]]/Table1[[#This Row],[backers_count]]</f>
        <v>61.103999999999999</v>
      </c>
      <c r="Q2478" t="s">
        <v>8324</v>
      </c>
      <c r="R2478" t="s">
        <v>8328</v>
      </c>
      <c r="S2478" s="13">
        <v>41946</v>
      </c>
      <c r="T2478" s="12">
        <f t="shared" si="38"/>
        <v>41913.328356481477</v>
      </c>
    </row>
    <row r="2479" spans="1:20" ht="32" x14ac:dyDescent="0.2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5">
        <f>Table1[[#This Row],[pledged]]/Table1[[#This Row],[goal]]</f>
        <v>1.7133333333333334</v>
      </c>
      <c r="P2479" s="8">
        <f>Table1[[#This Row],[pledged]]/Table1[[#This Row],[backers_count]]</f>
        <v>31.341463414634145</v>
      </c>
      <c r="Q2479" t="s">
        <v>8324</v>
      </c>
      <c r="R2479" t="s">
        <v>8328</v>
      </c>
      <c r="S2479" s="13">
        <v>41133</v>
      </c>
      <c r="T2479" s="12">
        <f t="shared" si="38"/>
        <v>41088.691493055558</v>
      </c>
    </row>
    <row r="2480" spans="1:20" ht="48" x14ac:dyDescent="0.2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5">
        <f>Table1[[#This Row],[pledged]]/Table1[[#This Row],[goal]]</f>
        <v>1.2749999999999999</v>
      </c>
      <c r="P2480" s="8">
        <f>Table1[[#This Row],[pledged]]/Table1[[#This Row],[backers_count]]</f>
        <v>129.1139240506329</v>
      </c>
      <c r="Q2480" t="s">
        <v>8324</v>
      </c>
      <c r="R2480" t="s">
        <v>8328</v>
      </c>
      <c r="S2480" s="13">
        <v>41287</v>
      </c>
      <c r="T2480" s="12">
        <f t="shared" si="38"/>
        <v>41257.950381944444</v>
      </c>
    </row>
    <row r="2481" spans="1:20" ht="32" x14ac:dyDescent="0.2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5">
        <f>Table1[[#This Row],[pledged]]/Table1[[#This Row],[goal]]</f>
        <v>1.3344333333333334</v>
      </c>
      <c r="P2481" s="8">
        <f>Table1[[#This Row],[pledged]]/Table1[[#This Row],[backers_count]]</f>
        <v>25.020624999999999</v>
      </c>
      <c r="Q2481" t="s">
        <v>8324</v>
      </c>
      <c r="R2481" t="s">
        <v>8328</v>
      </c>
      <c r="S2481" s="13">
        <v>41118</v>
      </c>
      <c r="T2481" s="12">
        <f t="shared" si="38"/>
        <v>41107.726782407408</v>
      </c>
    </row>
    <row r="2482" spans="1:20" ht="48" x14ac:dyDescent="0.2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5">
        <f>Table1[[#This Row],[pledged]]/Table1[[#This Row],[goal]]</f>
        <v>1</v>
      </c>
      <c r="P2482" s="8">
        <f>Table1[[#This Row],[pledged]]/Table1[[#This Row],[backers_count]]</f>
        <v>250</v>
      </c>
      <c r="Q2482" t="s">
        <v>8324</v>
      </c>
      <c r="R2482" t="s">
        <v>8328</v>
      </c>
      <c r="S2482" s="13">
        <v>42287</v>
      </c>
      <c r="T2482" s="12">
        <f t="shared" si="38"/>
        <v>42227.936157407406</v>
      </c>
    </row>
    <row r="2483" spans="1:20" ht="48" x14ac:dyDescent="0.2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5">
        <f>Table1[[#This Row],[pledged]]/Table1[[#This Row],[goal]]</f>
        <v>1.1291099999999998</v>
      </c>
      <c r="P2483" s="8">
        <f>Table1[[#This Row],[pledged]]/Table1[[#This Row],[backers_count]]</f>
        <v>47.541473684210523</v>
      </c>
      <c r="Q2483" t="s">
        <v>8324</v>
      </c>
      <c r="R2483" t="s">
        <v>8328</v>
      </c>
      <c r="S2483" s="13">
        <v>41029</v>
      </c>
      <c r="T2483" s="12">
        <f t="shared" si="38"/>
        <v>40999.645925925928</v>
      </c>
    </row>
    <row r="2484" spans="1:20" ht="48" x14ac:dyDescent="0.2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5">
        <f>Table1[[#This Row],[pledged]]/Table1[[#This Row],[goal]]</f>
        <v>1.0009999999999999</v>
      </c>
      <c r="P2484" s="8">
        <f>Table1[[#This Row],[pledged]]/Table1[[#This Row],[backers_count]]</f>
        <v>40.04</v>
      </c>
      <c r="Q2484" t="s">
        <v>8324</v>
      </c>
      <c r="R2484" t="s">
        <v>8328</v>
      </c>
      <c r="S2484" s="13">
        <v>40756</v>
      </c>
      <c r="T2484" s="12">
        <f t="shared" si="38"/>
        <v>40711.782210648147</v>
      </c>
    </row>
    <row r="2485" spans="1:20" ht="32" x14ac:dyDescent="0.2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5">
        <f>Table1[[#This Row],[pledged]]/Table1[[#This Row],[goal]]</f>
        <v>1.1372727272727272</v>
      </c>
      <c r="P2485" s="8">
        <f>Table1[[#This Row],[pledged]]/Table1[[#This Row],[backers_count]]</f>
        <v>65.84210526315789</v>
      </c>
      <c r="Q2485" t="s">
        <v>8324</v>
      </c>
      <c r="R2485" t="s">
        <v>8328</v>
      </c>
      <c r="S2485" s="13">
        <v>41030</v>
      </c>
      <c r="T2485" s="12">
        <f t="shared" si="38"/>
        <v>40970.750034722223</v>
      </c>
    </row>
    <row r="2486" spans="1:20" ht="48" x14ac:dyDescent="0.2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5">
        <f>Table1[[#This Row],[pledged]]/Table1[[#This Row],[goal]]</f>
        <v>1.1931742857142855</v>
      </c>
      <c r="P2486" s="8">
        <f>Table1[[#This Row],[pledged]]/Table1[[#This Row],[backers_count]]</f>
        <v>46.401222222222216</v>
      </c>
      <c r="Q2486" t="s">
        <v>8324</v>
      </c>
      <c r="R2486" t="s">
        <v>8328</v>
      </c>
      <c r="S2486" s="13">
        <v>40801</v>
      </c>
      <c r="T2486" s="12">
        <f t="shared" si="38"/>
        <v>40771.916701388887</v>
      </c>
    </row>
    <row r="2487" spans="1:20" ht="48" x14ac:dyDescent="0.2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5">
        <f>Table1[[#This Row],[pledged]]/Table1[[#This Row],[goal]]</f>
        <v>1.0325</v>
      </c>
      <c r="P2487" s="8">
        <f>Table1[[#This Row],[pledged]]/Table1[[#This Row],[backers_count]]</f>
        <v>50.365853658536587</v>
      </c>
      <c r="Q2487" t="s">
        <v>8324</v>
      </c>
      <c r="R2487" t="s">
        <v>8328</v>
      </c>
      <c r="S2487" s="13">
        <v>40828</v>
      </c>
      <c r="T2487" s="12">
        <f t="shared" si="38"/>
        <v>40793.998599537037</v>
      </c>
    </row>
    <row r="2488" spans="1:20" ht="48" x14ac:dyDescent="0.2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5">
        <f>Table1[[#This Row],[pledged]]/Table1[[#This Row],[goal]]</f>
        <v>2.6566666666666667</v>
      </c>
      <c r="P2488" s="8">
        <f>Table1[[#This Row],[pledged]]/Table1[[#This Row],[backers_count]]</f>
        <v>26.566666666666666</v>
      </c>
      <c r="Q2488" t="s">
        <v>8324</v>
      </c>
      <c r="R2488" t="s">
        <v>8328</v>
      </c>
      <c r="S2488" s="13">
        <v>41021</v>
      </c>
      <c r="T2488" s="12">
        <f t="shared" si="38"/>
        <v>40991.708055555559</v>
      </c>
    </row>
    <row r="2489" spans="1:20" ht="48" x14ac:dyDescent="0.2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5">
        <f>Table1[[#This Row],[pledged]]/Table1[[#This Row],[goal]]</f>
        <v>1.0005066666666667</v>
      </c>
      <c r="P2489" s="8">
        <f>Table1[[#This Row],[pledged]]/Table1[[#This Row],[backers_count]]</f>
        <v>39.493684210526318</v>
      </c>
      <c r="Q2489" t="s">
        <v>8324</v>
      </c>
      <c r="R2489" t="s">
        <v>8328</v>
      </c>
      <c r="S2489" s="13">
        <v>41056</v>
      </c>
      <c r="T2489" s="12">
        <f t="shared" si="38"/>
        <v>41026.083298611113</v>
      </c>
    </row>
    <row r="2490" spans="1:20" ht="48" x14ac:dyDescent="0.2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5">
        <f>Table1[[#This Row],[pledged]]/Table1[[#This Row],[goal]]</f>
        <v>1.0669999999999999</v>
      </c>
      <c r="P2490" s="8">
        <f>Table1[[#This Row],[pledged]]/Table1[[#This Row],[backers_count]]</f>
        <v>49.246153846153845</v>
      </c>
      <c r="Q2490" t="s">
        <v>8324</v>
      </c>
      <c r="R2490" t="s">
        <v>8328</v>
      </c>
      <c r="S2490" s="13">
        <v>40863</v>
      </c>
      <c r="T2490" s="12">
        <f t="shared" si="38"/>
        <v>40833.633194444446</v>
      </c>
    </row>
    <row r="2491" spans="1:20" ht="48" x14ac:dyDescent="0.2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5">
        <f>Table1[[#This Row],[pledged]]/Table1[[#This Row],[goal]]</f>
        <v>1.3367142857142857</v>
      </c>
      <c r="P2491" s="8">
        <f>Table1[[#This Row],[pledged]]/Table1[[#This Row],[backers_count]]</f>
        <v>62.38</v>
      </c>
      <c r="Q2491" t="s">
        <v>8324</v>
      </c>
      <c r="R2491" t="s">
        <v>8328</v>
      </c>
      <c r="S2491" s="13">
        <v>41403</v>
      </c>
      <c r="T2491" s="12">
        <f t="shared" si="38"/>
        <v>41373.690266203703</v>
      </c>
    </row>
    <row r="2492" spans="1:20" ht="48" x14ac:dyDescent="0.2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5">
        <f>Table1[[#This Row],[pledged]]/Table1[[#This Row],[goal]]</f>
        <v>1.214</v>
      </c>
      <c r="P2492" s="8">
        <f>Table1[[#This Row],[pledged]]/Table1[[#This Row],[backers_count]]</f>
        <v>37.9375</v>
      </c>
      <c r="Q2492" t="s">
        <v>8324</v>
      </c>
      <c r="R2492" t="s">
        <v>8328</v>
      </c>
      <c r="S2492" s="13">
        <v>41083</v>
      </c>
      <c r="T2492" s="12">
        <f t="shared" si="38"/>
        <v>41023.227731481478</v>
      </c>
    </row>
    <row r="2493" spans="1:20" ht="48" x14ac:dyDescent="0.2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5">
        <f>Table1[[#This Row],[pledged]]/Table1[[#This Row],[goal]]</f>
        <v>1.032</v>
      </c>
      <c r="P2493" s="8">
        <f>Table1[[#This Row],[pledged]]/Table1[[#This Row],[backers_count]]</f>
        <v>51.6</v>
      </c>
      <c r="Q2493" t="s">
        <v>8324</v>
      </c>
      <c r="R2493" t="s">
        <v>8328</v>
      </c>
      <c r="S2493" s="13">
        <v>40559</v>
      </c>
      <c r="T2493" s="12">
        <f t="shared" si="38"/>
        <v>40542.839282407411</v>
      </c>
    </row>
    <row r="2494" spans="1:20" ht="32" x14ac:dyDescent="0.2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5">
        <f>Table1[[#This Row],[pledged]]/Table1[[#This Row],[goal]]</f>
        <v>1.25</v>
      </c>
      <c r="P2494" s="8">
        <f>Table1[[#This Row],[pledged]]/Table1[[#This Row],[backers_count]]</f>
        <v>27.777777777777779</v>
      </c>
      <c r="Q2494" t="s">
        <v>8324</v>
      </c>
      <c r="R2494" t="s">
        <v>8328</v>
      </c>
      <c r="S2494" s="13">
        <v>41076</v>
      </c>
      <c r="T2494" s="12">
        <f t="shared" si="38"/>
        <v>41024.985972222225</v>
      </c>
    </row>
    <row r="2495" spans="1:20" ht="48" x14ac:dyDescent="0.2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5">
        <f>Table1[[#This Row],[pledged]]/Table1[[#This Row],[goal]]</f>
        <v>1.2869999999999999</v>
      </c>
      <c r="P2495" s="8">
        <f>Table1[[#This Row],[pledged]]/Table1[[#This Row],[backers_count]]</f>
        <v>99.382239382239376</v>
      </c>
      <c r="Q2495" t="s">
        <v>8324</v>
      </c>
      <c r="R2495" t="s">
        <v>8328</v>
      </c>
      <c r="S2495" s="13">
        <v>41393</v>
      </c>
      <c r="T2495" s="12">
        <f t="shared" si="38"/>
        <v>41348.168287037035</v>
      </c>
    </row>
    <row r="2496" spans="1:20" ht="48" x14ac:dyDescent="0.2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5">
        <f>Table1[[#This Row],[pledged]]/Table1[[#This Row],[goal]]</f>
        <v>1.0100533333333332</v>
      </c>
      <c r="P2496" s="8">
        <f>Table1[[#This Row],[pledged]]/Table1[[#This Row],[backers_count]]</f>
        <v>38.848205128205123</v>
      </c>
      <c r="Q2496" t="s">
        <v>8324</v>
      </c>
      <c r="R2496" t="s">
        <v>8328</v>
      </c>
      <c r="S2496" s="13">
        <v>41052</v>
      </c>
      <c r="T2496" s="12">
        <f t="shared" si="38"/>
        <v>41022.645185185182</v>
      </c>
    </row>
    <row r="2497" spans="1:20" ht="48" x14ac:dyDescent="0.2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5">
        <f>Table1[[#This Row],[pledged]]/Table1[[#This Row],[goal]]</f>
        <v>1.2753666666666665</v>
      </c>
      <c r="P2497" s="8">
        <f>Table1[[#This Row],[pledged]]/Table1[[#This Row],[backers_count]]</f>
        <v>45.548809523809524</v>
      </c>
      <c r="Q2497" t="s">
        <v>8324</v>
      </c>
      <c r="R2497" t="s">
        <v>8328</v>
      </c>
      <c r="S2497" s="13">
        <v>41066</v>
      </c>
      <c r="T2497" s="12">
        <f t="shared" si="38"/>
        <v>41036.946469907409</v>
      </c>
    </row>
    <row r="2498" spans="1:20" ht="32" x14ac:dyDescent="0.2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5">
        <f>Table1[[#This Row],[pledged]]/Table1[[#This Row],[goal]]</f>
        <v>1</v>
      </c>
      <c r="P2498" s="8">
        <f>Table1[[#This Row],[pledged]]/Table1[[#This Row],[backers_count]]</f>
        <v>600</v>
      </c>
      <c r="Q2498" t="s">
        <v>8324</v>
      </c>
      <c r="R2498" t="s">
        <v>8328</v>
      </c>
      <c r="S2498" s="13">
        <v>41362</v>
      </c>
      <c r="T2498" s="12">
        <f t="shared" ref="T2498:T2561" si="39">(((J2498/60)/60)/24)+DATE(1970,1,1)</f>
        <v>41327.996435185189</v>
      </c>
    </row>
    <row r="2499" spans="1:20" ht="48" x14ac:dyDescent="0.2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5">
        <f>Table1[[#This Row],[pledged]]/Table1[[#This Row],[goal]]</f>
        <v>1.127715</v>
      </c>
      <c r="P2499" s="8">
        <f>Table1[[#This Row],[pledged]]/Table1[[#This Row],[backers_count]]</f>
        <v>80.551071428571419</v>
      </c>
      <c r="Q2499" t="s">
        <v>8324</v>
      </c>
      <c r="R2499" t="s">
        <v>8328</v>
      </c>
      <c r="S2499" s="13">
        <v>40760</v>
      </c>
      <c r="T2499" s="12">
        <f t="shared" si="39"/>
        <v>40730.878912037035</v>
      </c>
    </row>
    <row r="2500" spans="1:20" ht="48" x14ac:dyDescent="0.2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5">
        <f>Table1[[#This Row],[pledged]]/Table1[[#This Row],[goal]]</f>
        <v>1.056</v>
      </c>
      <c r="P2500" s="8">
        <f>Table1[[#This Row],[pledged]]/Table1[[#This Row],[backers_count]]</f>
        <v>52.8</v>
      </c>
      <c r="Q2500" t="s">
        <v>8324</v>
      </c>
      <c r="R2500" t="s">
        <v>8328</v>
      </c>
      <c r="S2500" s="13">
        <v>42031</v>
      </c>
      <c r="T2500" s="12">
        <f t="shared" si="39"/>
        <v>42017.967442129629</v>
      </c>
    </row>
    <row r="2501" spans="1:20" ht="48" x14ac:dyDescent="0.2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5">
        <f>Table1[[#This Row],[pledged]]/Table1[[#This Row],[goal]]</f>
        <v>2.0262500000000001</v>
      </c>
      <c r="P2501" s="8">
        <f>Table1[[#This Row],[pledged]]/Table1[[#This Row],[backers_count]]</f>
        <v>47.676470588235297</v>
      </c>
      <c r="Q2501" t="s">
        <v>8324</v>
      </c>
      <c r="R2501" t="s">
        <v>8328</v>
      </c>
      <c r="S2501" s="13">
        <v>41274</v>
      </c>
      <c r="T2501" s="12">
        <f t="shared" si="39"/>
        <v>41226.648576388885</v>
      </c>
    </row>
    <row r="2502" spans="1:20" ht="48" x14ac:dyDescent="0.2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5">
        <f>Table1[[#This Row],[pledged]]/Table1[[#This Row],[goal]]</f>
        <v>1.1333333333333333</v>
      </c>
      <c r="P2502" s="8">
        <f>Table1[[#This Row],[pledged]]/Table1[[#This Row],[backers_count]]</f>
        <v>23.448275862068964</v>
      </c>
      <c r="Q2502" t="s">
        <v>8324</v>
      </c>
      <c r="R2502" t="s">
        <v>8328</v>
      </c>
      <c r="S2502" s="13">
        <v>41083</v>
      </c>
      <c r="T2502" s="12">
        <f t="shared" si="39"/>
        <v>41053.772858796299</v>
      </c>
    </row>
    <row r="2503" spans="1:20" ht="48" x14ac:dyDescent="0.2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5">
        <f>Table1[[#This Row],[pledged]]/Table1[[#This Row],[goal]]</f>
        <v>2.5545454545454545E-2</v>
      </c>
      <c r="P2503" s="8">
        <f>Table1[[#This Row],[pledged]]/Table1[[#This Row],[backers_count]]</f>
        <v>40.142857142857146</v>
      </c>
      <c r="Q2503" t="s">
        <v>8335</v>
      </c>
      <c r="R2503" t="s">
        <v>8352</v>
      </c>
      <c r="S2503" s="13">
        <v>42274</v>
      </c>
      <c r="T2503" s="12">
        <f t="shared" si="39"/>
        <v>42244.776666666665</v>
      </c>
    </row>
    <row r="2504" spans="1:20" ht="48" x14ac:dyDescent="0.2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5">
        <f>Table1[[#This Row],[pledged]]/Table1[[#This Row],[goal]]</f>
        <v>7.8181818181818181E-4</v>
      </c>
      <c r="P2504" s="8">
        <f>Table1[[#This Row],[pledged]]/Table1[[#This Row],[backers_count]]</f>
        <v>17.2</v>
      </c>
      <c r="Q2504" t="s">
        <v>8335</v>
      </c>
      <c r="R2504" t="s">
        <v>8352</v>
      </c>
      <c r="S2504" s="13">
        <v>41903</v>
      </c>
      <c r="T2504" s="12">
        <f t="shared" si="39"/>
        <v>41858.825439814813</v>
      </c>
    </row>
    <row r="2505" spans="1:20" ht="48" x14ac:dyDescent="0.2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5">
        <f>Table1[[#This Row],[pledged]]/Table1[[#This Row],[goal]]</f>
        <v>0</v>
      </c>
      <c r="P2505" s="8" t="e">
        <f>Table1[[#This Row],[pledged]]/Table1[[#This Row],[backers_count]]</f>
        <v>#DIV/0!</v>
      </c>
      <c r="Q2505" t="s">
        <v>8335</v>
      </c>
      <c r="R2505" t="s">
        <v>8352</v>
      </c>
      <c r="S2505" s="13">
        <v>42528</v>
      </c>
      <c r="T2505" s="12">
        <f t="shared" si="39"/>
        <v>42498.899398148147</v>
      </c>
    </row>
    <row r="2506" spans="1:20" ht="32" x14ac:dyDescent="0.2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5">
        <f>Table1[[#This Row],[pledged]]/Table1[[#This Row],[goal]]</f>
        <v>0</v>
      </c>
      <c r="P2506" s="8" t="e">
        <f>Table1[[#This Row],[pledged]]/Table1[[#This Row],[backers_count]]</f>
        <v>#DIV/0!</v>
      </c>
      <c r="Q2506" t="s">
        <v>8335</v>
      </c>
      <c r="R2506" t="s">
        <v>8352</v>
      </c>
      <c r="S2506" s="13">
        <v>41958</v>
      </c>
      <c r="T2506" s="12">
        <f t="shared" si="39"/>
        <v>41928.015439814815</v>
      </c>
    </row>
    <row r="2507" spans="1:20" ht="64" x14ac:dyDescent="0.2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5">
        <f>Table1[[#This Row],[pledged]]/Table1[[#This Row],[goal]]</f>
        <v>0</v>
      </c>
      <c r="P2507" s="8" t="e">
        <f>Table1[[#This Row],[pledged]]/Table1[[#This Row],[backers_count]]</f>
        <v>#DIV/0!</v>
      </c>
      <c r="Q2507" t="s">
        <v>8335</v>
      </c>
      <c r="R2507" t="s">
        <v>8352</v>
      </c>
      <c r="S2507" s="13">
        <v>42077</v>
      </c>
      <c r="T2507" s="12">
        <f t="shared" si="39"/>
        <v>42047.05574074074</v>
      </c>
    </row>
    <row r="2508" spans="1:20" ht="48" x14ac:dyDescent="0.2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5">
        <f>Table1[[#This Row],[pledged]]/Table1[[#This Row],[goal]]</f>
        <v>6.0000000000000001E-3</v>
      </c>
      <c r="P2508" s="8">
        <f>Table1[[#This Row],[pledged]]/Table1[[#This Row],[backers_count]]</f>
        <v>15</v>
      </c>
      <c r="Q2508" t="s">
        <v>8335</v>
      </c>
      <c r="R2508" t="s">
        <v>8352</v>
      </c>
      <c r="S2508" s="13">
        <v>42280</v>
      </c>
      <c r="T2508" s="12">
        <f t="shared" si="39"/>
        <v>42258.297094907408</v>
      </c>
    </row>
    <row r="2509" spans="1:20" ht="16" x14ac:dyDescent="0.2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5">
        <f>Table1[[#This Row],[pledged]]/Table1[[#This Row],[goal]]</f>
        <v>0</v>
      </c>
      <c r="P2509" s="8" t="e">
        <f>Table1[[#This Row],[pledged]]/Table1[[#This Row],[backers_count]]</f>
        <v>#DIV/0!</v>
      </c>
      <c r="Q2509" t="s">
        <v>8335</v>
      </c>
      <c r="R2509" t="s">
        <v>8352</v>
      </c>
      <c r="S2509" s="13">
        <v>42135</v>
      </c>
      <c r="T2509" s="12">
        <f t="shared" si="39"/>
        <v>42105.072962962964</v>
      </c>
    </row>
    <row r="2510" spans="1:20" ht="48" x14ac:dyDescent="0.2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5">
        <f>Table1[[#This Row],[pledged]]/Table1[[#This Row],[goal]]</f>
        <v>0</v>
      </c>
      <c r="P2510" s="8" t="e">
        <f>Table1[[#This Row],[pledged]]/Table1[[#This Row],[backers_count]]</f>
        <v>#DIV/0!</v>
      </c>
      <c r="Q2510" t="s">
        <v>8335</v>
      </c>
      <c r="R2510" t="s">
        <v>8352</v>
      </c>
      <c r="S2510" s="13">
        <v>41865</v>
      </c>
      <c r="T2510" s="12">
        <f t="shared" si="39"/>
        <v>41835.951782407406</v>
      </c>
    </row>
    <row r="2511" spans="1:20" ht="48" x14ac:dyDescent="0.2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5">
        <f>Table1[[#This Row],[pledged]]/Table1[[#This Row],[goal]]</f>
        <v>1.0526315789473684E-2</v>
      </c>
      <c r="P2511" s="8">
        <f>Table1[[#This Row],[pledged]]/Table1[[#This Row],[backers_count]]</f>
        <v>35.714285714285715</v>
      </c>
      <c r="Q2511" t="s">
        <v>8335</v>
      </c>
      <c r="R2511" t="s">
        <v>8352</v>
      </c>
      <c r="S2511" s="13">
        <v>42114</v>
      </c>
      <c r="T2511" s="12">
        <f t="shared" si="39"/>
        <v>42058.809594907405</v>
      </c>
    </row>
    <row r="2512" spans="1:20" ht="48" x14ac:dyDescent="0.2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5">
        <f>Table1[[#This Row],[pledged]]/Table1[[#This Row],[goal]]</f>
        <v>1.5E-3</v>
      </c>
      <c r="P2512" s="8">
        <f>Table1[[#This Row],[pledged]]/Table1[[#This Row],[backers_count]]</f>
        <v>37.5</v>
      </c>
      <c r="Q2512" t="s">
        <v>8335</v>
      </c>
      <c r="R2512" t="s">
        <v>8352</v>
      </c>
      <c r="S2512" s="13">
        <v>42138</v>
      </c>
      <c r="T2512" s="12">
        <f t="shared" si="39"/>
        <v>42078.997361111105</v>
      </c>
    </row>
    <row r="2513" spans="1:20" ht="48" x14ac:dyDescent="0.2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5">
        <f>Table1[[#This Row],[pledged]]/Table1[[#This Row],[goal]]</f>
        <v>0</v>
      </c>
      <c r="P2513" s="8" t="e">
        <f>Table1[[#This Row],[pledged]]/Table1[[#This Row],[backers_count]]</f>
        <v>#DIV/0!</v>
      </c>
      <c r="Q2513" t="s">
        <v>8335</v>
      </c>
      <c r="R2513" t="s">
        <v>8352</v>
      </c>
      <c r="S2513" s="13">
        <v>42401</v>
      </c>
      <c r="T2513" s="12">
        <f t="shared" si="39"/>
        <v>42371.446909722217</v>
      </c>
    </row>
    <row r="2514" spans="1:20" ht="48" x14ac:dyDescent="0.2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5">
        <f>Table1[[#This Row],[pledged]]/Table1[[#This Row],[goal]]</f>
        <v>0</v>
      </c>
      <c r="P2514" s="8" t="e">
        <f>Table1[[#This Row],[pledged]]/Table1[[#This Row],[backers_count]]</f>
        <v>#DIV/0!</v>
      </c>
      <c r="Q2514" t="s">
        <v>8335</v>
      </c>
      <c r="R2514" t="s">
        <v>8352</v>
      </c>
      <c r="S2514" s="13">
        <v>41986</v>
      </c>
      <c r="T2514" s="12">
        <f t="shared" si="39"/>
        <v>41971.876863425925</v>
      </c>
    </row>
    <row r="2515" spans="1:20" ht="48" x14ac:dyDescent="0.2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5">
        <f>Table1[[#This Row],[pledged]]/Table1[[#This Row],[goal]]</f>
        <v>0</v>
      </c>
      <c r="P2515" s="8" t="e">
        <f>Table1[[#This Row],[pledged]]/Table1[[#This Row],[backers_count]]</f>
        <v>#DIV/0!</v>
      </c>
      <c r="Q2515" t="s">
        <v>8335</v>
      </c>
      <c r="R2515" t="s">
        <v>8352</v>
      </c>
      <c r="S2515" s="13">
        <v>42792</v>
      </c>
      <c r="T2515" s="12">
        <f t="shared" si="39"/>
        <v>42732.00681712963</v>
      </c>
    </row>
    <row r="2516" spans="1:20" ht="48" x14ac:dyDescent="0.2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5">
        <f>Table1[[#This Row],[pledged]]/Table1[[#This Row],[goal]]</f>
        <v>1.7500000000000002E-2</v>
      </c>
      <c r="P2516" s="8">
        <f>Table1[[#This Row],[pledged]]/Table1[[#This Row],[backers_count]]</f>
        <v>52.5</v>
      </c>
      <c r="Q2516" t="s">
        <v>8335</v>
      </c>
      <c r="R2516" t="s">
        <v>8352</v>
      </c>
      <c r="S2516" s="13">
        <v>41871</v>
      </c>
      <c r="T2516" s="12">
        <f t="shared" si="39"/>
        <v>41854.389780092592</v>
      </c>
    </row>
    <row r="2517" spans="1:20" ht="48" x14ac:dyDescent="0.2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5">
        <f>Table1[[#This Row],[pledged]]/Table1[[#This Row],[goal]]</f>
        <v>0.186</v>
      </c>
      <c r="P2517" s="8">
        <f>Table1[[#This Row],[pledged]]/Table1[[#This Row],[backers_count]]</f>
        <v>77.5</v>
      </c>
      <c r="Q2517" t="s">
        <v>8335</v>
      </c>
      <c r="R2517" t="s">
        <v>8352</v>
      </c>
      <c r="S2517" s="13">
        <v>42057</v>
      </c>
      <c r="T2517" s="12">
        <f t="shared" si="39"/>
        <v>42027.839733796296</v>
      </c>
    </row>
    <row r="2518" spans="1:20" ht="48" x14ac:dyDescent="0.2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5">
        <f>Table1[[#This Row],[pledged]]/Table1[[#This Row],[goal]]</f>
        <v>0</v>
      </c>
      <c r="P2518" s="8" t="e">
        <f>Table1[[#This Row],[pledged]]/Table1[[#This Row],[backers_count]]</f>
        <v>#DIV/0!</v>
      </c>
      <c r="Q2518" t="s">
        <v>8335</v>
      </c>
      <c r="R2518" t="s">
        <v>8352</v>
      </c>
      <c r="S2518" s="13">
        <v>41972</v>
      </c>
      <c r="T2518" s="12">
        <f t="shared" si="39"/>
        <v>41942.653379629628</v>
      </c>
    </row>
    <row r="2519" spans="1:20" ht="48" x14ac:dyDescent="0.2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5">
        <f>Table1[[#This Row],[pledged]]/Table1[[#This Row],[goal]]</f>
        <v>9.8166666666666666E-2</v>
      </c>
      <c r="P2519" s="8">
        <f>Table1[[#This Row],[pledged]]/Table1[[#This Row],[backers_count]]</f>
        <v>53.545454545454547</v>
      </c>
      <c r="Q2519" t="s">
        <v>8335</v>
      </c>
      <c r="R2519" t="s">
        <v>8352</v>
      </c>
      <c r="S2519" s="13">
        <v>42082</v>
      </c>
      <c r="T2519" s="12">
        <f t="shared" si="39"/>
        <v>42052.802430555559</v>
      </c>
    </row>
    <row r="2520" spans="1:20" ht="48" x14ac:dyDescent="0.2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5">
        <f>Table1[[#This Row],[pledged]]/Table1[[#This Row],[goal]]</f>
        <v>0</v>
      </c>
      <c r="P2520" s="8" t="e">
        <f>Table1[[#This Row],[pledged]]/Table1[[#This Row],[backers_count]]</f>
        <v>#DIV/0!</v>
      </c>
      <c r="Q2520" t="s">
        <v>8335</v>
      </c>
      <c r="R2520" t="s">
        <v>8352</v>
      </c>
      <c r="S2520" s="13">
        <v>41956</v>
      </c>
      <c r="T2520" s="12">
        <f t="shared" si="39"/>
        <v>41926.680879629632</v>
      </c>
    </row>
    <row r="2521" spans="1:20" ht="32" x14ac:dyDescent="0.2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5">
        <f>Table1[[#This Row],[pledged]]/Table1[[#This Row],[goal]]</f>
        <v>4.3333333333333331E-4</v>
      </c>
      <c r="P2521" s="8">
        <f>Table1[[#This Row],[pledged]]/Table1[[#This Row],[backers_count]]</f>
        <v>16.25</v>
      </c>
      <c r="Q2521" t="s">
        <v>8335</v>
      </c>
      <c r="R2521" t="s">
        <v>8352</v>
      </c>
      <c r="S2521" s="13">
        <v>41839</v>
      </c>
      <c r="T2521" s="12">
        <f t="shared" si="39"/>
        <v>41809.155138888891</v>
      </c>
    </row>
    <row r="2522" spans="1:20" ht="48" x14ac:dyDescent="0.2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5">
        <f>Table1[[#This Row],[pledged]]/Table1[[#This Row],[goal]]</f>
        <v>0</v>
      </c>
      <c r="P2522" s="8" t="e">
        <f>Table1[[#This Row],[pledged]]/Table1[[#This Row],[backers_count]]</f>
        <v>#DIV/0!</v>
      </c>
      <c r="Q2522" t="s">
        <v>8335</v>
      </c>
      <c r="R2522" t="s">
        <v>8352</v>
      </c>
      <c r="S2522" s="13">
        <v>42658</v>
      </c>
      <c r="T2522" s="12">
        <f t="shared" si="39"/>
        <v>42612.600520833337</v>
      </c>
    </row>
    <row r="2523" spans="1:20" ht="48" x14ac:dyDescent="0.2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5">
        <f>Table1[[#This Row],[pledged]]/Table1[[#This Row],[goal]]</f>
        <v>1.0948792000000001</v>
      </c>
      <c r="P2523" s="8">
        <f>Table1[[#This Row],[pledged]]/Table1[[#This Row],[backers_count]]</f>
        <v>103.68174242424243</v>
      </c>
      <c r="Q2523" t="s">
        <v>8324</v>
      </c>
      <c r="R2523" t="s">
        <v>8353</v>
      </c>
      <c r="S2523" s="13">
        <v>42290</v>
      </c>
      <c r="T2523" s="12">
        <f t="shared" si="39"/>
        <v>42269.967835648145</v>
      </c>
    </row>
    <row r="2524" spans="1:20" ht="48" x14ac:dyDescent="0.2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5">
        <f>Table1[[#This Row],[pledged]]/Table1[[#This Row],[goal]]</f>
        <v>1</v>
      </c>
      <c r="P2524" s="8">
        <f>Table1[[#This Row],[pledged]]/Table1[[#This Row],[backers_count]]</f>
        <v>185.18518518518519</v>
      </c>
      <c r="Q2524" t="s">
        <v>8324</v>
      </c>
      <c r="R2524" t="s">
        <v>8353</v>
      </c>
      <c r="S2524" s="13">
        <v>42482</v>
      </c>
      <c r="T2524" s="12">
        <f t="shared" si="39"/>
        <v>42460.573611111111</v>
      </c>
    </row>
    <row r="2525" spans="1:20" ht="48" x14ac:dyDescent="0.2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5">
        <f>Table1[[#This Row],[pledged]]/Table1[[#This Row],[goal]]</f>
        <v>1.5644444444444445</v>
      </c>
      <c r="P2525" s="8">
        <f>Table1[[#This Row],[pledged]]/Table1[[#This Row],[backers_count]]</f>
        <v>54.153846153846153</v>
      </c>
      <c r="Q2525" t="s">
        <v>8324</v>
      </c>
      <c r="R2525" t="s">
        <v>8353</v>
      </c>
      <c r="S2525" s="13">
        <v>41961</v>
      </c>
      <c r="T2525" s="12">
        <f t="shared" si="39"/>
        <v>41930.975601851853</v>
      </c>
    </row>
    <row r="2526" spans="1:20" ht="32" x14ac:dyDescent="0.2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5">
        <f>Table1[[#This Row],[pledged]]/Table1[[#This Row],[goal]]</f>
        <v>1.016</v>
      </c>
      <c r="P2526" s="8">
        <f>Table1[[#This Row],[pledged]]/Table1[[#This Row],[backers_count]]</f>
        <v>177.2093023255814</v>
      </c>
      <c r="Q2526" t="s">
        <v>8324</v>
      </c>
      <c r="R2526" t="s">
        <v>8353</v>
      </c>
      <c r="S2526" s="13">
        <v>41994</v>
      </c>
      <c r="T2526" s="12">
        <f t="shared" si="39"/>
        <v>41961.807372685187</v>
      </c>
    </row>
    <row r="2527" spans="1:20" ht="48" x14ac:dyDescent="0.2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5">
        <f>Table1[[#This Row],[pledged]]/Table1[[#This Row],[goal]]</f>
        <v>1.00325</v>
      </c>
      <c r="P2527" s="8">
        <f>Table1[[#This Row],[pledged]]/Table1[[#This Row],[backers_count]]</f>
        <v>100.325</v>
      </c>
      <c r="Q2527" t="s">
        <v>8324</v>
      </c>
      <c r="R2527" t="s">
        <v>8353</v>
      </c>
      <c r="S2527" s="13">
        <v>41088</v>
      </c>
      <c r="T2527" s="12">
        <f t="shared" si="39"/>
        <v>41058.844571759262</v>
      </c>
    </row>
    <row r="2528" spans="1:20" ht="48" x14ac:dyDescent="0.2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5">
        <f>Table1[[#This Row],[pledged]]/Table1[[#This Row],[goal]]</f>
        <v>1.1294999999999999</v>
      </c>
      <c r="P2528" s="8">
        <f>Table1[[#This Row],[pledged]]/Table1[[#This Row],[backers_count]]</f>
        <v>136.90909090909091</v>
      </c>
      <c r="Q2528" t="s">
        <v>8324</v>
      </c>
      <c r="R2528" t="s">
        <v>8353</v>
      </c>
      <c r="S2528" s="13">
        <v>41981</v>
      </c>
      <c r="T2528" s="12">
        <f t="shared" si="39"/>
        <v>41953.091134259259</v>
      </c>
    </row>
    <row r="2529" spans="1:20" ht="48" x14ac:dyDescent="0.2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5">
        <f>Table1[[#This Row],[pledged]]/Table1[[#This Row],[goal]]</f>
        <v>1.02125</v>
      </c>
      <c r="P2529" s="8">
        <f>Table1[[#This Row],[pledged]]/Table1[[#This Row],[backers_count]]</f>
        <v>57.535211267605632</v>
      </c>
      <c r="Q2529" t="s">
        <v>8324</v>
      </c>
      <c r="R2529" t="s">
        <v>8353</v>
      </c>
      <c r="S2529" s="13">
        <v>41565</v>
      </c>
      <c r="T2529" s="12">
        <f t="shared" si="39"/>
        <v>41546.75105324074</v>
      </c>
    </row>
    <row r="2530" spans="1:20" ht="48" x14ac:dyDescent="0.2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5">
        <f>Table1[[#This Row],[pledged]]/Table1[[#This Row],[goal]]</f>
        <v>1.0724974999999999</v>
      </c>
      <c r="P2530" s="8">
        <f>Table1[[#This Row],[pledged]]/Table1[[#This Row],[backers_count]]</f>
        <v>52.962839506172834</v>
      </c>
      <c r="Q2530" t="s">
        <v>8324</v>
      </c>
      <c r="R2530" t="s">
        <v>8353</v>
      </c>
      <c r="S2530" s="13">
        <v>42236</v>
      </c>
      <c r="T2530" s="12">
        <f t="shared" si="39"/>
        <v>42217.834525462968</v>
      </c>
    </row>
    <row r="2531" spans="1:20" ht="32" x14ac:dyDescent="0.2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5">
        <f>Table1[[#This Row],[pledged]]/Table1[[#This Row],[goal]]</f>
        <v>1.0428333333333333</v>
      </c>
      <c r="P2531" s="8">
        <f>Table1[[#This Row],[pledged]]/Table1[[#This Row],[backers_count]]</f>
        <v>82.328947368421055</v>
      </c>
      <c r="Q2531" t="s">
        <v>8324</v>
      </c>
      <c r="R2531" t="s">
        <v>8353</v>
      </c>
      <c r="S2531" s="13">
        <v>40993</v>
      </c>
      <c r="T2531" s="12">
        <f t="shared" si="39"/>
        <v>40948.080729166664</v>
      </c>
    </row>
    <row r="2532" spans="1:20" ht="48" x14ac:dyDescent="0.2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5">
        <f>Table1[[#This Row],[pledged]]/Table1[[#This Row],[goal]]</f>
        <v>1</v>
      </c>
      <c r="P2532" s="8">
        <f>Table1[[#This Row],[pledged]]/Table1[[#This Row],[backers_count]]</f>
        <v>135.41666666666666</v>
      </c>
      <c r="Q2532" t="s">
        <v>8324</v>
      </c>
      <c r="R2532" t="s">
        <v>8353</v>
      </c>
      <c r="S2532" s="13">
        <v>42114</v>
      </c>
      <c r="T2532" s="12">
        <f t="shared" si="39"/>
        <v>42081.864641203705</v>
      </c>
    </row>
    <row r="2533" spans="1:20" ht="48" x14ac:dyDescent="0.2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5">
        <f>Table1[[#This Row],[pledged]]/Table1[[#This Row],[goal]]</f>
        <v>1.004</v>
      </c>
      <c r="P2533" s="8">
        <f>Table1[[#This Row],[pledged]]/Table1[[#This Row],[backers_count]]</f>
        <v>74.06557377049181</v>
      </c>
      <c r="Q2533" t="s">
        <v>8324</v>
      </c>
      <c r="R2533" t="s">
        <v>8353</v>
      </c>
      <c r="S2533" s="13">
        <v>42231</v>
      </c>
      <c r="T2533" s="12">
        <f t="shared" si="39"/>
        <v>42208.680023148147</v>
      </c>
    </row>
    <row r="2534" spans="1:20" ht="48" x14ac:dyDescent="0.2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5">
        <f>Table1[[#This Row],[pledged]]/Table1[[#This Row],[goal]]</f>
        <v>1.26125</v>
      </c>
      <c r="P2534" s="8">
        <f>Table1[[#This Row],[pledged]]/Table1[[#This Row],[backers_count]]</f>
        <v>84.083333333333329</v>
      </c>
      <c r="Q2534" t="s">
        <v>8324</v>
      </c>
      <c r="R2534" t="s">
        <v>8353</v>
      </c>
      <c r="S2534" s="13">
        <v>41137</v>
      </c>
      <c r="T2534" s="12">
        <f t="shared" si="39"/>
        <v>41107.849143518521</v>
      </c>
    </row>
    <row r="2535" spans="1:20" ht="48" x14ac:dyDescent="0.2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5">
        <f>Table1[[#This Row],[pledged]]/Table1[[#This Row],[goal]]</f>
        <v>1.1066666666666667</v>
      </c>
      <c r="P2535" s="8">
        <f>Table1[[#This Row],[pledged]]/Table1[[#This Row],[backers_count]]</f>
        <v>61.029411764705884</v>
      </c>
      <c r="Q2535" t="s">
        <v>8324</v>
      </c>
      <c r="R2535" t="s">
        <v>8353</v>
      </c>
      <c r="S2535" s="13">
        <v>41334</v>
      </c>
      <c r="T2535" s="12">
        <f t="shared" si="39"/>
        <v>41304.751284722224</v>
      </c>
    </row>
    <row r="2536" spans="1:20" ht="64" x14ac:dyDescent="0.2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5">
        <f>Table1[[#This Row],[pledged]]/Table1[[#This Row],[goal]]</f>
        <v>1.05</v>
      </c>
      <c r="P2536" s="8">
        <f>Table1[[#This Row],[pledged]]/Table1[[#This Row],[backers_count]]</f>
        <v>150</v>
      </c>
      <c r="Q2536" t="s">
        <v>8324</v>
      </c>
      <c r="R2536" t="s">
        <v>8353</v>
      </c>
      <c r="S2536" s="13">
        <v>40179</v>
      </c>
      <c r="T2536" s="12">
        <f t="shared" si="39"/>
        <v>40127.700370370374</v>
      </c>
    </row>
    <row r="2537" spans="1:20" ht="16" x14ac:dyDescent="0.2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5">
        <f>Table1[[#This Row],[pledged]]/Table1[[#This Row],[goal]]</f>
        <v>1.03775</v>
      </c>
      <c r="P2537" s="8">
        <f>Table1[[#This Row],[pledged]]/Table1[[#This Row],[backers_count]]</f>
        <v>266.08974358974359</v>
      </c>
      <c r="Q2537" t="s">
        <v>8324</v>
      </c>
      <c r="R2537" t="s">
        <v>8353</v>
      </c>
      <c r="S2537" s="13">
        <v>41974</v>
      </c>
      <c r="T2537" s="12">
        <f t="shared" si="39"/>
        <v>41943.791030092594</v>
      </c>
    </row>
    <row r="2538" spans="1:20" ht="48" x14ac:dyDescent="0.2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5">
        <f>Table1[[#This Row],[pledged]]/Table1[[#This Row],[goal]]</f>
        <v>1.1599999999999999</v>
      </c>
      <c r="P2538" s="8">
        <f>Table1[[#This Row],[pledged]]/Table1[[#This Row],[backers_count]]</f>
        <v>7.25</v>
      </c>
      <c r="Q2538" t="s">
        <v>8324</v>
      </c>
      <c r="R2538" t="s">
        <v>8353</v>
      </c>
      <c r="S2538" s="13">
        <v>41485</v>
      </c>
      <c r="T2538" s="12">
        <f t="shared" si="39"/>
        <v>41464.106087962966</v>
      </c>
    </row>
    <row r="2539" spans="1:20" ht="48" x14ac:dyDescent="0.2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5">
        <f>Table1[[#This Row],[pledged]]/Table1[[#This Row],[goal]]</f>
        <v>1.1000000000000001</v>
      </c>
      <c r="P2539" s="8">
        <f>Table1[[#This Row],[pledged]]/Table1[[#This Row],[backers_count]]</f>
        <v>100</v>
      </c>
      <c r="Q2539" t="s">
        <v>8324</v>
      </c>
      <c r="R2539" t="s">
        <v>8353</v>
      </c>
      <c r="S2539" s="13">
        <v>40756</v>
      </c>
      <c r="T2539" s="12">
        <f t="shared" si="39"/>
        <v>40696.648784722223</v>
      </c>
    </row>
    <row r="2540" spans="1:20" ht="32" x14ac:dyDescent="0.2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5">
        <f>Table1[[#This Row],[pledged]]/Table1[[#This Row],[goal]]</f>
        <v>1.130176111111111</v>
      </c>
      <c r="P2540" s="8">
        <f>Table1[[#This Row],[pledged]]/Table1[[#This Row],[backers_count]]</f>
        <v>109.96308108108107</v>
      </c>
      <c r="Q2540" t="s">
        <v>8324</v>
      </c>
      <c r="R2540" t="s">
        <v>8353</v>
      </c>
      <c r="S2540" s="13">
        <v>41329</v>
      </c>
      <c r="T2540" s="12">
        <f t="shared" si="39"/>
        <v>41298.509965277779</v>
      </c>
    </row>
    <row r="2541" spans="1:20" ht="48" x14ac:dyDescent="0.2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5">
        <f>Table1[[#This Row],[pledged]]/Table1[[#This Row],[goal]]</f>
        <v>1.0024999999999999</v>
      </c>
      <c r="P2541" s="8">
        <f>Table1[[#This Row],[pledged]]/Table1[[#This Row],[backers_count]]</f>
        <v>169.91525423728814</v>
      </c>
      <c r="Q2541" t="s">
        <v>8324</v>
      </c>
      <c r="R2541" t="s">
        <v>8353</v>
      </c>
      <c r="S2541" s="13">
        <v>42037</v>
      </c>
      <c r="T2541" s="12">
        <f t="shared" si="39"/>
        <v>41977.902222222227</v>
      </c>
    </row>
    <row r="2542" spans="1:20" ht="48" x14ac:dyDescent="0.2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5">
        <f>Table1[[#This Row],[pledged]]/Table1[[#This Row],[goal]]</f>
        <v>1.034</v>
      </c>
      <c r="P2542" s="8">
        <f>Table1[[#This Row],[pledged]]/Table1[[#This Row],[backers_count]]</f>
        <v>95.740740740740748</v>
      </c>
      <c r="Q2542" t="s">
        <v>8324</v>
      </c>
      <c r="R2542" t="s">
        <v>8353</v>
      </c>
      <c r="S2542" s="13">
        <v>40845</v>
      </c>
      <c r="T2542" s="12">
        <f t="shared" si="39"/>
        <v>40785.675011574072</v>
      </c>
    </row>
    <row r="2543" spans="1:20" ht="48" x14ac:dyDescent="0.2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5">
        <f>Table1[[#This Row],[pledged]]/Table1[[#This Row],[goal]]</f>
        <v>1.0702857142857143</v>
      </c>
      <c r="P2543" s="8">
        <f>Table1[[#This Row],[pledged]]/Table1[[#This Row],[backers_count]]</f>
        <v>59.460317460317462</v>
      </c>
      <c r="Q2543" t="s">
        <v>8324</v>
      </c>
      <c r="R2543" t="s">
        <v>8353</v>
      </c>
      <c r="S2543" s="13">
        <v>41543</v>
      </c>
      <c r="T2543" s="12">
        <f t="shared" si="39"/>
        <v>41483.449282407404</v>
      </c>
    </row>
    <row r="2544" spans="1:20" ht="48" x14ac:dyDescent="0.2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5">
        <f>Table1[[#This Row],[pledged]]/Table1[[#This Row],[goal]]</f>
        <v>1.0357142857142858</v>
      </c>
      <c r="P2544" s="8">
        <f>Table1[[#This Row],[pledged]]/Table1[[#This Row],[backers_count]]</f>
        <v>55.769230769230766</v>
      </c>
      <c r="Q2544" t="s">
        <v>8324</v>
      </c>
      <c r="R2544" t="s">
        <v>8353</v>
      </c>
      <c r="S2544" s="13">
        <v>41548</v>
      </c>
      <c r="T2544" s="12">
        <f t="shared" si="39"/>
        <v>41509.426585648151</v>
      </c>
    </row>
    <row r="2545" spans="1:20" ht="48" x14ac:dyDescent="0.2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5">
        <f>Table1[[#This Row],[pledged]]/Table1[[#This Row],[goal]]</f>
        <v>1.5640000000000001</v>
      </c>
      <c r="P2545" s="8">
        <f>Table1[[#This Row],[pledged]]/Table1[[#This Row],[backers_count]]</f>
        <v>30.076923076923077</v>
      </c>
      <c r="Q2545" t="s">
        <v>8324</v>
      </c>
      <c r="R2545" t="s">
        <v>8353</v>
      </c>
      <c r="S2545" s="13">
        <v>40545</v>
      </c>
      <c r="T2545" s="12">
        <f t="shared" si="39"/>
        <v>40514.107615740737</v>
      </c>
    </row>
    <row r="2546" spans="1:20" ht="48" x14ac:dyDescent="0.2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5">
        <f>Table1[[#This Row],[pledged]]/Table1[[#This Row],[goal]]</f>
        <v>1.0082</v>
      </c>
      <c r="P2546" s="8">
        <f>Table1[[#This Row],[pledged]]/Table1[[#This Row],[backers_count]]</f>
        <v>88.438596491228068</v>
      </c>
      <c r="Q2546" t="s">
        <v>8324</v>
      </c>
      <c r="R2546" t="s">
        <v>8353</v>
      </c>
      <c r="S2546" s="13">
        <v>41098</v>
      </c>
      <c r="T2546" s="12">
        <f t="shared" si="39"/>
        <v>41068.520474537036</v>
      </c>
    </row>
    <row r="2547" spans="1:20" ht="48" x14ac:dyDescent="0.2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5">
        <f>Table1[[#This Row],[pledged]]/Table1[[#This Row],[goal]]</f>
        <v>1.9530000000000001</v>
      </c>
      <c r="P2547" s="8">
        <f>Table1[[#This Row],[pledged]]/Table1[[#This Row],[backers_count]]</f>
        <v>64.032786885245898</v>
      </c>
      <c r="Q2547" t="s">
        <v>8324</v>
      </c>
      <c r="R2547" t="s">
        <v>8353</v>
      </c>
      <c r="S2547" s="13">
        <v>42062</v>
      </c>
      <c r="T2547" s="12">
        <f t="shared" si="39"/>
        <v>42027.13817129629</v>
      </c>
    </row>
    <row r="2548" spans="1:20" ht="48" x14ac:dyDescent="0.2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5">
        <f>Table1[[#This Row],[pledged]]/Table1[[#This Row],[goal]]</f>
        <v>1.1171428571428572</v>
      </c>
      <c r="P2548" s="8">
        <f>Table1[[#This Row],[pledged]]/Table1[[#This Row],[backers_count]]</f>
        <v>60.153846153846153</v>
      </c>
      <c r="Q2548" t="s">
        <v>8324</v>
      </c>
      <c r="R2548" t="s">
        <v>8353</v>
      </c>
      <c r="S2548" s="13">
        <v>41552</v>
      </c>
      <c r="T2548" s="12">
        <f t="shared" si="39"/>
        <v>41524.858553240738</v>
      </c>
    </row>
    <row r="2549" spans="1:20" ht="48" x14ac:dyDescent="0.2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5">
        <f>Table1[[#This Row],[pledged]]/Table1[[#This Row],[goal]]</f>
        <v>1.1985454545454546</v>
      </c>
      <c r="P2549" s="8">
        <f>Table1[[#This Row],[pledged]]/Table1[[#This Row],[backers_count]]</f>
        <v>49.194029850746269</v>
      </c>
      <c r="Q2549" t="s">
        <v>8324</v>
      </c>
      <c r="R2549" t="s">
        <v>8353</v>
      </c>
      <c r="S2549" s="13">
        <v>41003</v>
      </c>
      <c r="T2549" s="12">
        <f t="shared" si="39"/>
        <v>40973.773182870369</v>
      </c>
    </row>
    <row r="2550" spans="1:20" ht="48" x14ac:dyDescent="0.2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5">
        <f>Table1[[#This Row],[pledged]]/Table1[[#This Row],[goal]]</f>
        <v>1.0185</v>
      </c>
      <c r="P2550" s="8">
        <f>Table1[[#This Row],[pledged]]/Table1[[#This Row],[backers_count]]</f>
        <v>165.16216216216216</v>
      </c>
      <c r="Q2550" t="s">
        <v>8324</v>
      </c>
      <c r="R2550" t="s">
        <v>8353</v>
      </c>
      <c r="S2550" s="13">
        <v>42643</v>
      </c>
      <c r="T2550" s="12">
        <f t="shared" si="39"/>
        <v>42618.625428240746</v>
      </c>
    </row>
    <row r="2551" spans="1:20" ht="48" x14ac:dyDescent="0.2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5">
        <f>Table1[[#This Row],[pledged]]/Table1[[#This Row],[goal]]</f>
        <v>1.0280254777070064</v>
      </c>
      <c r="P2551" s="8">
        <f>Table1[[#This Row],[pledged]]/Table1[[#This Row],[backers_count]]</f>
        <v>43.621621621621621</v>
      </c>
      <c r="Q2551" t="s">
        <v>8324</v>
      </c>
      <c r="R2551" t="s">
        <v>8353</v>
      </c>
      <c r="S2551" s="13">
        <v>41425</v>
      </c>
      <c r="T2551" s="12">
        <f t="shared" si="39"/>
        <v>41390.757754629631</v>
      </c>
    </row>
    <row r="2552" spans="1:20" ht="48" x14ac:dyDescent="0.2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5">
        <f>Table1[[#This Row],[pledged]]/Table1[[#This Row],[goal]]</f>
        <v>1.0084615384615385</v>
      </c>
      <c r="P2552" s="8">
        <f>Table1[[#This Row],[pledged]]/Table1[[#This Row],[backers_count]]</f>
        <v>43.7</v>
      </c>
      <c r="Q2552" t="s">
        <v>8324</v>
      </c>
      <c r="R2552" t="s">
        <v>8353</v>
      </c>
      <c r="S2552" s="13">
        <v>42285</v>
      </c>
      <c r="T2552" s="12">
        <f t="shared" si="39"/>
        <v>42228.634328703702</v>
      </c>
    </row>
    <row r="2553" spans="1:20" ht="48" x14ac:dyDescent="0.2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5">
        <f>Table1[[#This Row],[pledged]]/Table1[[#This Row],[goal]]</f>
        <v>1.0273469387755103</v>
      </c>
      <c r="P2553" s="8">
        <f>Table1[[#This Row],[pledged]]/Table1[[#This Row],[backers_count]]</f>
        <v>67.419642857142861</v>
      </c>
      <c r="Q2553" t="s">
        <v>8324</v>
      </c>
      <c r="R2553" t="s">
        <v>8353</v>
      </c>
      <c r="S2553" s="13">
        <v>40989</v>
      </c>
      <c r="T2553" s="12">
        <f t="shared" si="39"/>
        <v>40961.252141203702</v>
      </c>
    </row>
    <row r="2554" spans="1:20" ht="48" x14ac:dyDescent="0.2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5">
        <f>Table1[[#This Row],[pledged]]/Table1[[#This Row],[goal]]</f>
        <v>1.0649999999999999</v>
      </c>
      <c r="P2554" s="8">
        <f>Table1[[#This Row],[pledged]]/Table1[[#This Row],[backers_count]]</f>
        <v>177.5</v>
      </c>
      <c r="Q2554" t="s">
        <v>8324</v>
      </c>
      <c r="R2554" t="s">
        <v>8353</v>
      </c>
      <c r="S2554" s="13">
        <v>42799</v>
      </c>
      <c r="T2554" s="12">
        <f t="shared" si="39"/>
        <v>42769.809965277775</v>
      </c>
    </row>
    <row r="2555" spans="1:20" ht="48" x14ac:dyDescent="0.2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5">
        <f>Table1[[#This Row],[pledged]]/Table1[[#This Row],[goal]]</f>
        <v>1.5553333333333332</v>
      </c>
      <c r="P2555" s="8">
        <f>Table1[[#This Row],[pledged]]/Table1[[#This Row],[backers_count]]</f>
        <v>38.883333333333333</v>
      </c>
      <c r="Q2555" t="s">
        <v>8324</v>
      </c>
      <c r="R2555" t="s">
        <v>8353</v>
      </c>
      <c r="S2555" s="13">
        <v>41173</v>
      </c>
      <c r="T2555" s="12">
        <f t="shared" si="39"/>
        <v>41113.199155092596</v>
      </c>
    </row>
    <row r="2556" spans="1:20" ht="48" x14ac:dyDescent="0.2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5">
        <f>Table1[[#This Row],[pledged]]/Table1[[#This Row],[goal]]</f>
        <v>1.228</v>
      </c>
      <c r="P2556" s="8">
        <f>Table1[[#This Row],[pledged]]/Table1[[#This Row],[backers_count]]</f>
        <v>54.985074626865675</v>
      </c>
      <c r="Q2556" t="s">
        <v>8324</v>
      </c>
      <c r="R2556" t="s">
        <v>8353</v>
      </c>
      <c r="S2556" s="13">
        <v>42156</v>
      </c>
      <c r="T2556" s="12">
        <f t="shared" si="39"/>
        <v>42125.078275462962</v>
      </c>
    </row>
    <row r="2557" spans="1:20" ht="48" x14ac:dyDescent="0.2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5">
        <f>Table1[[#This Row],[pledged]]/Table1[[#This Row],[goal]]</f>
        <v>1.0734999999999999</v>
      </c>
      <c r="P2557" s="8">
        <f>Table1[[#This Row],[pledged]]/Table1[[#This Row],[backers_count]]</f>
        <v>61.342857142857142</v>
      </c>
      <c r="Q2557" t="s">
        <v>8324</v>
      </c>
      <c r="R2557" t="s">
        <v>8353</v>
      </c>
      <c r="S2557" s="13">
        <v>41057</v>
      </c>
      <c r="T2557" s="12">
        <f t="shared" si="39"/>
        <v>41026.655011574076</v>
      </c>
    </row>
    <row r="2558" spans="1:20" ht="48" x14ac:dyDescent="0.2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5">
        <f>Table1[[#This Row],[pledged]]/Table1[[#This Row],[goal]]</f>
        <v>1.0550335570469798</v>
      </c>
      <c r="P2558" s="8">
        <f>Table1[[#This Row],[pledged]]/Table1[[#This Row],[backers_count]]</f>
        <v>23.117647058823529</v>
      </c>
      <c r="Q2558" t="s">
        <v>8324</v>
      </c>
      <c r="R2558" t="s">
        <v>8353</v>
      </c>
      <c r="S2558" s="13">
        <v>41267</v>
      </c>
      <c r="T2558" s="12">
        <f t="shared" si="39"/>
        <v>41222.991400462961</v>
      </c>
    </row>
    <row r="2559" spans="1:20" ht="32" x14ac:dyDescent="0.2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5">
        <f>Table1[[#This Row],[pledged]]/Table1[[#This Row],[goal]]</f>
        <v>1.1844444444444444</v>
      </c>
      <c r="P2559" s="8">
        <f>Table1[[#This Row],[pledged]]/Table1[[#This Row],[backers_count]]</f>
        <v>29.611111111111111</v>
      </c>
      <c r="Q2559" t="s">
        <v>8324</v>
      </c>
      <c r="R2559" t="s">
        <v>8353</v>
      </c>
      <c r="S2559" s="13">
        <v>41774</v>
      </c>
      <c r="T2559" s="12">
        <f t="shared" si="39"/>
        <v>41744.745208333334</v>
      </c>
    </row>
    <row r="2560" spans="1:20" ht="32" x14ac:dyDescent="0.2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5">
        <f>Table1[[#This Row],[pledged]]/Table1[[#This Row],[goal]]</f>
        <v>1.0888</v>
      </c>
      <c r="P2560" s="8">
        <f>Table1[[#This Row],[pledged]]/Table1[[#This Row],[backers_count]]</f>
        <v>75.611111111111114</v>
      </c>
      <c r="Q2560" t="s">
        <v>8324</v>
      </c>
      <c r="R2560" t="s">
        <v>8353</v>
      </c>
      <c r="S2560" s="13">
        <v>42125</v>
      </c>
      <c r="T2560" s="12">
        <f t="shared" si="39"/>
        <v>42093.860023148154</v>
      </c>
    </row>
    <row r="2561" spans="1:20" ht="48" x14ac:dyDescent="0.2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5">
        <f>Table1[[#This Row],[pledged]]/Table1[[#This Row],[goal]]</f>
        <v>1.1125</v>
      </c>
      <c r="P2561" s="8">
        <f>Table1[[#This Row],[pledged]]/Table1[[#This Row],[backers_count]]</f>
        <v>35.6</v>
      </c>
      <c r="Q2561" t="s">
        <v>8324</v>
      </c>
      <c r="R2561" t="s">
        <v>8353</v>
      </c>
      <c r="S2561" s="13">
        <v>40862</v>
      </c>
      <c r="T2561" s="12">
        <f t="shared" si="39"/>
        <v>40829.873657407406</v>
      </c>
    </row>
    <row r="2562" spans="1:20" ht="48" x14ac:dyDescent="0.2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5">
        <f>Table1[[#This Row],[pledged]]/Table1[[#This Row],[goal]]</f>
        <v>1.0009999999999999</v>
      </c>
      <c r="P2562" s="8">
        <f>Table1[[#This Row],[pledged]]/Table1[[#This Row],[backers_count]]</f>
        <v>143</v>
      </c>
      <c r="Q2562" t="s">
        <v>8324</v>
      </c>
      <c r="R2562" t="s">
        <v>8353</v>
      </c>
      <c r="S2562" s="13">
        <v>42069</v>
      </c>
      <c r="T2562" s="12">
        <f t="shared" ref="T2562:T2625" si="40">(((J2562/60)/60)/24)+DATE(1970,1,1)</f>
        <v>42039.951087962967</v>
      </c>
    </row>
    <row r="2563" spans="1:20" ht="48" x14ac:dyDescent="0.2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5">
        <f>Table1[[#This Row],[pledged]]/Table1[[#This Row],[goal]]</f>
        <v>0</v>
      </c>
      <c r="P2563" s="8" t="e">
        <f>Table1[[#This Row],[pledged]]/Table1[[#This Row],[backers_count]]</f>
        <v>#DIV/0!</v>
      </c>
      <c r="Q2563" t="s">
        <v>8335</v>
      </c>
      <c r="R2563" t="s">
        <v>8336</v>
      </c>
      <c r="S2563" s="13">
        <v>42290</v>
      </c>
      <c r="T2563" s="12">
        <f t="shared" si="40"/>
        <v>42260.528807870374</v>
      </c>
    </row>
    <row r="2564" spans="1:20" ht="48" x14ac:dyDescent="0.2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5">
        <f>Table1[[#This Row],[pledged]]/Table1[[#This Row],[goal]]</f>
        <v>7.4999999999999997E-3</v>
      </c>
      <c r="P2564" s="8">
        <f>Table1[[#This Row],[pledged]]/Table1[[#This Row],[backers_count]]</f>
        <v>25</v>
      </c>
      <c r="Q2564" t="s">
        <v>8335</v>
      </c>
      <c r="R2564" t="s">
        <v>8336</v>
      </c>
      <c r="S2564" s="13">
        <v>42654</v>
      </c>
      <c r="T2564" s="12">
        <f t="shared" si="40"/>
        <v>42594.524756944447</v>
      </c>
    </row>
    <row r="2565" spans="1:20" ht="32" x14ac:dyDescent="0.2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5">
        <f>Table1[[#This Row],[pledged]]/Table1[[#This Row],[goal]]</f>
        <v>0</v>
      </c>
      <c r="P2565" s="8" t="e">
        <f>Table1[[#This Row],[pledged]]/Table1[[#This Row],[backers_count]]</f>
        <v>#DIV/0!</v>
      </c>
      <c r="Q2565" t="s">
        <v>8335</v>
      </c>
      <c r="R2565" t="s">
        <v>8336</v>
      </c>
      <c r="S2565" s="13">
        <v>42215</v>
      </c>
      <c r="T2565" s="12">
        <f t="shared" si="40"/>
        <v>42155.139479166668</v>
      </c>
    </row>
    <row r="2566" spans="1:20" ht="48" x14ac:dyDescent="0.2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5">
        <f>Table1[[#This Row],[pledged]]/Table1[[#This Row],[goal]]</f>
        <v>0</v>
      </c>
      <c r="P2566" s="8" t="e">
        <f>Table1[[#This Row],[pledged]]/Table1[[#This Row],[backers_count]]</f>
        <v>#DIV/0!</v>
      </c>
      <c r="Q2566" t="s">
        <v>8335</v>
      </c>
      <c r="R2566" t="s">
        <v>8336</v>
      </c>
      <c r="S2566" s="13">
        <v>41852</v>
      </c>
      <c r="T2566" s="12">
        <f t="shared" si="40"/>
        <v>41822.040497685186</v>
      </c>
    </row>
    <row r="2567" spans="1:20" ht="48" x14ac:dyDescent="0.2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5">
        <f>Table1[[#This Row],[pledged]]/Table1[[#This Row],[goal]]</f>
        <v>0.01</v>
      </c>
      <c r="P2567" s="8">
        <f>Table1[[#This Row],[pledged]]/Table1[[#This Row],[backers_count]]</f>
        <v>100</v>
      </c>
      <c r="Q2567" t="s">
        <v>8335</v>
      </c>
      <c r="R2567" t="s">
        <v>8336</v>
      </c>
      <c r="S2567" s="13">
        <v>42499</v>
      </c>
      <c r="T2567" s="12">
        <f t="shared" si="40"/>
        <v>42440.650335648148</v>
      </c>
    </row>
    <row r="2568" spans="1:20" ht="48" x14ac:dyDescent="0.2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5">
        <f>Table1[[#This Row],[pledged]]/Table1[[#This Row],[goal]]</f>
        <v>0</v>
      </c>
      <c r="P2568" s="8" t="e">
        <f>Table1[[#This Row],[pledged]]/Table1[[#This Row],[backers_count]]</f>
        <v>#DIV/0!</v>
      </c>
      <c r="Q2568" t="s">
        <v>8335</v>
      </c>
      <c r="R2568" t="s">
        <v>8336</v>
      </c>
      <c r="S2568" s="13">
        <v>41872</v>
      </c>
      <c r="T2568" s="12">
        <f t="shared" si="40"/>
        <v>41842.980879629627</v>
      </c>
    </row>
    <row r="2569" spans="1:20" ht="48" x14ac:dyDescent="0.2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5">
        <f>Table1[[#This Row],[pledged]]/Table1[[#This Row],[goal]]</f>
        <v>2.6666666666666666E-3</v>
      </c>
      <c r="P2569" s="8">
        <f>Table1[[#This Row],[pledged]]/Table1[[#This Row],[backers_count]]</f>
        <v>60</v>
      </c>
      <c r="Q2569" t="s">
        <v>8335</v>
      </c>
      <c r="R2569" t="s">
        <v>8336</v>
      </c>
      <c r="S2569" s="13">
        <v>42117</v>
      </c>
      <c r="T2569" s="12">
        <f t="shared" si="40"/>
        <v>42087.878912037035</v>
      </c>
    </row>
    <row r="2570" spans="1:20" ht="48" x14ac:dyDescent="0.2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5">
        <f>Table1[[#This Row],[pledged]]/Table1[[#This Row],[goal]]</f>
        <v>5.0000000000000001E-3</v>
      </c>
      <c r="P2570" s="8">
        <f>Table1[[#This Row],[pledged]]/Table1[[#This Row],[backers_count]]</f>
        <v>50</v>
      </c>
      <c r="Q2570" t="s">
        <v>8335</v>
      </c>
      <c r="R2570" t="s">
        <v>8336</v>
      </c>
      <c r="S2570" s="13">
        <v>42614</v>
      </c>
      <c r="T2570" s="12">
        <f t="shared" si="40"/>
        <v>42584.666597222225</v>
      </c>
    </row>
    <row r="2571" spans="1:20" ht="48" x14ac:dyDescent="0.2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5">
        <f>Table1[[#This Row],[pledged]]/Table1[[#This Row],[goal]]</f>
        <v>2.2307692307692306E-2</v>
      </c>
      <c r="P2571" s="8">
        <f>Table1[[#This Row],[pledged]]/Table1[[#This Row],[backers_count]]</f>
        <v>72.5</v>
      </c>
      <c r="Q2571" t="s">
        <v>8335</v>
      </c>
      <c r="R2571" t="s">
        <v>8336</v>
      </c>
      <c r="S2571" s="13">
        <v>42264</v>
      </c>
      <c r="T2571" s="12">
        <f t="shared" si="40"/>
        <v>42234.105462962965</v>
      </c>
    </row>
    <row r="2572" spans="1:20" ht="48" x14ac:dyDescent="0.2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5">
        <f>Table1[[#This Row],[pledged]]/Table1[[#This Row],[goal]]</f>
        <v>8.4285714285714294E-3</v>
      </c>
      <c r="P2572" s="8">
        <f>Table1[[#This Row],[pledged]]/Table1[[#This Row],[backers_count]]</f>
        <v>29.5</v>
      </c>
      <c r="Q2572" t="s">
        <v>8335</v>
      </c>
      <c r="R2572" t="s">
        <v>8336</v>
      </c>
      <c r="S2572" s="13">
        <v>42774</v>
      </c>
      <c r="T2572" s="12">
        <f t="shared" si="40"/>
        <v>42744.903182870374</v>
      </c>
    </row>
    <row r="2573" spans="1:20" ht="48" x14ac:dyDescent="0.2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5">
        <f>Table1[[#This Row],[pledged]]/Table1[[#This Row],[goal]]</f>
        <v>2.5000000000000001E-3</v>
      </c>
      <c r="P2573" s="8">
        <f>Table1[[#This Row],[pledged]]/Table1[[#This Row],[backers_count]]</f>
        <v>62.5</v>
      </c>
      <c r="Q2573" t="s">
        <v>8335</v>
      </c>
      <c r="R2573" t="s">
        <v>8336</v>
      </c>
      <c r="S2573" s="13">
        <v>42509</v>
      </c>
      <c r="T2573" s="12">
        <f t="shared" si="40"/>
        <v>42449.341678240744</v>
      </c>
    </row>
    <row r="2574" spans="1:20" ht="48" x14ac:dyDescent="0.2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5">
        <f>Table1[[#This Row],[pledged]]/Table1[[#This Row],[goal]]</f>
        <v>0</v>
      </c>
      <c r="P2574" s="8" t="e">
        <f>Table1[[#This Row],[pledged]]/Table1[[#This Row],[backers_count]]</f>
        <v>#DIV/0!</v>
      </c>
      <c r="Q2574" t="s">
        <v>8335</v>
      </c>
      <c r="R2574" t="s">
        <v>8336</v>
      </c>
      <c r="S2574" s="13">
        <v>42107</v>
      </c>
      <c r="T2574" s="12">
        <f t="shared" si="40"/>
        <v>42077.119409722218</v>
      </c>
    </row>
    <row r="2575" spans="1:20" ht="48" x14ac:dyDescent="0.2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5">
        <f>Table1[[#This Row],[pledged]]/Table1[[#This Row],[goal]]</f>
        <v>0</v>
      </c>
      <c r="P2575" s="8" t="e">
        <f>Table1[[#This Row],[pledged]]/Table1[[#This Row],[backers_count]]</f>
        <v>#DIV/0!</v>
      </c>
      <c r="Q2575" t="s">
        <v>8335</v>
      </c>
      <c r="R2575" t="s">
        <v>8336</v>
      </c>
      <c r="S2575" s="13">
        <v>41874</v>
      </c>
      <c r="T2575" s="12">
        <f t="shared" si="40"/>
        <v>41829.592002314814</v>
      </c>
    </row>
    <row r="2576" spans="1:20" ht="48" x14ac:dyDescent="0.2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5">
        <f>Table1[[#This Row],[pledged]]/Table1[[#This Row],[goal]]</f>
        <v>0</v>
      </c>
      <c r="P2576" s="8" t="e">
        <f>Table1[[#This Row],[pledged]]/Table1[[#This Row],[backers_count]]</f>
        <v>#DIV/0!</v>
      </c>
      <c r="Q2576" t="s">
        <v>8335</v>
      </c>
      <c r="R2576" t="s">
        <v>8336</v>
      </c>
      <c r="S2576" s="13">
        <v>42508</v>
      </c>
      <c r="T2576" s="12">
        <f t="shared" si="40"/>
        <v>42487.825752314813</v>
      </c>
    </row>
    <row r="2577" spans="1:20" ht="48" x14ac:dyDescent="0.2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5">
        <f>Table1[[#This Row],[pledged]]/Table1[[#This Row],[goal]]</f>
        <v>0</v>
      </c>
      <c r="P2577" s="8" t="e">
        <f>Table1[[#This Row],[pledged]]/Table1[[#This Row],[backers_count]]</f>
        <v>#DIV/0!</v>
      </c>
      <c r="Q2577" t="s">
        <v>8335</v>
      </c>
      <c r="R2577" t="s">
        <v>8336</v>
      </c>
      <c r="S2577" s="13">
        <v>42016</v>
      </c>
      <c r="T2577" s="12">
        <f t="shared" si="40"/>
        <v>41986.108726851846</v>
      </c>
    </row>
    <row r="2578" spans="1:20" ht="32" x14ac:dyDescent="0.2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5">
        <f>Table1[[#This Row],[pledged]]/Table1[[#This Row],[goal]]</f>
        <v>0</v>
      </c>
      <c r="P2578" s="8" t="e">
        <f>Table1[[#This Row],[pledged]]/Table1[[#This Row],[backers_count]]</f>
        <v>#DIV/0!</v>
      </c>
      <c r="Q2578" t="s">
        <v>8335</v>
      </c>
      <c r="R2578" t="s">
        <v>8336</v>
      </c>
      <c r="S2578" s="13">
        <v>42104</v>
      </c>
      <c r="T2578" s="12">
        <f t="shared" si="40"/>
        <v>42060.00980324074</v>
      </c>
    </row>
    <row r="2579" spans="1:20" ht="48" x14ac:dyDescent="0.2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5">
        <f>Table1[[#This Row],[pledged]]/Table1[[#This Row],[goal]]</f>
        <v>0</v>
      </c>
      <c r="P2579" s="8" t="e">
        <f>Table1[[#This Row],[pledged]]/Table1[[#This Row],[backers_count]]</f>
        <v>#DIV/0!</v>
      </c>
      <c r="Q2579" t="s">
        <v>8335</v>
      </c>
      <c r="R2579" t="s">
        <v>8336</v>
      </c>
      <c r="S2579" s="13">
        <v>41855</v>
      </c>
      <c r="T2579" s="12">
        <f t="shared" si="40"/>
        <v>41830.820567129631</v>
      </c>
    </row>
    <row r="2580" spans="1:20" ht="48" x14ac:dyDescent="0.2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5">
        <f>Table1[[#This Row],[pledged]]/Table1[[#This Row],[goal]]</f>
        <v>0</v>
      </c>
      <c r="P2580" s="8" t="e">
        <f>Table1[[#This Row],[pledged]]/Table1[[#This Row],[backers_count]]</f>
        <v>#DIV/0!</v>
      </c>
      <c r="Q2580" t="s">
        <v>8335</v>
      </c>
      <c r="R2580" t="s">
        <v>8336</v>
      </c>
      <c r="S2580" s="13">
        <v>42286</v>
      </c>
      <c r="T2580" s="12">
        <f t="shared" si="40"/>
        <v>42238.022905092599</v>
      </c>
    </row>
    <row r="2581" spans="1:20" ht="48" x14ac:dyDescent="0.2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5">
        <f>Table1[[#This Row],[pledged]]/Table1[[#This Row],[goal]]</f>
        <v>1.3849999999999999E-3</v>
      </c>
      <c r="P2581" s="8">
        <f>Table1[[#This Row],[pledged]]/Table1[[#This Row],[backers_count]]</f>
        <v>23.083333333333332</v>
      </c>
      <c r="Q2581" t="s">
        <v>8335</v>
      </c>
      <c r="R2581" t="s">
        <v>8336</v>
      </c>
      <c r="S2581" s="13">
        <v>41897</v>
      </c>
      <c r="T2581" s="12">
        <f t="shared" si="40"/>
        <v>41837.829895833333</v>
      </c>
    </row>
    <row r="2582" spans="1:20" ht="48" x14ac:dyDescent="0.2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5">
        <f>Table1[[#This Row],[pledged]]/Table1[[#This Row],[goal]]</f>
        <v>6.0000000000000001E-3</v>
      </c>
      <c r="P2582" s="8">
        <f>Table1[[#This Row],[pledged]]/Table1[[#This Row],[backers_count]]</f>
        <v>25.5</v>
      </c>
      <c r="Q2582" t="s">
        <v>8335</v>
      </c>
      <c r="R2582" t="s">
        <v>8336</v>
      </c>
      <c r="S2582" s="13">
        <v>42140</v>
      </c>
      <c r="T2582" s="12">
        <f t="shared" si="40"/>
        <v>42110.326423611114</v>
      </c>
    </row>
    <row r="2583" spans="1:20" ht="48" x14ac:dyDescent="0.2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5">
        <f>Table1[[#This Row],[pledged]]/Table1[[#This Row],[goal]]</f>
        <v>0.106</v>
      </c>
      <c r="P2583" s="8">
        <f>Table1[[#This Row],[pledged]]/Table1[[#This Row],[backers_count]]</f>
        <v>48.18181818181818</v>
      </c>
      <c r="Q2583" t="s">
        <v>8335</v>
      </c>
      <c r="R2583" t="s">
        <v>8336</v>
      </c>
      <c r="S2583" s="13">
        <v>42324</v>
      </c>
      <c r="T2583" s="12">
        <f t="shared" si="40"/>
        <v>42294.628449074073</v>
      </c>
    </row>
    <row r="2584" spans="1:20" ht="32" x14ac:dyDescent="0.2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5">
        <f>Table1[[#This Row],[pledged]]/Table1[[#This Row],[goal]]</f>
        <v>1.1111111111111112E-5</v>
      </c>
      <c r="P2584" s="8">
        <f>Table1[[#This Row],[pledged]]/Table1[[#This Row],[backers_count]]</f>
        <v>1</v>
      </c>
      <c r="Q2584" t="s">
        <v>8335</v>
      </c>
      <c r="R2584" t="s">
        <v>8336</v>
      </c>
      <c r="S2584" s="13">
        <v>42672</v>
      </c>
      <c r="T2584" s="12">
        <f t="shared" si="40"/>
        <v>42642.988819444443</v>
      </c>
    </row>
    <row r="2585" spans="1:20" ht="32" x14ac:dyDescent="0.2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5">
        <f>Table1[[#This Row],[pledged]]/Table1[[#This Row],[goal]]</f>
        <v>5.0000000000000001E-3</v>
      </c>
      <c r="P2585" s="8">
        <f>Table1[[#This Row],[pledged]]/Table1[[#This Row],[backers_count]]</f>
        <v>1</v>
      </c>
      <c r="Q2585" t="s">
        <v>8335</v>
      </c>
      <c r="R2585" t="s">
        <v>8336</v>
      </c>
      <c r="S2585" s="13">
        <v>42079</v>
      </c>
      <c r="T2585" s="12">
        <f t="shared" si="40"/>
        <v>42019.76944444445</v>
      </c>
    </row>
    <row r="2586" spans="1:20" ht="32" x14ac:dyDescent="0.2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5">
        <f>Table1[[#This Row],[pledged]]/Table1[[#This Row],[goal]]</f>
        <v>0</v>
      </c>
      <c r="P2586" s="8" t="e">
        <f>Table1[[#This Row],[pledged]]/Table1[[#This Row],[backers_count]]</f>
        <v>#DIV/0!</v>
      </c>
      <c r="Q2586" t="s">
        <v>8335</v>
      </c>
      <c r="R2586" t="s">
        <v>8336</v>
      </c>
      <c r="S2586" s="13">
        <v>42170</v>
      </c>
      <c r="T2586" s="12">
        <f t="shared" si="40"/>
        <v>42140.173252314817</v>
      </c>
    </row>
    <row r="2587" spans="1:20" ht="48" x14ac:dyDescent="0.2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5">
        <f>Table1[[#This Row],[pledged]]/Table1[[#This Row],[goal]]</f>
        <v>1.6666666666666668E-3</v>
      </c>
      <c r="P2587" s="8">
        <f>Table1[[#This Row],[pledged]]/Table1[[#This Row],[backers_count]]</f>
        <v>50</v>
      </c>
      <c r="Q2587" t="s">
        <v>8335</v>
      </c>
      <c r="R2587" t="s">
        <v>8336</v>
      </c>
      <c r="S2587" s="13">
        <v>41825</v>
      </c>
      <c r="T2587" s="12">
        <f t="shared" si="40"/>
        <v>41795.963333333333</v>
      </c>
    </row>
    <row r="2588" spans="1:20" ht="32" x14ac:dyDescent="0.2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5">
        <f>Table1[[#This Row],[pledged]]/Table1[[#This Row],[goal]]</f>
        <v>1.6666666666666668E-3</v>
      </c>
      <c r="P2588" s="8">
        <f>Table1[[#This Row],[pledged]]/Table1[[#This Row],[backers_count]]</f>
        <v>5</v>
      </c>
      <c r="Q2588" t="s">
        <v>8335</v>
      </c>
      <c r="R2588" t="s">
        <v>8336</v>
      </c>
      <c r="S2588" s="13">
        <v>42363</v>
      </c>
      <c r="T2588" s="12">
        <f t="shared" si="40"/>
        <v>42333.330277777779</v>
      </c>
    </row>
    <row r="2589" spans="1:20" ht="48" x14ac:dyDescent="0.2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5">
        <f>Table1[[#This Row],[pledged]]/Table1[[#This Row],[goal]]</f>
        <v>2.4340000000000001E-2</v>
      </c>
      <c r="P2589" s="8">
        <f>Table1[[#This Row],[pledged]]/Table1[[#This Row],[backers_count]]</f>
        <v>202.83333333333334</v>
      </c>
      <c r="Q2589" t="s">
        <v>8335</v>
      </c>
      <c r="R2589" t="s">
        <v>8336</v>
      </c>
      <c r="S2589" s="13">
        <v>42368</v>
      </c>
      <c r="T2589" s="12">
        <f t="shared" si="40"/>
        <v>42338.675381944442</v>
      </c>
    </row>
    <row r="2590" spans="1:20" ht="48" x14ac:dyDescent="0.2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5">
        <f>Table1[[#This Row],[pledged]]/Table1[[#This Row],[goal]]</f>
        <v>3.8833333333333331E-2</v>
      </c>
      <c r="P2590" s="8">
        <f>Table1[[#This Row],[pledged]]/Table1[[#This Row],[backers_count]]</f>
        <v>29.125</v>
      </c>
      <c r="Q2590" t="s">
        <v>8335</v>
      </c>
      <c r="R2590" t="s">
        <v>8336</v>
      </c>
      <c r="S2590" s="13">
        <v>42094</v>
      </c>
      <c r="T2590" s="12">
        <f t="shared" si="40"/>
        <v>42042.676226851851</v>
      </c>
    </row>
    <row r="2591" spans="1:20" ht="48" x14ac:dyDescent="0.2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5">
        <f>Table1[[#This Row],[pledged]]/Table1[[#This Row],[goal]]</f>
        <v>1E-4</v>
      </c>
      <c r="P2591" s="8">
        <f>Table1[[#This Row],[pledged]]/Table1[[#This Row],[backers_count]]</f>
        <v>5</v>
      </c>
      <c r="Q2591" t="s">
        <v>8335</v>
      </c>
      <c r="R2591" t="s">
        <v>8336</v>
      </c>
      <c r="S2591" s="13">
        <v>42452</v>
      </c>
      <c r="T2591" s="12">
        <f t="shared" si="40"/>
        <v>42422.536192129628</v>
      </c>
    </row>
    <row r="2592" spans="1:20" ht="48" x14ac:dyDescent="0.2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5">
        <f>Table1[[#This Row],[pledged]]/Table1[[#This Row],[goal]]</f>
        <v>0</v>
      </c>
      <c r="P2592" s="8" t="e">
        <f>Table1[[#This Row],[pledged]]/Table1[[#This Row],[backers_count]]</f>
        <v>#DIV/0!</v>
      </c>
      <c r="Q2592" t="s">
        <v>8335</v>
      </c>
      <c r="R2592" t="s">
        <v>8336</v>
      </c>
      <c r="S2592" s="13">
        <v>42395</v>
      </c>
      <c r="T2592" s="12">
        <f t="shared" si="40"/>
        <v>42388.589085648149</v>
      </c>
    </row>
    <row r="2593" spans="1:20" ht="48" x14ac:dyDescent="0.2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5">
        <f>Table1[[#This Row],[pledged]]/Table1[[#This Row],[goal]]</f>
        <v>1.7333333333333333E-2</v>
      </c>
      <c r="P2593" s="8">
        <f>Table1[[#This Row],[pledged]]/Table1[[#This Row],[backers_count]]</f>
        <v>13</v>
      </c>
      <c r="Q2593" t="s">
        <v>8335</v>
      </c>
      <c r="R2593" t="s">
        <v>8336</v>
      </c>
      <c r="S2593" s="13">
        <v>42442</v>
      </c>
      <c r="T2593" s="12">
        <f t="shared" si="40"/>
        <v>42382.906527777777</v>
      </c>
    </row>
    <row r="2594" spans="1:20" ht="48" x14ac:dyDescent="0.2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5">
        <f>Table1[[#This Row],[pledged]]/Table1[[#This Row],[goal]]</f>
        <v>1.6666666666666668E-3</v>
      </c>
      <c r="P2594" s="8">
        <f>Table1[[#This Row],[pledged]]/Table1[[#This Row],[backers_count]]</f>
        <v>50</v>
      </c>
      <c r="Q2594" t="s">
        <v>8335</v>
      </c>
      <c r="R2594" t="s">
        <v>8336</v>
      </c>
      <c r="S2594" s="13">
        <v>41917</v>
      </c>
      <c r="T2594" s="12">
        <f t="shared" si="40"/>
        <v>41887.801168981481</v>
      </c>
    </row>
    <row r="2595" spans="1:20" ht="48" x14ac:dyDescent="0.2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5">
        <f>Table1[[#This Row],[pledged]]/Table1[[#This Row],[goal]]</f>
        <v>0</v>
      </c>
      <c r="P2595" s="8" t="e">
        <f>Table1[[#This Row],[pledged]]/Table1[[#This Row],[backers_count]]</f>
        <v>#DIV/0!</v>
      </c>
      <c r="Q2595" t="s">
        <v>8335</v>
      </c>
      <c r="R2595" t="s">
        <v>8336</v>
      </c>
      <c r="S2595" s="13">
        <v>42119</v>
      </c>
      <c r="T2595" s="12">
        <f t="shared" si="40"/>
        <v>42089.84520833334</v>
      </c>
    </row>
    <row r="2596" spans="1:20" ht="48" x14ac:dyDescent="0.2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5">
        <f>Table1[[#This Row],[pledged]]/Table1[[#This Row],[goal]]</f>
        <v>1.2500000000000001E-5</v>
      </c>
      <c r="P2596" s="8">
        <f>Table1[[#This Row],[pledged]]/Table1[[#This Row],[backers_count]]</f>
        <v>1</v>
      </c>
      <c r="Q2596" t="s">
        <v>8335</v>
      </c>
      <c r="R2596" t="s">
        <v>8336</v>
      </c>
      <c r="S2596" s="13">
        <v>41858</v>
      </c>
      <c r="T2596" s="12">
        <f t="shared" si="40"/>
        <v>41828.967916666668</v>
      </c>
    </row>
    <row r="2597" spans="1:20" ht="32" x14ac:dyDescent="0.2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5">
        <f>Table1[[#This Row],[pledged]]/Table1[[#This Row],[goal]]</f>
        <v>0.12166666666666667</v>
      </c>
      <c r="P2597" s="8">
        <f>Table1[[#This Row],[pledged]]/Table1[[#This Row],[backers_count]]</f>
        <v>96.05263157894737</v>
      </c>
      <c r="Q2597" t="s">
        <v>8335</v>
      </c>
      <c r="R2597" t="s">
        <v>8336</v>
      </c>
      <c r="S2597" s="13">
        <v>42790</v>
      </c>
      <c r="T2597" s="12">
        <f t="shared" si="40"/>
        <v>42760.244212962964</v>
      </c>
    </row>
    <row r="2598" spans="1:20" ht="48" x14ac:dyDescent="0.2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5">
        <f>Table1[[#This Row],[pledged]]/Table1[[#This Row],[goal]]</f>
        <v>0.23588571428571428</v>
      </c>
      <c r="P2598" s="8">
        <f>Table1[[#This Row],[pledged]]/Table1[[#This Row],[backers_count]]</f>
        <v>305.77777777777777</v>
      </c>
      <c r="Q2598" t="s">
        <v>8335</v>
      </c>
      <c r="R2598" t="s">
        <v>8336</v>
      </c>
      <c r="S2598" s="13">
        <v>41858</v>
      </c>
      <c r="T2598" s="12">
        <f t="shared" si="40"/>
        <v>41828.664456018516</v>
      </c>
    </row>
    <row r="2599" spans="1:20" ht="48" x14ac:dyDescent="0.2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5">
        <f>Table1[[#This Row],[pledged]]/Table1[[#This Row],[goal]]</f>
        <v>5.6666666666666664E-2</v>
      </c>
      <c r="P2599" s="8">
        <f>Table1[[#This Row],[pledged]]/Table1[[#This Row],[backers_count]]</f>
        <v>12.142857142857142</v>
      </c>
      <c r="Q2599" t="s">
        <v>8335</v>
      </c>
      <c r="R2599" t="s">
        <v>8336</v>
      </c>
      <c r="S2599" s="13">
        <v>42540</v>
      </c>
      <c r="T2599" s="12">
        <f t="shared" si="40"/>
        <v>42510.341631944444</v>
      </c>
    </row>
    <row r="2600" spans="1:20" ht="32" x14ac:dyDescent="0.2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5">
        <f>Table1[[#This Row],[pledged]]/Table1[[#This Row],[goal]]</f>
        <v>0.39</v>
      </c>
      <c r="P2600" s="8">
        <f>Table1[[#This Row],[pledged]]/Table1[[#This Row],[backers_count]]</f>
        <v>83.571428571428569</v>
      </c>
      <c r="Q2600" t="s">
        <v>8335</v>
      </c>
      <c r="R2600" t="s">
        <v>8336</v>
      </c>
      <c r="S2600" s="13">
        <v>42270</v>
      </c>
      <c r="T2600" s="12">
        <f t="shared" si="40"/>
        <v>42240.840289351851</v>
      </c>
    </row>
    <row r="2601" spans="1:20" ht="32" x14ac:dyDescent="0.2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5">
        <f>Table1[[#This Row],[pledged]]/Table1[[#This Row],[goal]]</f>
        <v>9.9546510341776348E-3</v>
      </c>
      <c r="P2601" s="8">
        <f>Table1[[#This Row],[pledged]]/Table1[[#This Row],[backers_count]]</f>
        <v>18</v>
      </c>
      <c r="Q2601" t="s">
        <v>8335</v>
      </c>
      <c r="R2601" t="s">
        <v>8336</v>
      </c>
      <c r="S2601" s="13">
        <v>41854</v>
      </c>
      <c r="T2601" s="12">
        <f t="shared" si="40"/>
        <v>41809.754016203704</v>
      </c>
    </row>
    <row r="2602" spans="1:20" ht="32" x14ac:dyDescent="0.2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5">
        <f>Table1[[#This Row],[pledged]]/Table1[[#This Row],[goal]]</f>
        <v>6.9320000000000007E-2</v>
      </c>
      <c r="P2602" s="8">
        <f>Table1[[#This Row],[pledged]]/Table1[[#This Row],[backers_count]]</f>
        <v>115.53333333333333</v>
      </c>
      <c r="Q2602" t="s">
        <v>8335</v>
      </c>
      <c r="R2602" t="s">
        <v>8336</v>
      </c>
      <c r="S2602" s="13">
        <v>42454</v>
      </c>
      <c r="T2602" s="12">
        <f t="shared" si="40"/>
        <v>42394.900462962964</v>
      </c>
    </row>
    <row r="2603" spans="1:20" ht="48" x14ac:dyDescent="0.2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5">
        <f>Table1[[#This Row],[pledged]]/Table1[[#This Row],[goal]]</f>
        <v>6.6139999999999999</v>
      </c>
      <c r="P2603" s="8">
        <f>Table1[[#This Row],[pledged]]/Table1[[#This Row],[backers_count]]</f>
        <v>21.900662251655628</v>
      </c>
      <c r="Q2603" t="s">
        <v>8318</v>
      </c>
      <c r="R2603" t="s">
        <v>8354</v>
      </c>
      <c r="S2603" s="13">
        <v>41165</v>
      </c>
      <c r="T2603" s="12">
        <f t="shared" si="40"/>
        <v>41150.902187499996</v>
      </c>
    </row>
    <row r="2604" spans="1:20" ht="48" x14ac:dyDescent="0.2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5">
        <f>Table1[[#This Row],[pledged]]/Table1[[#This Row],[goal]]</f>
        <v>3.2609166666666667</v>
      </c>
      <c r="P2604" s="8">
        <f>Table1[[#This Row],[pledged]]/Table1[[#This Row],[backers_count]]</f>
        <v>80.022494887525568</v>
      </c>
      <c r="Q2604" t="s">
        <v>8318</v>
      </c>
      <c r="R2604" t="s">
        <v>8354</v>
      </c>
      <c r="S2604" s="13">
        <v>41955</v>
      </c>
      <c r="T2604" s="12">
        <f t="shared" si="40"/>
        <v>41915.747314814813</v>
      </c>
    </row>
    <row r="2605" spans="1:20" ht="32" x14ac:dyDescent="0.2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5">
        <f>Table1[[#This Row],[pledged]]/Table1[[#This Row],[goal]]</f>
        <v>1.0148571428571429</v>
      </c>
      <c r="P2605" s="8">
        <f>Table1[[#This Row],[pledged]]/Table1[[#This Row],[backers_count]]</f>
        <v>35.520000000000003</v>
      </c>
      <c r="Q2605" t="s">
        <v>8318</v>
      </c>
      <c r="R2605" t="s">
        <v>8354</v>
      </c>
      <c r="S2605" s="13">
        <v>41631</v>
      </c>
      <c r="T2605" s="12">
        <f t="shared" si="40"/>
        <v>41617.912662037037</v>
      </c>
    </row>
    <row r="2606" spans="1:20" ht="48" x14ac:dyDescent="0.2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5">
        <f>Table1[[#This Row],[pledged]]/Table1[[#This Row],[goal]]</f>
        <v>1.0421799999999999</v>
      </c>
      <c r="P2606" s="8">
        <f>Table1[[#This Row],[pledged]]/Table1[[#This Row],[backers_count]]</f>
        <v>64.933333333333323</v>
      </c>
      <c r="Q2606" t="s">
        <v>8318</v>
      </c>
      <c r="R2606" t="s">
        <v>8354</v>
      </c>
      <c r="S2606" s="13">
        <v>41028</v>
      </c>
      <c r="T2606" s="12">
        <f t="shared" si="40"/>
        <v>40998.051192129627</v>
      </c>
    </row>
    <row r="2607" spans="1:20" ht="48" x14ac:dyDescent="0.2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5">
        <f>Table1[[#This Row],[pledged]]/Table1[[#This Row],[goal]]</f>
        <v>1.0742157000000001</v>
      </c>
      <c r="P2607" s="8">
        <f>Table1[[#This Row],[pledged]]/Table1[[#This Row],[backers_count]]</f>
        <v>60.965703745743475</v>
      </c>
      <c r="Q2607" t="s">
        <v>8318</v>
      </c>
      <c r="R2607" t="s">
        <v>8354</v>
      </c>
      <c r="S2607" s="13">
        <v>42538</v>
      </c>
      <c r="T2607" s="12">
        <f t="shared" si="40"/>
        <v>42508.541550925926</v>
      </c>
    </row>
    <row r="2608" spans="1:20" ht="64" x14ac:dyDescent="0.2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5">
        <f>Table1[[#This Row],[pledged]]/Table1[[#This Row],[goal]]</f>
        <v>1.1005454545454545</v>
      </c>
      <c r="P2608" s="8">
        <f>Table1[[#This Row],[pledged]]/Table1[[#This Row],[backers_count]]</f>
        <v>31.444155844155844</v>
      </c>
      <c r="Q2608" t="s">
        <v>8318</v>
      </c>
      <c r="R2608" t="s">
        <v>8354</v>
      </c>
      <c r="S2608" s="13">
        <v>41758</v>
      </c>
      <c r="T2608" s="12">
        <f t="shared" si="40"/>
        <v>41726.712754629632</v>
      </c>
    </row>
    <row r="2609" spans="1:20" ht="48" x14ac:dyDescent="0.2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5">
        <f>Table1[[#This Row],[pledged]]/Table1[[#This Row],[goal]]</f>
        <v>4.077</v>
      </c>
      <c r="P2609" s="8">
        <f>Table1[[#This Row],[pledged]]/Table1[[#This Row],[backers_count]]</f>
        <v>81.949748743718587</v>
      </c>
      <c r="Q2609" t="s">
        <v>8318</v>
      </c>
      <c r="R2609" t="s">
        <v>8354</v>
      </c>
      <c r="S2609" s="13">
        <v>42228</v>
      </c>
      <c r="T2609" s="12">
        <f t="shared" si="40"/>
        <v>42184.874675925923</v>
      </c>
    </row>
    <row r="2610" spans="1:20" ht="48" x14ac:dyDescent="0.2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5">
        <f>Table1[[#This Row],[pledged]]/Table1[[#This Row],[goal]]</f>
        <v>2.2392500000000002</v>
      </c>
      <c r="P2610" s="8">
        <f>Table1[[#This Row],[pledged]]/Table1[[#This Row],[backers_count]]</f>
        <v>58.92763157894737</v>
      </c>
      <c r="Q2610" t="s">
        <v>8318</v>
      </c>
      <c r="R2610" t="s">
        <v>8354</v>
      </c>
      <c r="S2610" s="13">
        <v>42809</v>
      </c>
      <c r="T2610" s="12">
        <f t="shared" si="40"/>
        <v>42767.801712962959</v>
      </c>
    </row>
    <row r="2611" spans="1:20" ht="48" x14ac:dyDescent="0.2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5">
        <f>Table1[[#This Row],[pledged]]/Table1[[#This Row],[goal]]</f>
        <v>3.038011142857143</v>
      </c>
      <c r="P2611" s="8">
        <f>Table1[[#This Row],[pledged]]/Table1[[#This Row],[backers_count]]</f>
        <v>157.29347633136095</v>
      </c>
      <c r="Q2611" t="s">
        <v>8318</v>
      </c>
      <c r="R2611" t="s">
        <v>8354</v>
      </c>
      <c r="S2611" s="13">
        <v>41105</v>
      </c>
      <c r="T2611" s="12">
        <f t="shared" si="40"/>
        <v>41075.237858796296</v>
      </c>
    </row>
    <row r="2612" spans="1:20" ht="32" x14ac:dyDescent="0.2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5">
        <f>Table1[[#This Row],[pledged]]/Table1[[#This Row],[goal]]</f>
        <v>1.4132510432681749</v>
      </c>
      <c r="P2612" s="8">
        <f>Table1[[#This Row],[pledged]]/Table1[[#This Row],[backers_count]]</f>
        <v>55.758509532062391</v>
      </c>
      <c r="Q2612" t="s">
        <v>8318</v>
      </c>
      <c r="R2612" t="s">
        <v>8354</v>
      </c>
      <c r="S2612" s="13">
        <v>42604</v>
      </c>
      <c r="T2612" s="12">
        <f t="shared" si="40"/>
        <v>42564.881076388891</v>
      </c>
    </row>
    <row r="2613" spans="1:20" ht="48" x14ac:dyDescent="0.2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5">
        <f>Table1[[#This Row],[pledged]]/Table1[[#This Row],[goal]]</f>
        <v>27.906363636363636</v>
      </c>
      <c r="P2613" s="8">
        <f>Table1[[#This Row],[pledged]]/Table1[[#This Row],[backers_count]]</f>
        <v>83.802893802893806</v>
      </c>
      <c r="Q2613" t="s">
        <v>8318</v>
      </c>
      <c r="R2613" t="s">
        <v>8354</v>
      </c>
      <c r="S2613" s="13">
        <v>42737</v>
      </c>
      <c r="T2613" s="12">
        <f t="shared" si="40"/>
        <v>42704.335810185185</v>
      </c>
    </row>
    <row r="2614" spans="1:20" ht="48" x14ac:dyDescent="0.2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5">
        <f>Table1[[#This Row],[pledged]]/Table1[[#This Row],[goal]]</f>
        <v>1.7176130000000001</v>
      </c>
      <c r="P2614" s="8">
        <f>Table1[[#This Row],[pledged]]/Table1[[#This Row],[backers_count]]</f>
        <v>58.422210884353746</v>
      </c>
      <c r="Q2614" t="s">
        <v>8318</v>
      </c>
      <c r="R2614" t="s">
        <v>8354</v>
      </c>
      <c r="S2614" s="13">
        <v>42013</v>
      </c>
      <c r="T2614" s="12">
        <f t="shared" si="40"/>
        <v>41982.143171296295</v>
      </c>
    </row>
    <row r="2615" spans="1:20" ht="48" x14ac:dyDescent="0.2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5">
        <f>Table1[[#This Row],[pledged]]/Table1[[#This Row],[goal]]</f>
        <v>1.0101333333333333</v>
      </c>
      <c r="P2615" s="8">
        <f>Table1[[#This Row],[pledged]]/Table1[[#This Row],[backers_count]]</f>
        <v>270.57142857142856</v>
      </c>
      <c r="Q2615" t="s">
        <v>8318</v>
      </c>
      <c r="R2615" t="s">
        <v>8354</v>
      </c>
      <c r="S2615" s="13">
        <v>41173</v>
      </c>
      <c r="T2615" s="12">
        <f t="shared" si="40"/>
        <v>41143.81821759259</v>
      </c>
    </row>
    <row r="2616" spans="1:20" ht="48" x14ac:dyDescent="0.2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5">
        <f>Table1[[#This Row],[pledged]]/Table1[[#This Row],[goal]]</f>
        <v>1.02</v>
      </c>
      <c r="P2616" s="8">
        <f>Table1[[#This Row],[pledged]]/Table1[[#This Row],[backers_count]]</f>
        <v>107.1</v>
      </c>
      <c r="Q2616" t="s">
        <v>8318</v>
      </c>
      <c r="R2616" t="s">
        <v>8354</v>
      </c>
      <c r="S2616" s="13">
        <v>41759</v>
      </c>
      <c r="T2616" s="12">
        <f t="shared" si="40"/>
        <v>41730.708472222221</v>
      </c>
    </row>
    <row r="2617" spans="1:20" ht="48" x14ac:dyDescent="0.2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5">
        <f>Table1[[#This Row],[pledged]]/Table1[[#This Row],[goal]]</f>
        <v>1.6976511744127936</v>
      </c>
      <c r="P2617" s="8">
        <f>Table1[[#This Row],[pledged]]/Table1[[#This Row],[backers_count]]</f>
        <v>47.180555555555557</v>
      </c>
      <c r="Q2617" t="s">
        <v>8318</v>
      </c>
      <c r="R2617" t="s">
        <v>8354</v>
      </c>
      <c r="S2617" s="13">
        <v>42490</v>
      </c>
      <c r="T2617" s="12">
        <f t="shared" si="40"/>
        <v>42453.49726851852</v>
      </c>
    </row>
    <row r="2618" spans="1:20" ht="48" x14ac:dyDescent="0.2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5">
        <f>Table1[[#This Row],[pledged]]/Table1[[#This Row],[goal]]</f>
        <v>1.14534</v>
      </c>
      <c r="P2618" s="8">
        <f>Table1[[#This Row],[pledged]]/Table1[[#This Row],[backers_count]]</f>
        <v>120.30882352941177</v>
      </c>
      <c r="Q2618" t="s">
        <v>8318</v>
      </c>
      <c r="R2618" t="s">
        <v>8354</v>
      </c>
      <c r="S2618" s="13">
        <v>42241</v>
      </c>
      <c r="T2618" s="12">
        <f t="shared" si="40"/>
        <v>42211.99454861111</v>
      </c>
    </row>
    <row r="2619" spans="1:20" ht="48" x14ac:dyDescent="0.2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5">
        <f>Table1[[#This Row],[pledged]]/Table1[[#This Row],[goal]]</f>
        <v>8.7759999999999998</v>
      </c>
      <c r="P2619" s="8">
        <f>Table1[[#This Row],[pledged]]/Table1[[#This Row],[backers_count]]</f>
        <v>27.59748427672956</v>
      </c>
      <c r="Q2619" t="s">
        <v>8318</v>
      </c>
      <c r="R2619" t="s">
        <v>8354</v>
      </c>
      <c r="S2619" s="13">
        <v>41932</v>
      </c>
      <c r="T2619" s="12">
        <f t="shared" si="40"/>
        <v>41902.874432870369</v>
      </c>
    </row>
    <row r="2620" spans="1:20" ht="32" x14ac:dyDescent="0.2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5">
        <f>Table1[[#This Row],[pledged]]/Table1[[#This Row],[goal]]</f>
        <v>1.0538666666666667</v>
      </c>
      <c r="P2620" s="8">
        <f>Table1[[#This Row],[pledged]]/Table1[[#This Row],[backers_count]]</f>
        <v>205.2987012987013</v>
      </c>
      <c r="Q2620" t="s">
        <v>8318</v>
      </c>
      <c r="R2620" t="s">
        <v>8354</v>
      </c>
      <c r="S2620" s="13">
        <v>42339</v>
      </c>
      <c r="T2620" s="12">
        <f t="shared" si="40"/>
        <v>42279.792372685188</v>
      </c>
    </row>
    <row r="2621" spans="1:20" ht="48" x14ac:dyDescent="0.2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5">
        <f>Table1[[#This Row],[pledged]]/Table1[[#This Row],[goal]]</f>
        <v>1.8839999999999999</v>
      </c>
      <c r="P2621" s="8">
        <f>Table1[[#This Row],[pledged]]/Table1[[#This Row],[backers_count]]</f>
        <v>35.547169811320757</v>
      </c>
      <c r="Q2621" t="s">
        <v>8318</v>
      </c>
      <c r="R2621" t="s">
        <v>8354</v>
      </c>
      <c r="S2621" s="13">
        <v>42300</v>
      </c>
      <c r="T2621" s="12">
        <f t="shared" si="40"/>
        <v>42273.884305555555</v>
      </c>
    </row>
    <row r="2622" spans="1:20" ht="48" x14ac:dyDescent="0.2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5">
        <f>Table1[[#This Row],[pledged]]/Table1[[#This Row],[goal]]</f>
        <v>1.436523076923077</v>
      </c>
      <c r="P2622" s="8">
        <f>Table1[[#This Row],[pledged]]/Table1[[#This Row],[backers_count]]</f>
        <v>74.639488409272587</v>
      </c>
      <c r="Q2622" t="s">
        <v>8318</v>
      </c>
      <c r="R2622" t="s">
        <v>8354</v>
      </c>
      <c r="S2622" s="13">
        <v>42288</v>
      </c>
      <c r="T2622" s="12">
        <f t="shared" si="40"/>
        <v>42251.16715277778</v>
      </c>
    </row>
    <row r="2623" spans="1:20" ht="48" x14ac:dyDescent="0.2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5">
        <f>Table1[[#This Row],[pledged]]/Table1[[#This Row],[goal]]</f>
        <v>1.4588000000000001</v>
      </c>
      <c r="P2623" s="8">
        <f>Table1[[#This Row],[pledged]]/Table1[[#This Row],[backers_count]]</f>
        <v>47.058064516129029</v>
      </c>
      <c r="Q2623" t="s">
        <v>8318</v>
      </c>
      <c r="R2623" t="s">
        <v>8354</v>
      </c>
      <c r="S2623" s="13">
        <v>42145</v>
      </c>
      <c r="T2623" s="12">
        <f t="shared" si="40"/>
        <v>42115.74754629629</v>
      </c>
    </row>
    <row r="2624" spans="1:20" ht="48" x14ac:dyDescent="0.2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5">
        <f>Table1[[#This Row],[pledged]]/Table1[[#This Row],[goal]]</f>
        <v>1.3118399999999999</v>
      </c>
      <c r="P2624" s="8">
        <f>Table1[[#This Row],[pledged]]/Table1[[#This Row],[backers_count]]</f>
        <v>26.591351351351353</v>
      </c>
      <c r="Q2624" t="s">
        <v>8318</v>
      </c>
      <c r="R2624" t="s">
        <v>8354</v>
      </c>
      <c r="S2624" s="13">
        <v>42734</v>
      </c>
      <c r="T2624" s="12">
        <f t="shared" si="40"/>
        <v>42689.74324074074</v>
      </c>
    </row>
    <row r="2625" spans="1:20" ht="48" x14ac:dyDescent="0.2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5">
        <f>Table1[[#This Row],[pledged]]/Table1[[#This Row],[goal]]</f>
        <v>1.1399999999999999</v>
      </c>
      <c r="P2625" s="8">
        <f>Table1[[#This Row],[pledged]]/Table1[[#This Row],[backers_count]]</f>
        <v>36.774193548387096</v>
      </c>
      <c r="Q2625" t="s">
        <v>8318</v>
      </c>
      <c r="R2625" t="s">
        <v>8354</v>
      </c>
      <c r="S2625" s="13">
        <v>42706</v>
      </c>
      <c r="T2625" s="12">
        <f t="shared" si="40"/>
        <v>42692.256550925929</v>
      </c>
    </row>
    <row r="2626" spans="1:20" ht="48" x14ac:dyDescent="0.2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5">
        <f>Table1[[#This Row],[pledged]]/Table1[[#This Row],[goal]]</f>
        <v>13.794206249999998</v>
      </c>
      <c r="P2626" s="8">
        <f>Table1[[#This Row],[pledged]]/Table1[[#This Row],[backers_count]]</f>
        <v>31.820544982698959</v>
      </c>
      <c r="Q2626" t="s">
        <v>8318</v>
      </c>
      <c r="R2626" t="s">
        <v>8354</v>
      </c>
      <c r="S2626" s="13">
        <v>41165</v>
      </c>
      <c r="T2626" s="12">
        <f t="shared" ref="T2626:T2689" si="41">(((J2626/60)/60)/24)+DATE(1970,1,1)</f>
        <v>41144.42155092593</v>
      </c>
    </row>
    <row r="2627" spans="1:20" ht="48" x14ac:dyDescent="0.2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5">
        <f>Table1[[#This Row],[pledged]]/Table1[[#This Row],[goal]]</f>
        <v>9.56</v>
      </c>
      <c r="P2627" s="8">
        <f>Table1[[#This Row],[pledged]]/Table1[[#This Row],[backers_count]]</f>
        <v>27.576923076923077</v>
      </c>
      <c r="Q2627" t="s">
        <v>8318</v>
      </c>
      <c r="R2627" t="s">
        <v>8354</v>
      </c>
      <c r="S2627" s="13">
        <v>42683</v>
      </c>
      <c r="T2627" s="12">
        <f t="shared" si="41"/>
        <v>42658.810277777782</v>
      </c>
    </row>
    <row r="2628" spans="1:20" ht="48" x14ac:dyDescent="0.2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5">
        <f>Table1[[#This Row],[pledged]]/Table1[[#This Row],[goal]]</f>
        <v>1.1200000000000001</v>
      </c>
      <c r="P2628" s="8">
        <f>Table1[[#This Row],[pledged]]/Table1[[#This Row],[backers_count]]</f>
        <v>56</v>
      </c>
      <c r="Q2628" t="s">
        <v>8318</v>
      </c>
      <c r="R2628" t="s">
        <v>8354</v>
      </c>
      <c r="S2628" s="13">
        <v>42158</v>
      </c>
      <c r="T2628" s="12">
        <f t="shared" si="41"/>
        <v>42128.628113425926</v>
      </c>
    </row>
    <row r="2629" spans="1:20" ht="48" x14ac:dyDescent="0.2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5">
        <f>Table1[[#This Row],[pledged]]/Table1[[#This Row],[goal]]</f>
        <v>6.4666666666666668</v>
      </c>
      <c r="P2629" s="8">
        <f>Table1[[#This Row],[pledged]]/Table1[[#This Row],[backers_count]]</f>
        <v>21.555555555555557</v>
      </c>
      <c r="Q2629" t="s">
        <v>8318</v>
      </c>
      <c r="R2629" t="s">
        <v>8354</v>
      </c>
      <c r="S2629" s="13">
        <v>42334</v>
      </c>
      <c r="T2629" s="12">
        <f t="shared" si="41"/>
        <v>42304.829409722224</v>
      </c>
    </row>
    <row r="2630" spans="1:20" ht="32" x14ac:dyDescent="0.2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5">
        <f>Table1[[#This Row],[pledged]]/Table1[[#This Row],[goal]]</f>
        <v>1.1036948748510131</v>
      </c>
      <c r="P2630" s="8">
        <f>Table1[[#This Row],[pledged]]/Table1[[#This Row],[backers_count]]</f>
        <v>44.095238095238095</v>
      </c>
      <c r="Q2630" t="s">
        <v>8318</v>
      </c>
      <c r="R2630" t="s">
        <v>8354</v>
      </c>
      <c r="S2630" s="13">
        <v>41973</v>
      </c>
      <c r="T2630" s="12">
        <f t="shared" si="41"/>
        <v>41953.966053240743</v>
      </c>
    </row>
    <row r="2631" spans="1:20" ht="32" x14ac:dyDescent="0.2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5">
        <f>Table1[[#This Row],[pledged]]/Table1[[#This Row],[goal]]</f>
        <v>1.2774000000000001</v>
      </c>
      <c r="P2631" s="8">
        <f>Table1[[#This Row],[pledged]]/Table1[[#This Row],[backers_count]]</f>
        <v>63.87</v>
      </c>
      <c r="Q2631" t="s">
        <v>8318</v>
      </c>
      <c r="R2631" t="s">
        <v>8354</v>
      </c>
      <c r="S2631" s="13">
        <v>42138</v>
      </c>
      <c r="T2631" s="12">
        <f t="shared" si="41"/>
        <v>42108.538449074069</v>
      </c>
    </row>
    <row r="2632" spans="1:20" ht="48" x14ac:dyDescent="0.2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5">
        <f>Table1[[#This Row],[pledged]]/Table1[[#This Row],[goal]]</f>
        <v>1.579</v>
      </c>
      <c r="P2632" s="8">
        <f>Table1[[#This Row],[pledged]]/Table1[[#This Row],[backers_count]]</f>
        <v>38.987654320987652</v>
      </c>
      <c r="Q2632" t="s">
        <v>8318</v>
      </c>
      <c r="R2632" t="s">
        <v>8354</v>
      </c>
      <c r="S2632" s="13">
        <v>42551</v>
      </c>
      <c r="T2632" s="12">
        <f t="shared" si="41"/>
        <v>42524.105462962965</v>
      </c>
    </row>
    <row r="2633" spans="1:20" ht="48" x14ac:dyDescent="0.2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5">
        <f>Table1[[#This Row],[pledged]]/Table1[[#This Row],[goal]]</f>
        <v>1.1466525000000001</v>
      </c>
      <c r="P2633" s="8">
        <f>Table1[[#This Row],[pledged]]/Table1[[#This Row],[backers_count]]</f>
        <v>80.185489510489504</v>
      </c>
      <c r="Q2633" t="s">
        <v>8318</v>
      </c>
      <c r="R2633" t="s">
        <v>8354</v>
      </c>
      <c r="S2633" s="13">
        <v>42246</v>
      </c>
      <c r="T2633" s="12">
        <f t="shared" si="41"/>
        <v>42218.169293981482</v>
      </c>
    </row>
    <row r="2634" spans="1:20" ht="48" x14ac:dyDescent="0.2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5">
        <f>Table1[[#This Row],[pledged]]/Table1[[#This Row],[goal]]</f>
        <v>1.3700934579439252</v>
      </c>
      <c r="P2634" s="8">
        <f>Table1[[#This Row],[pledged]]/Table1[[#This Row],[backers_count]]</f>
        <v>34.904761904761905</v>
      </c>
      <c r="Q2634" t="s">
        <v>8318</v>
      </c>
      <c r="R2634" t="s">
        <v>8354</v>
      </c>
      <c r="S2634" s="13">
        <v>42519</v>
      </c>
      <c r="T2634" s="12">
        <f t="shared" si="41"/>
        <v>42494.061793981484</v>
      </c>
    </row>
    <row r="2635" spans="1:20" ht="48" x14ac:dyDescent="0.2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5">
        <f>Table1[[#This Row],[pledged]]/Table1[[#This Row],[goal]]</f>
        <v>3.5461999999999998</v>
      </c>
      <c r="P2635" s="8">
        <f>Table1[[#This Row],[pledged]]/Table1[[#This Row],[backers_count]]</f>
        <v>89.100502512562812</v>
      </c>
      <c r="Q2635" t="s">
        <v>8318</v>
      </c>
      <c r="R2635" t="s">
        <v>8354</v>
      </c>
      <c r="S2635" s="13">
        <v>41697</v>
      </c>
      <c r="T2635" s="12">
        <f t="shared" si="41"/>
        <v>41667.823287037041</v>
      </c>
    </row>
    <row r="2636" spans="1:20" ht="48" x14ac:dyDescent="0.2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5">
        <f>Table1[[#This Row],[pledged]]/Table1[[#This Row],[goal]]</f>
        <v>1.0602150537634409</v>
      </c>
      <c r="P2636" s="8">
        <f>Table1[[#This Row],[pledged]]/Table1[[#This Row],[backers_count]]</f>
        <v>39.44</v>
      </c>
      <c r="Q2636" t="s">
        <v>8318</v>
      </c>
      <c r="R2636" t="s">
        <v>8354</v>
      </c>
      <c r="S2636" s="13">
        <v>42642</v>
      </c>
      <c r="T2636" s="12">
        <f t="shared" si="41"/>
        <v>42612.656493055561</v>
      </c>
    </row>
    <row r="2637" spans="1:20" ht="48" x14ac:dyDescent="0.2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5">
        <f>Table1[[#This Row],[pledged]]/Table1[[#This Row],[goal]]</f>
        <v>1</v>
      </c>
      <c r="P2637" s="8">
        <f>Table1[[#This Row],[pledged]]/Table1[[#This Row],[backers_count]]</f>
        <v>136.9047619047619</v>
      </c>
      <c r="Q2637" t="s">
        <v>8318</v>
      </c>
      <c r="R2637" t="s">
        <v>8354</v>
      </c>
      <c r="S2637" s="13">
        <v>42072</v>
      </c>
      <c r="T2637" s="12">
        <f t="shared" si="41"/>
        <v>42037.950937500005</v>
      </c>
    </row>
    <row r="2638" spans="1:20" ht="48" x14ac:dyDescent="0.2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5">
        <f>Table1[[#This Row],[pledged]]/Table1[[#This Row],[goal]]</f>
        <v>1.873</v>
      </c>
      <c r="P2638" s="8">
        <f>Table1[[#This Row],[pledged]]/Table1[[#This Row],[backers_count]]</f>
        <v>37.46</v>
      </c>
      <c r="Q2638" t="s">
        <v>8318</v>
      </c>
      <c r="R2638" t="s">
        <v>8354</v>
      </c>
      <c r="S2638" s="13">
        <v>42659</v>
      </c>
      <c r="T2638" s="12">
        <f t="shared" si="41"/>
        <v>42636.614745370374</v>
      </c>
    </row>
    <row r="2639" spans="1:20" ht="32" x14ac:dyDescent="0.2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5">
        <f>Table1[[#This Row],[pledged]]/Table1[[#This Row],[goal]]</f>
        <v>1.6619999999999999</v>
      </c>
      <c r="P2639" s="8">
        <f>Table1[[#This Row],[pledged]]/Table1[[#This Row],[backers_count]]</f>
        <v>31.96153846153846</v>
      </c>
      <c r="Q2639" t="s">
        <v>8318</v>
      </c>
      <c r="R2639" t="s">
        <v>8354</v>
      </c>
      <c r="S2639" s="13">
        <v>42655</v>
      </c>
      <c r="T2639" s="12">
        <f t="shared" si="41"/>
        <v>42639.549479166672</v>
      </c>
    </row>
    <row r="2640" spans="1:20" ht="48" x14ac:dyDescent="0.2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5">
        <f>Table1[[#This Row],[pledged]]/Table1[[#This Row],[goal]]</f>
        <v>1.0172910662824208</v>
      </c>
      <c r="P2640" s="8">
        <f>Table1[[#This Row],[pledged]]/Table1[[#This Row],[backers_count]]</f>
        <v>25.214285714285715</v>
      </c>
      <c r="Q2640" t="s">
        <v>8318</v>
      </c>
      <c r="R2640" t="s">
        <v>8354</v>
      </c>
      <c r="S2640" s="13">
        <v>42019</v>
      </c>
      <c r="T2640" s="12">
        <f t="shared" si="41"/>
        <v>41989.913136574076</v>
      </c>
    </row>
    <row r="2641" spans="1:20" ht="48" x14ac:dyDescent="0.2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5">
        <f>Table1[[#This Row],[pledged]]/Table1[[#This Row],[goal]]</f>
        <v>1.64</v>
      </c>
      <c r="P2641" s="8">
        <f>Table1[[#This Row],[pledged]]/Table1[[#This Row],[backers_count]]</f>
        <v>10.040816326530612</v>
      </c>
      <c r="Q2641" t="s">
        <v>8318</v>
      </c>
      <c r="R2641" t="s">
        <v>8354</v>
      </c>
      <c r="S2641" s="13">
        <v>42054</v>
      </c>
      <c r="T2641" s="12">
        <f t="shared" si="41"/>
        <v>42024.86513888889</v>
      </c>
    </row>
    <row r="2642" spans="1:20" ht="64" x14ac:dyDescent="0.2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5">
        <f>Table1[[#This Row],[pledged]]/Table1[[#This Row],[goal]]</f>
        <v>1.0566666666666666</v>
      </c>
      <c r="P2642" s="8">
        <f>Table1[[#This Row],[pledged]]/Table1[[#This Row],[backers_count]]</f>
        <v>45.94202898550725</v>
      </c>
      <c r="Q2642" t="s">
        <v>8318</v>
      </c>
      <c r="R2642" t="s">
        <v>8354</v>
      </c>
      <c r="S2642" s="13">
        <v>42163</v>
      </c>
      <c r="T2642" s="12">
        <f t="shared" si="41"/>
        <v>42103.160578703704</v>
      </c>
    </row>
    <row r="2643" spans="1:20" ht="32" x14ac:dyDescent="0.2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5">
        <f>Table1[[#This Row],[pledged]]/Table1[[#This Row],[goal]]</f>
        <v>0.01</v>
      </c>
      <c r="P2643" s="8">
        <f>Table1[[#This Row],[pledged]]/Table1[[#This Row],[backers_count]]</f>
        <v>15</v>
      </c>
      <c r="Q2643" t="s">
        <v>8318</v>
      </c>
      <c r="R2643" t="s">
        <v>8354</v>
      </c>
      <c r="S2643" s="13">
        <v>41897</v>
      </c>
      <c r="T2643" s="12">
        <f t="shared" si="41"/>
        <v>41880.827118055553</v>
      </c>
    </row>
    <row r="2644" spans="1:20" ht="64" x14ac:dyDescent="0.2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5">
        <f>Table1[[#This Row],[pledged]]/Table1[[#This Row],[goal]]</f>
        <v>0</v>
      </c>
      <c r="P2644" s="8" t="e">
        <f>Table1[[#This Row],[pledged]]/Table1[[#This Row],[backers_count]]</f>
        <v>#DIV/0!</v>
      </c>
      <c r="Q2644" t="s">
        <v>8318</v>
      </c>
      <c r="R2644" t="s">
        <v>8354</v>
      </c>
      <c r="S2644" s="13">
        <v>42566</v>
      </c>
      <c r="T2644" s="12">
        <f t="shared" si="41"/>
        <v>42536.246620370366</v>
      </c>
    </row>
    <row r="2645" spans="1:20" ht="48" x14ac:dyDescent="0.2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5">
        <f>Table1[[#This Row],[pledged]]/Table1[[#This Row],[goal]]</f>
        <v>0.33559730999999998</v>
      </c>
      <c r="P2645" s="8">
        <f>Table1[[#This Row],[pledged]]/Table1[[#This Row],[backers_count]]</f>
        <v>223.58248500999335</v>
      </c>
      <c r="Q2645" t="s">
        <v>8318</v>
      </c>
      <c r="R2645" t="s">
        <v>8354</v>
      </c>
      <c r="S2645" s="13">
        <v>42725</v>
      </c>
      <c r="T2645" s="12">
        <f t="shared" si="41"/>
        <v>42689.582349537035</v>
      </c>
    </row>
    <row r="2646" spans="1:20" ht="48" x14ac:dyDescent="0.2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5">
        <f>Table1[[#This Row],[pledged]]/Table1[[#This Row],[goal]]</f>
        <v>2.053E-2</v>
      </c>
      <c r="P2646" s="8">
        <f>Table1[[#This Row],[pledged]]/Table1[[#This Row],[backers_count]]</f>
        <v>39.480769230769234</v>
      </c>
      <c r="Q2646" t="s">
        <v>8318</v>
      </c>
      <c r="R2646" t="s">
        <v>8354</v>
      </c>
      <c r="S2646" s="13">
        <v>42804</v>
      </c>
      <c r="T2646" s="12">
        <f t="shared" si="41"/>
        <v>42774.792071759264</v>
      </c>
    </row>
    <row r="2647" spans="1:20" ht="48" x14ac:dyDescent="0.2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5">
        <f>Table1[[#This Row],[pledged]]/Table1[[#This Row],[goal]]</f>
        <v>0.105</v>
      </c>
      <c r="P2647" s="8">
        <f>Table1[[#This Row],[pledged]]/Table1[[#This Row],[backers_count]]</f>
        <v>91.304347826086953</v>
      </c>
      <c r="Q2647" t="s">
        <v>8318</v>
      </c>
      <c r="R2647" t="s">
        <v>8354</v>
      </c>
      <c r="S2647" s="13">
        <v>41951</v>
      </c>
      <c r="T2647" s="12">
        <f t="shared" si="41"/>
        <v>41921.842627314814</v>
      </c>
    </row>
    <row r="2648" spans="1:20" ht="48" x14ac:dyDescent="0.2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5">
        <f>Table1[[#This Row],[pledged]]/Table1[[#This Row],[goal]]</f>
        <v>8.4172839999999999E-2</v>
      </c>
      <c r="P2648" s="8">
        <f>Table1[[#This Row],[pledged]]/Table1[[#This Row],[backers_count]]</f>
        <v>78.666205607476627</v>
      </c>
      <c r="Q2648" t="s">
        <v>8318</v>
      </c>
      <c r="R2648" t="s">
        <v>8354</v>
      </c>
      <c r="S2648" s="13">
        <v>42256</v>
      </c>
      <c r="T2648" s="12">
        <f t="shared" si="41"/>
        <v>42226.313298611116</v>
      </c>
    </row>
    <row r="2649" spans="1:20" ht="48" x14ac:dyDescent="0.2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5">
        <f>Table1[[#This Row],[pledged]]/Table1[[#This Row],[goal]]</f>
        <v>1.44E-2</v>
      </c>
      <c r="P2649" s="8">
        <f>Table1[[#This Row],[pledged]]/Table1[[#This Row],[backers_count]]</f>
        <v>12</v>
      </c>
      <c r="Q2649" t="s">
        <v>8318</v>
      </c>
      <c r="R2649" t="s">
        <v>8354</v>
      </c>
      <c r="S2649" s="13">
        <v>42230</v>
      </c>
      <c r="T2649" s="12">
        <f t="shared" si="41"/>
        <v>42200.261793981481</v>
      </c>
    </row>
    <row r="2650" spans="1:20" ht="48" x14ac:dyDescent="0.2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5">
        <f>Table1[[#This Row],[pledged]]/Table1[[#This Row],[goal]]</f>
        <v>8.8333333333333337E-3</v>
      </c>
      <c r="P2650" s="8">
        <f>Table1[[#This Row],[pledged]]/Table1[[#This Row],[backers_count]]</f>
        <v>17.666666666666668</v>
      </c>
      <c r="Q2650" t="s">
        <v>8318</v>
      </c>
      <c r="R2650" t="s">
        <v>8354</v>
      </c>
      <c r="S2650" s="13">
        <v>42438</v>
      </c>
      <c r="T2650" s="12">
        <f t="shared" si="41"/>
        <v>42408.714814814812</v>
      </c>
    </row>
    <row r="2651" spans="1:20" ht="16" x14ac:dyDescent="0.2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5">
        <f>Table1[[#This Row],[pledged]]/Table1[[#This Row],[goal]]</f>
        <v>9.9200000000000004E-4</v>
      </c>
      <c r="P2651" s="8">
        <f>Table1[[#This Row],[pledged]]/Table1[[#This Row],[backers_count]]</f>
        <v>41.333333333333336</v>
      </c>
      <c r="Q2651" t="s">
        <v>8318</v>
      </c>
      <c r="R2651" t="s">
        <v>8354</v>
      </c>
      <c r="S2651" s="13">
        <v>42401</v>
      </c>
      <c r="T2651" s="12">
        <f t="shared" si="41"/>
        <v>42341.99700231482</v>
      </c>
    </row>
    <row r="2652" spans="1:20" ht="48" x14ac:dyDescent="0.2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5">
        <f>Table1[[#This Row],[pledged]]/Table1[[#This Row],[goal]]</f>
        <v>5.966666666666667E-3</v>
      </c>
      <c r="P2652" s="8">
        <f>Table1[[#This Row],[pledged]]/Table1[[#This Row],[backers_count]]</f>
        <v>71.599999999999994</v>
      </c>
      <c r="Q2652" t="s">
        <v>8318</v>
      </c>
      <c r="R2652" t="s">
        <v>8354</v>
      </c>
      <c r="S2652" s="13">
        <v>42725</v>
      </c>
      <c r="T2652" s="12">
        <f t="shared" si="41"/>
        <v>42695.624340277776</v>
      </c>
    </row>
    <row r="2653" spans="1:20" ht="48" x14ac:dyDescent="0.2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5">
        <f>Table1[[#This Row],[pledged]]/Table1[[#This Row],[goal]]</f>
        <v>1.8689285714285714E-2</v>
      </c>
      <c r="P2653" s="8">
        <f>Table1[[#This Row],[pledged]]/Table1[[#This Row],[backers_count]]</f>
        <v>307.8235294117647</v>
      </c>
      <c r="Q2653" t="s">
        <v>8318</v>
      </c>
      <c r="R2653" t="s">
        <v>8354</v>
      </c>
      <c r="S2653" s="13">
        <v>42355</v>
      </c>
      <c r="T2653" s="12">
        <f t="shared" si="41"/>
        <v>42327.805659722217</v>
      </c>
    </row>
    <row r="2654" spans="1:20" ht="48" x14ac:dyDescent="0.2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5">
        <f>Table1[[#This Row],[pledged]]/Table1[[#This Row],[goal]]</f>
        <v>8.8500000000000002E-3</v>
      </c>
      <c r="P2654" s="8">
        <f>Table1[[#This Row],[pledged]]/Table1[[#This Row],[backers_count]]</f>
        <v>80.454545454545453</v>
      </c>
      <c r="Q2654" t="s">
        <v>8318</v>
      </c>
      <c r="R2654" t="s">
        <v>8354</v>
      </c>
      <c r="S2654" s="13">
        <v>41983</v>
      </c>
      <c r="T2654" s="12">
        <f t="shared" si="41"/>
        <v>41953.158854166672</v>
      </c>
    </row>
    <row r="2655" spans="1:20" ht="48" x14ac:dyDescent="0.2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5">
        <f>Table1[[#This Row],[pledged]]/Table1[[#This Row],[goal]]</f>
        <v>0.1152156862745098</v>
      </c>
      <c r="P2655" s="8">
        <f>Table1[[#This Row],[pledged]]/Table1[[#This Row],[backers_count]]</f>
        <v>83.942857142857136</v>
      </c>
      <c r="Q2655" t="s">
        <v>8318</v>
      </c>
      <c r="R2655" t="s">
        <v>8354</v>
      </c>
      <c r="S2655" s="13">
        <v>41803</v>
      </c>
      <c r="T2655" s="12">
        <f t="shared" si="41"/>
        <v>41771.651932870373</v>
      </c>
    </row>
    <row r="2656" spans="1:20" ht="48" x14ac:dyDescent="0.2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5">
        <f>Table1[[#This Row],[pledged]]/Table1[[#This Row],[goal]]</f>
        <v>5.1000000000000004E-4</v>
      </c>
      <c r="P2656" s="8">
        <f>Table1[[#This Row],[pledged]]/Table1[[#This Row],[backers_count]]</f>
        <v>8.5</v>
      </c>
      <c r="Q2656" t="s">
        <v>8318</v>
      </c>
      <c r="R2656" t="s">
        <v>8354</v>
      </c>
      <c r="S2656" s="13">
        <v>42115</v>
      </c>
      <c r="T2656" s="12">
        <f t="shared" si="41"/>
        <v>42055.600995370376</v>
      </c>
    </row>
    <row r="2657" spans="1:20" ht="16" x14ac:dyDescent="0.2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5">
        <f>Table1[[#This Row],[pledged]]/Table1[[#This Row],[goal]]</f>
        <v>0.21033333333333334</v>
      </c>
      <c r="P2657" s="8">
        <f>Table1[[#This Row],[pledged]]/Table1[[#This Row],[backers_count]]</f>
        <v>73.372093023255815</v>
      </c>
      <c r="Q2657" t="s">
        <v>8318</v>
      </c>
      <c r="R2657" t="s">
        <v>8354</v>
      </c>
      <c r="S2657" s="13">
        <v>42409</v>
      </c>
      <c r="T2657" s="12">
        <f t="shared" si="41"/>
        <v>42381.866284722222</v>
      </c>
    </row>
    <row r="2658" spans="1:20" ht="32" x14ac:dyDescent="0.2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5">
        <f>Table1[[#This Row],[pledged]]/Table1[[#This Row],[goal]]</f>
        <v>0.11436666666666667</v>
      </c>
      <c r="P2658" s="8">
        <f>Table1[[#This Row],[pledged]]/Table1[[#This Row],[backers_count]]</f>
        <v>112.86184210526316</v>
      </c>
      <c r="Q2658" t="s">
        <v>8318</v>
      </c>
      <c r="R2658" t="s">
        <v>8354</v>
      </c>
      <c r="S2658" s="13">
        <v>42806</v>
      </c>
      <c r="T2658" s="12">
        <f t="shared" si="41"/>
        <v>42767.688518518517</v>
      </c>
    </row>
    <row r="2659" spans="1:20" ht="48" x14ac:dyDescent="0.2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5">
        <f>Table1[[#This Row],[pledged]]/Table1[[#This Row],[goal]]</f>
        <v>0.18737933333333334</v>
      </c>
      <c r="P2659" s="8">
        <f>Table1[[#This Row],[pledged]]/Table1[[#This Row],[backers_count]]</f>
        <v>95.277627118644077</v>
      </c>
      <c r="Q2659" t="s">
        <v>8318</v>
      </c>
      <c r="R2659" t="s">
        <v>8354</v>
      </c>
      <c r="S2659" s="13">
        <v>42585</v>
      </c>
      <c r="T2659" s="12">
        <f t="shared" si="41"/>
        <v>42551.928854166668</v>
      </c>
    </row>
    <row r="2660" spans="1:20" ht="48" x14ac:dyDescent="0.2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5">
        <f>Table1[[#This Row],[pledged]]/Table1[[#This Row],[goal]]</f>
        <v>9.2857142857142856E-4</v>
      </c>
      <c r="P2660" s="8">
        <f>Table1[[#This Row],[pledged]]/Table1[[#This Row],[backers_count]]</f>
        <v>22.75</v>
      </c>
      <c r="Q2660" t="s">
        <v>8318</v>
      </c>
      <c r="R2660" t="s">
        <v>8354</v>
      </c>
      <c r="S2660" s="13">
        <v>42581</v>
      </c>
      <c r="T2660" s="12">
        <f t="shared" si="41"/>
        <v>42551.884189814817</v>
      </c>
    </row>
    <row r="2661" spans="1:20" ht="16" x14ac:dyDescent="0.2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5">
        <f>Table1[[#This Row],[pledged]]/Table1[[#This Row],[goal]]</f>
        <v>2.720408163265306E-2</v>
      </c>
      <c r="P2661" s="8">
        <f>Table1[[#This Row],[pledged]]/Table1[[#This Row],[backers_count]]</f>
        <v>133.30000000000001</v>
      </c>
      <c r="Q2661" t="s">
        <v>8318</v>
      </c>
      <c r="R2661" t="s">
        <v>8354</v>
      </c>
      <c r="S2661" s="13">
        <v>42112</v>
      </c>
      <c r="T2661" s="12">
        <f t="shared" si="41"/>
        <v>42082.069560185191</v>
      </c>
    </row>
    <row r="2662" spans="1:20" ht="48" x14ac:dyDescent="0.2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5">
        <f>Table1[[#This Row],[pledged]]/Table1[[#This Row],[goal]]</f>
        <v>9.5E-4</v>
      </c>
      <c r="P2662" s="8">
        <f>Table1[[#This Row],[pledged]]/Table1[[#This Row],[backers_count]]</f>
        <v>3.8</v>
      </c>
      <c r="Q2662" t="s">
        <v>8318</v>
      </c>
      <c r="R2662" t="s">
        <v>8354</v>
      </c>
      <c r="S2662" s="13">
        <v>42332</v>
      </c>
      <c r="T2662" s="12">
        <f t="shared" si="41"/>
        <v>42272.713171296295</v>
      </c>
    </row>
    <row r="2663" spans="1:20" ht="48" x14ac:dyDescent="0.2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5">
        <f>Table1[[#This Row],[pledged]]/Table1[[#This Row],[goal]]</f>
        <v>1.0289999999999999</v>
      </c>
      <c r="P2663" s="8">
        <f>Table1[[#This Row],[pledged]]/Table1[[#This Row],[backers_count]]</f>
        <v>85.75</v>
      </c>
      <c r="Q2663" t="s">
        <v>8318</v>
      </c>
      <c r="R2663" t="s">
        <v>8355</v>
      </c>
      <c r="S2663" s="13">
        <v>41572</v>
      </c>
      <c r="T2663" s="12">
        <f t="shared" si="41"/>
        <v>41542.958449074074</v>
      </c>
    </row>
    <row r="2664" spans="1:20" ht="48" x14ac:dyDescent="0.2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5">
        <f>Table1[[#This Row],[pledged]]/Table1[[#This Row],[goal]]</f>
        <v>1.0680000000000001</v>
      </c>
      <c r="P2664" s="8">
        <f>Table1[[#This Row],[pledged]]/Table1[[#This Row],[backers_count]]</f>
        <v>267</v>
      </c>
      <c r="Q2664" t="s">
        <v>8318</v>
      </c>
      <c r="R2664" t="s">
        <v>8355</v>
      </c>
      <c r="S2664" s="13">
        <v>42237</v>
      </c>
      <c r="T2664" s="12">
        <f t="shared" si="41"/>
        <v>42207.746678240743</v>
      </c>
    </row>
    <row r="2665" spans="1:20" ht="48" x14ac:dyDescent="0.2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5">
        <f>Table1[[#This Row],[pledged]]/Table1[[#This Row],[goal]]</f>
        <v>1.0459624999999999</v>
      </c>
      <c r="P2665" s="8">
        <f>Table1[[#This Row],[pledged]]/Table1[[#This Row],[backers_count]]</f>
        <v>373.55803571428572</v>
      </c>
      <c r="Q2665" t="s">
        <v>8318</v>
      </c>
      <c r="R2665" t="s">
        <v>8355</v>
      </c>
      <c r="S2665" s="13">
        <v>42251</v>
      </c>
      <c r="T2665" s="12">
        <f t="shared" si="41"/>
        <v>42222.622766203705</v>
      </c>
    </row>
    <row r="2666" spans="1:20" ht="48" x14ac:dyDescent="0.2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5">
        <f>Table1[[#This Row],[pledged]]/Table1[[#This Row],[goal]]</f>
        <v>1.0342857142857143</v>
      </c>
      <c r="P2666" s="8">
        <f>Table1[[#This Row],[pledged]]/Table1[[#This Row],[backers_count]]</f>
        <v>174.03846153846155</v>
      </c>
      <c r="Q2666" t="s">
        <v>8318</v>
      </c>
      <c r="R2666" t="s">
        <v>8355</v>
      </c>
      <c r="S2666" s="13">
        <v>42347</v>
      </c>
      <c r="T2666" s="12">
        <f t="shared" si="41"/>
        <v>42313.02542824074</v>
      </c>
    </row>
    <row r="2667" spans="1:20" ht="48" x14ac:dyDescent="0.2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5">
        <f>Table1[[#This Row],[pledged]]/Table1[[#This Row],[goal]]</f>
        <v>1.2314285714285715</v>
      </c>
      <c r="P2667" s="8">
        <f>Table1[[#This Row],[pledged]]/Table1[[#This Row],[backers_count]]</f>
        <v>93.695652173913047</v>
      </c>
      <c r="Q2667" t="s">
        <v>8318</v>
      </c>
      <c r="R2667" t="s">
        <v>8355</v>
      </c>
      <c r="S2667" s="13">
        <v>42128</v>
      </c>
      <c r="T2667" s="12">
        <f t="shared" si="41"/>
        <v>42083.895532407405</v>
      </c>
    </row>
    <row r="2668" spans="1:20" ht="48" x14ac:dyDescent="0.2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5">
        <f>Table1[[#This Row],[pledged]]/Table1[[#This Row],[goal]]</f>
        <v>1.592951</v>
      </c>
      <c r="P2668" s="8">
        <f>Table1[[#This Row],[pledged]]/Table1[[#This Row],[backers_count]]</f>
        <v>77.327718446601949</v>
      </c>
      <c r="Q2668" t="s">
        <v>8318</v>
      </c>
      <c r="R2668" t="s">
        <v>8355</v>
      </c>
      <c r="S2668" s="13">
        <v>42272</v>
      </c>
      <c r="T2668" s="12">
        <f t="shared" si="41"/>
        <v>42235.764340277776</v>
      </c>
    </row>
    <row r="2669" spans="1:20" ht="48" x14ac:dyDescent="0.2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5">
        <f>Table1[[#This Row],[pledged]]/Table1[[#This Row],[goal]]</f>
        <v>1.1066666666666667</v>
      </c>
      <c r="P2669" s="8">
        <f>Table1[[#This Row],[pledged]]/Table1[[#This Row],[backers_count]]</f>
        <v>92.222222222222229</v>
      </c>
      <c r="Q2669" t="s">
        <v>8318</v>
      </c>
      <c r="R2669" t="s">
        <v>8355</v>
      </c>
      <c r="S2669" s="13">
        <v>42410</v>
      </c>
      <c r="T2669" s="12">
        <f t="shared" si="41"/>
        <v>42380.926111111112</v>
      </c>
    </row>
    <row r="2670" spans="1:20" ht="32" x14ac:dyDescent="0.2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5">
        <f>Table1[[#This Row],[pledged]]/Table1[[#This Row],[goal]]</f>
        <v>1.7070000000000001</v>
      </c>
      <c r="P2670" s="8">
        <f>Table1[[#This Row],[pledged]]/Table1[[#This Row],[backers_count]]</f>
        <v>60.964285714285715</v>
      </c>
      <c r="Q2670" t="s">
        <v>8318</v>
      </c>
      <c r="R2670" t="s">
        <v>8355</v>
      </c>
      <c r="S2670" s="13">
        <v>42317</v>
      </c>
      <c r="T2670" s="12">
        <f t="shared" si="41"/>
        <v>42275.588715277772</v>
      </c>
    </row>
    <row r="2671" spans="1:20" ht="48" x14ac:dyDescent="0.2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5">
        <f>Table1[[#This Row],[pledged]]/Table1[[#This Row],[goal]]</f>
        <v>1.25125</v>
      </c>
      <c r="P2671" s="8">
        <f>Table1[[#This Row],[pledged]]/Table1[[#This Row],[backers_count]]</f>
        <v>91</v>
      </c>
      <c r="Q2671" t="s">
        <v>8318</v>
      </c>
      <c r="R2671" t="s">
        <v>8355</v>
      </c>
      <c r="S2671" s="13">
        <v>42379</v>
      </c>
      <c r="T2671" s="12">
        <f t="shared" si="41"/>
        <v>42319.035833333335</v>
      </c>
    </row>
    <row r="2672" spans="1:20" ht="48" x14ac:dyDescent="0.2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5">
        <f>Table1[[#This Row],[pledged]]/Table1[[#This Row],[goal]]</f>
        <v>6.4158609339642042E-2</v>
      </c>
      <c r="P2672" s="8">
        <f>Table1[[#This Row],[pledged]]/Table1[[#This Row],[backers_count]]</f>
        <v>41.583333333333336</v>
      </c>
      <c r="Q2672" t="s">
        <v>8318</v>
      </c>
      <c r="R2672" t="s">
        <v>8355</v>
      </c>
      <c r="S2672" s="13">
        <v>41849</v>
      </c>
      <c r="T2672" s="12">
        <f t="shared" si="41"/>
        <v>41821.020601851851</v>
      </c>
    </row>
    <row r="2673" spans="1:20" ht="48" x14ac:dyDescent="0.2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5">
        <f>Table1[[#This Row],[pledged]]/Table1[[#This Row],[goal]]</f>
        <v>0.11344</v>
      </c>
      <c r="P2673" s="8">
        <f>Table1[[#This Row],[pledged]]/Table1[[#This Row],[backers_count]]</f>
        <v>33.761904761904759</v>
      </c>
      <c r="Q2673" t="s">
        <v>8318</v>
      </c>
      <c r="R2673" t="s">
        <v>8355</v>
      </c>
      <c r="S2673" s="13">
        <v>41992</v>
      </c>
      <c r="T2673" s="12">
        <f t="shared" si="41"/>
        <v>41962.749027777783</v>
      </c>
    </row>
    <row r="2674" spans="1:20" ht="48" x14ac:dyDescent="0.2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5">
        <f>Table1[[#This Row],[pledged]]/Table1[[#This Row],[goal]]</f>
        <v>0.33189999999999997</v>
      </c>
      <c r="P2674" s="8">
        <f>Table1[[#This Row],[pledged]]/Table1[[#This Row],[backers_count]]</f>
        <v>70.61702127659575</v>
      </c>
      <c r="Q2674" t="s">
        <v>8318</v>
      </c>
      <c r="R2674" t="s">
        <v>8355</v>
      </c>
      <c r="S2674" s="13">
        <v>42366</v>
      </c>
      <c r="T2674" s="12">
        <f t="shared" si="41"/>
        <v>42344.884143518517</v>
      </c>
    </row>
    <row r="2675" spans="1:20" ht="48" x14ac:dyDescent="0.2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5">
        <f>Table1[[#This Row],[pledged]]/Table1[[#This Row],[goal]]</f>
        <v>0.27579999999999999</v>
      </c>
      <c r="P2675" s="8">
        <f>Table1[[#This Row],[pledged]]/Table1[[#This Row],[backers_count]]</f>
        <v>167.15151515151516</v>
      </c>
      <c r="Q2675" t="s">
        <v>8318</v>
      </c>
      <c r="R2675" t="s">
        <v>8355</v>
      </c>
      <c r="S2675" s="13">
        <v>41941</v>
      </c>
      <c r="T2675" s="12">
        <f t="shared" si="41"/>
        <v>41912.541655092595</v>
      </c>
    </row>
    <row r="2676" spans="1:20" ht="64" x14ac:dyDescent="0.2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5">
        <f>Table1[[#This Row],[pledged]]/Table1[[#This Row],[goal]]</f>
        <v>0.62839999999999996</v>
      </c>
      <c r="P2676" s="8">
        <f>Table1[[#This Row],[pledged]]/Table1[[#This Row],[backers_count]]</f>
        <v>128.61988304093566</v>
      </c>
      <c r="Q2676" t="s">
        <v>8318</v>
      </c>
      <c r="R2676" t="s">
        <v>8355</v>
      </c>
      <c r="S2676" s="13">
        <v>42556</v>
      </c>
      <c r="T2676" s="12">
        <f t="shared" si="41"/>
        <v>42529.632754629631</v>
      </c>
    </row>
    <row r="2677" spans="1:20" ht="48" x14ac:dyDescent="0.2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5">
        <f>Table1[[#This Row],[pledged]]/Table1[[#This Row],[goal]]</f>
        <v>7.5880000000000003E-2</v>
      </c>
      <c r="P2677" s="8">
        <f>Table1[[#This Row],[pledged]]/Table1[[#This Row],[backers_count]]</f>
        <v>65.41379310344827</v>
      </c>
      <c r="Q2677" t="s">
        <v>8318</v>
      </c>
      <c r="R2677" t="s">
        <v>8355</v>
      </c>
      <c r="S2677" s="13">
        <v>41953</v>
      </c>
      <c r="T2677" s="12">
        <f t="shared" si="41"/>
        <v>41923.857511574075</v>
      </c>
    </row>
    <row r="2678" spans="1:20" ht="48" x14ac:dyDescent="0.2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5">
        <f>Table1[[#This Row],[pledged]]/Table1[[#This Row],[goal]]</f>
        <v>0.50380952380952382</v>
      </c>
      <c r="P2678" s="8">
        <f>Table1[[#This Row],[pledged]]/Table1[[#This Row],[backers_count]]</f>
        <v>117.55555555555556</v>
      </c>
      <c r="Q2678" t="s">
        <v>8318</v>
      </c>
      <c r="R2678" t="s">
        <v>8355</v>
      </c>
      <c r="S2678" s="13">
        <v>42512</v>
      </c>
      <c r="T2678" s="12">
        <f t="shared" si="41"/>
        <v>42482.624699074076</v>
      </c>
    </row>
    <row r="2679" spans="1:20" ht="48" x14ac:dyDescent="0.2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5">
        <f>Table1[[#This Row],[pledged]]/Table1[[#This Row],[goal]]</f>
        <v>0.17512820512820512</v>
      </c>
      <c r="P2679" s="8">
        <f>Table1[[#This Row],[pledged]]/Table1[[#This Row],[backers_count]]</f>
        <v>126.48148148148148</v>
      </c>
      <c r="Q2679" t="s">
        <v>8318</v>
      </c>
      <c r="R2679" t="s">
        <v>8355</v>
      </c>
      <c r="S2679" s="13">
        <v>41823</v>
      </c>
      <c r="T2679" s="12">
        <f t="shared" si="41"/>
        <v>41793.029432870368</v>
      </c>
    </row>
    <row r="2680" spans="1:20" ht="48" x14ac:dyDescent="0.2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5">
        <f>Table1[[#This Row],[pledged]]/Table1[[#This Row],[goal]]</f>
        <v>1.3750000000000001E-4</v>
      </c>
      <c r="P2680" s="8">
        <f>Table1[[#This Row],[pledged]]/Table1[[#This Row],[backers_count]]</f>
        <v>550</v>
      </c>
      <c r="Q2680" t="s">
        <v>8318</v>
      </c>
      <c r="R2680" t="s">
        <v>8355</v>
      </c>
      <c r="S2680" s="13">
        <v>42271</v>
      </c>
      <c r="T2680" s="12">
        <f t="shared" si="41"/>
        <v>42241.798206018517</v>
      </c>
    </row>
    <row r="2681" spans="1:20" ht="48" x14ac:dyDescent="0.2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5">
        <f>Table1[[#This Row],[pledged]]/Table1[[#This Row],[goal]]</f>
        <v>3.3E-3</v>
      </c>
      <c r="P2681" s="8">
        <f>Table1[[#This Row],[pledged]]/Table1[[#This Row],[backers_count]]</f>
        <v>44</v>
      </c>
      <c r="Q2681" t="s">
        <v>8318</v>
      </c>
      <c r="R2681" t="s">
        <v>8355</v>
      </c>
      <c r="S2681" s="13">
        <v>42063</v>
      </c>
      <c r="T2681" s="12">
        <f t="shared" si="41"/>
        <v>42033.001087962963</v>
      </c>
    </row>
    <row r="2682" spans="1:20" ht="16" x14ac:dyDescent="0.2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5">
        <f>Table1[[#This Row],[pledged]]/Table1[[#This Row],[goal]]</f>
        <v>8.6250000000000007E-3</v>
      </c>
      <c r="P2682" s="8">
        <f>Table1[[#This Row],[pledged]]/Table1[[#This Row],[backers_count]]</f>
        <v>69</v>
      </c>
      <c r="Q2682" t="s">
        <v>8318</v>
      </c>
      <c r="R2682" t="s">
        <v>8355</v>
      </c>
      <c r="S2682" s="13">
        <v>42466</v>
      </c>
      <c r="T2682" s="12">
        <f t="shared" si="41"/>
        <v>42436.211701388893</v>
      </c>
    </row>
    <row r="2683" spans="1:20" ht="48" x14ac:dyDescent="0.2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5">
        <f>Table1[[#This Row],[pledged]]/Table1[[#This Row],[goal]]</f>
        <v>6.875E-3</v>
      </c>
      <c r="P2683" s="8">
        <f>Table1[[#This Row],[pledged]]/Table1[[#This Row],[backers_count]]</f>
        <v>27.5</v>
      </c>
      <c r="Q2683" t="s">
        <v>8335</v>
      </c>
      <c r="R2683" t="s">
        <v>8336</v>
      </c>
      <c r="S2683" s="13">
        <v>41830</v>
      </c>
      <c r="T2683" s="12">
        <f t="shared" si="41"/>
        <v>41805.895254629628</v>
      </c>
    </row>
    <row r="2684" spans="1:20" ht="48" x14ac:dyDescent="0.2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5">
        <f>Table1[[#This Row],[pledged]]/Table1[[#This Row],[goal]]</f>
        <v>0.28299999999999997</v>
      </c>
      <c r="P2684" s="8">
        <f>Table1[[#This Row],[pledged]]/Table1[[#This Row],[backers_count]]</f>
        <v>84.9</v>
      </c>
      <c r="Q2684" t="s">
        <v>8335</v>
      </c>
      <c r="R2684" t="s">
        <v>8336</v>
      </c>
      <c r="S2684" s="13">
        <v>41965</v>
      </c>
      <c r="T2684" s="12">
        <f t="shared" si="41"/>
        <v>41932.871990740743</v>
      </c>
    </row>
    <row r="2685" spans="1:20" ht="48" x14ac:dyDescent="0.2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5">
        <f>Table1[[#This Row],[pledged]]/Table1[[#This Row],[goal]]</f>
        <v>2.3999999999999998E-3</v>
      </c>
      <c r="P2685" s="8">
        <f>Table1[[#This Row],[pledged]]/Table1[[#This Row],[backers_count]]</f>
        <v>12</v>
      </c>
      <c r="Q2685" t="s">
        <v>8335</v>
      </c>
      <c r="R2685" t="s">
        <v>8336</v>
      </c>
      <c r="S2685" s="13">
        <v>42064</v>
      </c>
      <c r="T2685" s="12">
        <f t="shared" si="41"/>
        <v>42034.75509259259</v>
      </c>
    </row>
    <row r="2686" spans="1:20" ht="48" x14ac:dyDescent="0.2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5">
        <f>Table1[[#This Row],[pledged]]/Table1[[#This Row],[goal]]</f>
        <v>1.1428571428571429E-2</v>
      </c>
      <c r="P2686" s="8">
        <f>Table1[[#This Row],[pledged]]/Table1[[#This Row],[backers_count]]</f>
        <v>200</v>
      </c>
      <c r="Q2686" t="s">
        <v>8335</v>
      </c>
      <c r="R2686" t="s">
        <v>8336</v>
      </c>
      <c r="S2686" s="13">
        <v>41860</v>
      </c>
      <c r="T2686" s="12">
        <f t="shared" si="41"/>
        <v>41820.914641203701</v>
      </c>
    </row>
    <row r="2687" spans="1:20" ht="48" x14ac:dyDescent="0.2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5">
        <f>Table1[[#This Row],[pledged]]/Table1[[#This Row],[goal]]</f>
        <v>2.0000000000000001E-4</v>
      </c>
      <c r="P2687" s="8">
        <f>Table1[[#This Row],[pledged]]/Table1[[#This Row],[backers_count]]</f>
        <v>10</v>
      </c>
      <c r="Q2687" t="s">
        <v>8335</v>
      </c>
      <c r="R2687" t="s">
        <v>8336</v>
      </c>
      <c r="S2687" s="13">
        <v>42121</v>
      </c>
      <c r="T2687" s="12">
        <f t="shared" si="41"/>
        <v>42061.69594907407</v>
      </c>
    </row>
    <row r="2688" spans="1:20" ht="48" x14ac:dyDescent="0.2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5">
        <f>Table1[[#This Row],[pledged]]/Table1[[#This Row],[goal]]</f>
        <v>0</v>
      </c>
      <c r="P2688" s="8" t="e">
        <f>Table1[[#This Row],[pledged]]/Table1[[#This Row],[backers_count]]</f>
        <v>#DIV/0!</v>
      </c>
      <c r="Q2688" t="s">
        <v>8335</v>
      </c>
      <c r="R2688" t="s">
        <v>8336</v>
      </c>
      <c r="S2688" s="13">
        <v>41912</v>
      </c>
      <c r="T2688" s="12">
        <f t="shared" si="41"/>
        <v>41892.974803240737</v>
      </c>
    </row>
    <row r="2689" spans="1:20" ht="48" x14ac:dyDescent="0.2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5">
        <f>Table1[[#This Row],[pledged]]/Table1[[#This Row],[goal]]</f>
        <v>0</v>
      </c>
      <c r="P2689" s="8" t="e">
        <f>Table1[[#This Row],[pledged]]/Table1[[#This Row],[backers_count]]</f>
        <v>#DIV/0!</v>
      </c>
      <c r="Q2689" t="s">
        <v>8335</v>
      </c>
      <c r="R2689" t="s">
        <v>8336</v>
      </c>
      <c r="S2689" s="13">
        <v>42184</v>
      </c>
      <c r="T2689" s="12">
        <f t="shared" si="41"/>
        <v>42154.64025462963</v>
      </c>
    </row>
    <row r="2690" spans="1:20" ht="32" x14ac:dyDescent="0.2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5">
        <f>Table1[[#This Row],[pledged]]/Table1[[#This Row],[goal]]</f>
        <v>1.48E-3</v>
      </c>
      <c r="P2690" s="8">
        <f>Table1[[#This Row],[pledged]]/Table1[[#This Row],[backers_count]]</f>
        <v>5.2857142857142856</v>
      </c>
      <c r="Q2690" t="s">
        <v>8335</v>
      </c>
      <c r="R2690" t="s">
        <v>8336</v>
      </c>
      <c r="S2690" s="13">
        <v>42059</v>
      </c>
      <c r="T2690" s="12">
        <f t="shared" ref="T2690:T2753" si="42">(((J2690/60)/60)/24)+DATE(1970,1,1)</f>
        <v>42028.118865740747</v>
      </c>
    </row>
    <row r="2691" spans="1:20" ht="48" x14ac:dyDescent="0.2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5">
        <f>Table1[[#This Row],[pledged]]/Table1[[#This Row],[goal]]</f>
        <v>2.8571428571428571E-5</v>
      </c>
      <c r="P2691" s="8">
        <f>Table1[[#This Row],[pledged]]/Table1[[#This Row],[backers_count]]</f>
        <v>1</v>
      </c>
      <c r="Q2691" t="s">
        <v>8335</v>
      </c>
      <c r="R2691" t="s">
        <v>8336</v>
      </c>
      <c r="S2691" s="13">
        <v>42581</v>
      </c>
      <c r="T2691" s="12">
        <f t="shared" si="42"/>
        <v>42551.961689814809</v>
      </c>
    </row>
    <row r="2692" spans="1:20" ht="48" x14ac:dyDescent="0.2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5">
        <f>Table1[[#This Row],[pledged]]/Table1[[#This Row],[goal]]</f>
        <v>0.107325</v>
      </c>
      <c r="P2692" s="8">
        <f>Table1[[#This Row],[pledged]]/Table1[[#This Row],[backers_count]]</f>
        <v>72.762711864406782</v>
      </c>
      <c r="Q2692" t="s">
        <v>8335</v>
      </c>
      <c r="R2692" t="s">
        <v>8336</v>
      </c>
      <c r="S2692" s="13">
        <v>42158</v>
      </c>
      <c r="T2692" s="12">
        <f t="shared" si="42"/>
        <v>42113.105046296296</v>
      </c>
    </row>
    <row r="2693" spans="1:20" ht="32" x14ac:dyDescent="0.2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5">
        <f>Table1[[#This Row],[pledged]]/Table1[[#This Row],[goal]]</f>
        <v>5.3846153846153844E-4</v>
      </c>
      <c r="P2693" s="8">
        <f>Table1[[#This Row],[pledged]]/Table1[[#This Row],[backers_count]]</f>
        <v>17.5</v>
      </c>
      <c r="Q2693" t="s">
        <v>8335</v>
      </c>
      <c r="R2693" t="s">
        <v>8336</v>
      </c>
      <c r="S2693" s="13">
        <v>42134</v>
      </c>
      <c r="T2693" s="12">
        <f t="shared" si="42"/>
        <v>42089.724039351851</v>
      </c>
    </row>
    <row r="2694" spans="1:20" ht="48" x14ac:dyDescent="0.2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5">
        <f>Table1[[#This Row],[pledged]]/Table1[[#This Row],[goal]]</f>
        <v>7.1428571428571426E-3</v>
      </c>
      <c r="P2694" s="8">
        <f>Table1[[#This Row],[pledged]]/Table1[[#This Row],[backers_count]]</f>
        <v>25</v>
      </c>
      <c r="Q2694" t="s">
        <v>8335</v>
      </c>
      <c r="R2694" t="s">
        <v>8336</v>
      </c>
      <c r="S2694" s="13">
        <v>42088</v>
      </c>
      <c r="T2694" s="12">
        <f t="shared" si="42"/>
        <v>42058.334027777775</v>
      </c>
    </row>
    <row r="2695" spans="1:20" ht="48" x14ac:dyDescent="0.2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5">
        <f>Table1[[#This Row],[pledged]]/Table1[[#This Row],[goal]]</f>
        <v>8.0000000000000002E-3</v>
      </c>
      <c r="P2695" s="8">
        <f>Table1[[#This Row],[pledged]]/Table1[[#This Row],[backers_count]]</f>
        <v>13.333333333333334</v>
      </c>
      <c r="Q2695" t="s">
        <v>8335</v>
      </c>
      <c r="R2695" t="s">
        <v>8336</v>
      </c>
      <c r="S2695" s="13">
        <v>41864</v>
      </c>
      <c r="T2695" s="12">
        <f t="shared" si="42"/>
        <v>41834.138495370367</v>
      </c>
    </row>
    <row r="2696" spans="1:20" ht="48" x14ac:dyDescent="0.2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5">
        <f>Table1[[#This Row],[pledged]]/Table1[[#This Row],[goal]]</f>
        <v>3.3333333333333335E-5</v>
      </c>
      <c r="P2696" s="8">
        <f>Table1[[#This Row],[pledged]]/Table1[[#This Row],[backers_count]]</f>
        <v>1</v>
      </c>
      <c r="Q2696" t="s">
        <v>8335</v>
      </c>
      <c r="R2696" t="s">
        <v>8336</v>
      </c>
      <c r="S2696" s="13">
        <v>41908</v>
      </c>
      <c r="T2696" s="12">
        <f t="shared" si="42"/>
        <v>41878.140497685185</v>
      </c>
    </row>
    <row r="2697" spans="1:20" ht="32" x14ac:dyDescent="0.2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5">
        <f>Table1[[#This Row],[pledged]]/Table1[[#This Row],[goal]]</f>
        <v>4.7333333333333333E-3</v>
      </c>
      <c r="P2697" s="8">
        <f>Table1[[#This Row],[pledged]]/Table1[[#This Row],[backers_count]]</f>
        <v>23.666666666666668</v>
      </c>
      <c r="Q2697" t="s">
        <v>8335</v>
      </c>
      <c r="R2697" t="s">
        <v>8336</v>
      </c>
      <c r="S2697" s="13">
        <v>42108</v>
      </c>
      <c r="T2697" s="12">
        <f t="shared" si="42"/>
        <v>42048.181921296295</v>
      </c>
    </row>
    <row r="2698" spans="1:20" ht="48" x14ac:dyDescent="0.2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5">
        <f>Table1[[#This Row],[pledged]]/Table1[[#This Row],[goal]]</f>
        <v>5.6500000000000002E-2</v>
      </c>
      <c r="P2698" s="8">
        <f>Table1[[#This Row],[pledged]]/Table1[[#This Row],[backers_count]]</f>
        <v>89.21052631578948</v>
      </c>
      <c r="Q2698" t="s">
        <v>8335</v>
      </c>
      <c r="R2698" t="s">
        <v>8336</v>
      </c>
      <c r="S2698" s="13">
        <v>41998</v>
      </c>
      <c r="T2698" s="12">
        <f t="shared" si="42"/>
        <v>41964.844444444447</v>
      </c>
    </row>
    <row r="2699" spans="1:20" ht="48" x14ac:dyDescent="0.2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5">
        <f>Table1[[#This Row],[pledged]]/Table1[[#This Row],[goal]]</f>
        <v>0.26352173913043481</v>
      </c>
      <c r="P2699" s="8">
        <f>Table1[[#This Row],[pledged]]/Table1[[#This Row],[backers_count]]</f>
        <v>116.55769230769231</v>
      </c>
      <c r="Q2699" t="s">
        <v>8335</v>
      </c>
      <c r="R2699" t="s">
        <v>8336</v>
      </c>
      <c r="S2699" s="13">
        <v>42218</v>
      </c>
      <c r="T2699" s="12">
        <f t="shared" si="42"/>
        <v>42187.940081018518</v>
      </c>
    </row>
    <row r="2700" spans="1:20" ht="48" x14ac:dyDescent="0.2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5">
        <f>Table1[[#This Row],[pledged]]/Table1[[#This Row],[goal]]</f>
        <v>3.2512500000000002E-3</v>
      </c>
      <c r="P2700" s="8">
        <f>Table1[[#This Row],[pledged]]/Table1[[#This Row],[backers_count]]</f>
        <v>13.005000000000001</v>
      </c>
      <c r="Q2700" t="s">
        <v>8335</v>
      </c>
      <c r="R2700" t="s">
        <v>8336</v>
      </c>
      <c r="S2700" s="13">
        <v>41817</v>
      </c>
      <c r="T2700" s="12">
        <f t="shared" si="42"/>
        <v>41787.898240740738</v>
      </c>
    </row>
    <row r="2701" spans="1:20" ht="48" x14ac:dyDescent="0.2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5">
        <f>Table1[[#This Row],[pledged]]/Table1[[#This Row],[goal]]</f>
        <v>0</v>
      </c>
      <c r="P2701" s="8" t="e">
        <f>Table1[[#This Row],[pledged]]/Table1[[#This Row],[backers_count]]</f>
        <v>#DIV/0!</v>
      </c>
      <c r="Q2701" t="s">
        <v>8335</v>
      </c>
      <c r="R2701" t="s">
        <v>8336</v>
      </c>
      <c r="S2701" s="13">
        <v>41859</v>
      </c>
      <c r="T2701" s="12">
        <f t="shared" si="42"/>
        <v>41829.896562499998</v>
      </c>
    </row>
    <row r="2702" spans="1:20" ht="48" x14ac:dyDescent="0.2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5">
        <f>Table1[[#This Row],[pledged]]/Table1[[#This Row],[goal]]</f>
        <v>7.0007000700070005E-3</v>
      </c>
      <c r="P2702" s="8">
        <f>Table1[[#This Row],[pledged]]/Table1[[#This Row],[backers_count]]</f>
        <v>17.5</v>
      </c>
      <c r="Q2702" t="s">
        <v>8335</v>
      </c>
      <c r="R2702" t="s">
        <v>8336</v>
      </c>
      <c r="S2702" s="13">
        <v>41900</v>
      </c>
      <c r="T2702" s="12">
        <f t="shared" si="42"/>
        <v>41870.87467592593</v>
      </c>
    </row>
    <row r="2703" spans="1:20" ht="48" x14ac:dyDescent="0.2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5">
        <f>Table1[[#This Row],[pledged]]/Table1[[#This Row],[goal]]</f>
        <v>0.46176470588235297</v>
      </c>
      <c r="P2703" s="8">
        <f>Table1[[#This Row],[pledged]]/Table1[[#This Row],[backers_count]]</f>
        <v>34.130434782608695</v>
      </c>
      <c r="Q2703" t="s">
        <v>8316</v>
      </c>
      <c r="R2703" t="s">
        <v>8356</v>
      </c>
      <c r="S2703" s="13">
        <v>42832</v>
      </c>
      <c r="T2703" s="12">
        <f t="shared" si="42"/>
        <v>42801.774699074071</v>
      </c>
    </row>
    <row r="2704" spans="1:20" ht="48" x14ac:dyDescent="0.2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5">
        <f>Table1[[#This Row],[pledged]]/Table1[[#This Row],[goal]]</f>
        <v>0.34410000000000002</v>
      </c>
      <c r="P2704" s="8">
        <f>Table1[[#This Row],[pledged]]/Table1[[#This Row],[backers_count]]</f>
        <v>132.34615384615384</v>
      </c>
      <c r="Q2704" t="s">
        <v>8316</v>
      </c>
      <c r="R2704" t="s">
        <v>8356</v>
      </c>
      <c r="S2704" s="13">
        <v>42830</v>
      </c>
      <c r="T2704" s="12">
        <f t="shared" si="42"/>
        <v>42800.801817129628</v>
      </c>
    </row>
    <row r="2705" spans="1:20" ht="32" x14ac:dyDescent="0.2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5">
        <f>Table1[[#This Row],[pledged]]/Table1[[#This Row],[goal]]</f>
        <v>1.0375000000000001</v>
      </c>
      <c r="P2705" s="8">
        <f>Table1[[#This Row],[pledged]]/Table1[[#This Row],[backers_count]]</f>
        <v>922.22222222222217</v>
      </c>
      <c r="Q2705" t="s">
        <v>8316</v>
      </c>
      <c r="R2705" t="s">
        <v>8356</v>
      </c>
      <c r="S2705" s="13">
        <v>42816</v>
      </c>
      <c r="T2705" s="12">
        <f t="shared" si="42"/>
        <v>42756.690162037034</v>
      </c>
    </row>
    <row r="2706" spans="1:20" ht="48" x14ac:dyDescent="0.2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5">
        <f>Table1[[#This Row],[pledged]]/Table1[[#This Row],[goal]]</f>
        <v>6.0263157894736845E-2</v>
      </c>
      <c r="P2706" s="8">
        <f>Table1[[#This Row],[pledged]]/Table1[[#This Row],[backers_count]]</f>
        <v>163.57142857142858</v>
      </c>
      <c r="Q2706" t="s">
        <v>8316</v>
      </c>
      <c r="R2706" t="s">
        <v>8356</v>
      </c>
      <c r="S2706" s="13">
        <v>42830</v>
      </c>
      <c r="T2706" s="12">
        <f t="shared" si="42"/>
        <v>42787.862430555557</v>
      </c>
    </row>
    <row r="2707" spans="1:20" ht="32" x14ac:dyDescent="0.2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5">
        <f>Table1[[#This Row],[pledged]]/Table1[[#This Row],[goal]]</f>
        <v>0.10539393939393939</v>
      </c>
      <c r="P2707" s="8">
        <f>Table1[[#This Row],[pledged]]/Table1[[#This Row],[backers_count]]</f>
        <v>217.375</v>
      </c>
      <c r="Q2707" t="s">
        <v>8316</v>
      </c>
      <c r="R2707" t="s">
        <v>8356</v>
      </c>
      <c r="S2707" s="13">
        <v>42818</v>
      </c>
      <c r="T2707" s="12">
        <f t="shared" si="42"/>
        <v>42773.916180555556</v>
      </c>
    </row>
    <row r="2708" spans="1:20" ht="48" x14ac:dyDescent="0.2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5">
        <f>Table1[[#This Row],[pledged]]/Table1[[#This Row],[goal]]</f>
        <v>1.1229714285714285</v>
      </c>
      <c r="P2708" s="8">
        <f>Table1[[#This Row],[pledged]]/Table1[[#This Row],[backers_count]]</f>
        <v>149.44486692015209</v>
      </c>
      <c r="Q2708" t="s">
        <v>8316</v>
      </c>
      <c r="R2708" t="s">
        <v>8356</v>
      </c>
      <c r="S2708" s="13">
        <v>41928</v>
      </c>
      <c r="T2708" s="12">
        <f t="shared" si="42"/>
        <v>41899.294942129629</v>
      </c>
    </row>
    <row r="2709" spans="1:20" ht="48" x14ac:dyDescent="0.2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5">
        <f>Table1[[#This Row],[pledged]]/Table1[[#This Row],[goal]]</f>
        <v>3.50844625</v>
      </c>
      <c r="P2709" s="8">
        <f>Table1[[#This Row],[pledged]]/Table1[[#This Row],[backers_count]]</f>
        <v>71.237487309644663</v>
      </c>
      <c r="Q2709" t="s">
        <v>8316</v>
      </c>
      <c r="R2709" t="s">
        <v>8356</v>
      </c>
      <c r="S2709" s="13">
        <v>41421</v>
      </c>
      <c r="T2709" s="12">
        <f t="shared" si="42"/>
        <v>41391.782905092594</v>
      </c>
    </row>
    <row r="2710" spans="1:20" ht="48" x14ac:dyDescent="0.2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5">
        <f>Table1[[#This Row],[pledged]]/Table1[[#This Row],[goal]]</f>
        <v>2.3321535</v>
      </c>
      <c r="P2710" s="8">
        <f>Table1[[#This Row],[pledged]]/Table1[[#This Row],[backers_count]]</f>
        <v>44.464318398474738</v>
      </c>
      <c r="Q2710" t="s">
        <v>8316</v>
      </c>
      <c r="R2710" t="s">
        <v>8356</v>
      </c>
      <c r="S2710" s="13">
        <v>42572</v>
      </c>
      <c r="T2710" s="12">
        <f t="shared" si="42"/>
        <v>42512.698217592595</v>
      </c>
    </row>
    <row r="2711" spans="1:20" ht="48" x14ac:dyDescent="0.2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5">
        <f>Table1[[#This Row],[pledged]]/Table1[[#This Row],[goal]]</f>
        <v>1.01606</v>
      </c>
      <c r="P2711" s="8">
        <f>Table1[[#This Row],[pledged]]/Table1[[#This Row],[backers_count]]</f>
        <v>164.94480519480518</v>
      </c>
      <c r="Q2711" t="s">
        <v>8316</v>
      </c>
      <c r="R2711" t="s">
        <v>8356</v>
      </c>
      <c r="S2711" s="13">
        <v>42647</v>
      </c>
      <c r="T2711" s="12">
        <f t="shared" si="42"/>
        <v>42612.149780092594</v>
      </c>
    </row>
    <row r="2712" spans="1:20" ht="32" x14ac:dyDescent="0.2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5">
        <f>Table1[[#This Row],[pledged]]/Table1[[#This Row],[goal]]</f>
        <v>1.5390035000000002</v>
      </c>
      <c r="P2712" s="8">
        <f>Table1[[#This Row],[pledged]]/Table1[[#This Row],[backers_count]]</f>
        <v>84.871516544117654</v>
      </c>
      <c r="Q2712" t="s">
        <v>8316</v>
      </c>
      <c r="R2712" t="s">
        <v>8356</v>
      </c>
      <c r="S2712" s="13">
        <v>41860</v>
      </c>
      <c r="T2712" s="12">
        <f t="shared" si="42"/>
        <v>41828.229490740741</v>
      </c>
    </row>
    <row r="2713" spans="1:20" ht="48" x14ac:dyDescent="0.2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5">
        <f>Table1[[#This Row],[pledged]]/Table1[[#This Row],[goal]]</f>
        <v>1.007161125319693</v>
      </c>
      <c r="P2713" s="8">
        <f>Table1[[#This Row],[pledged]]/Table1[[#This Row],[backers_count]]</f>
        <v>53.945205479452056</v>
      </c>
      <c r="Q2713" t="s">
        <v>8316</v>
      </c>
      <c r="R2713" t="s">
        <v>8356</v>
      </c>
      <c r="S2713" s="13">
        <v>41810</v>
      </c>
      <c r="T2713" s="12">
        <f t="shared" si="42"/>
        <v>41780.745254629634</v>
      </c>
    </row>
    <row r="2714" spans="1:20" ht="48" x14ac:dyDescent="0.2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5">
        <f>Table1[[#This Row],[pledged]]/Table1[[#This Row],[goal]]</f>
        <v>1.3138181818181818</v>
      </c>
      <c r="P2714" s="8">
        <f>Table1[[#This Row],[pledged]]/Table1[[#This Row],[backers_count]]</f>
        <v>50.531468531468533</v>
      </c>
      <c r="Q2714" t="s">
        <v>8316</v>
      </c>
      <c r="R2714" t="s">
        <v>8356</v>
      </c>
      <c r="S2714" s="13">
        <v>41468</v>
      </c>
      <c r="T2714" s="12">
        <f t="shared" si="42"/>
        <v>41432.062037037038</v>
      </c>
    </row>
    <row r="2715" spans="1:20" ht="48" x14ac:dyDescent="0.2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5">
        <f>Table1[[#This Row],[pledged]]/Table1[[#This Row],[goal]]</f>
        <v>1.0224133333333334</v>
      </c>
      <c r="P2715" s="8">
        <f>Table1[[#This Row],[pledged]]/Table1[[#This Row],[backers_count]]</f>
        <v>108.00140845070422</v>
      </c>
      <c r="Q2715" t="s">
        <v>8316</v>
      </c>
      <c r="R2715" t="s">
        <v>8356</v>
      </c>
      <c r="S2715" s="13">
        <v>42362</v>
      </c>
      <c r="T2715" s="12">
        <f t="shared" si="42"/>
        <v>42322.653749999998</v>
      </c>
    </row>
    <row r="2716" spans="1:20" ht="32" x14ac:dyDescent="0.2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5">
        <f>Table1[[#This Row],[pledged]]/Table1[[#This Row],[goal]]</f>
        <v>1.1635599999999999</v>
      </c>
      <c r="P2716" s="8">
        <f>Table1[[#This Row],[pledged]]/Table1[[#This Row],[backers_count]]</f>
        <v>95.373770491803285</v>
      </c>
      <c r="Q2716" t="s">
        <v>8316</v>
      </c>
      <c r="R2716" t="s">
        <v>8356</v>
      </c>
      <c r="S2716" s="13">
        <v>42657</v>
      </c>
      <c r="T2716" s="12">
        <f t="shared" si="42"/>
        <v>42629.655046296291</v>
      </c>
    </row>
    <row r="2717" spans="1:20" ht="48" x14ac:dyDescent="0.2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5">
        <f>Table1[[#This Row],[pledged]]/Table1[[#This Row],[goal]]</f>
        <v>2.6462241666666664</v>
      </c>
      <c r="P2717" s="8">
        <f>Table1[[#This Row],[pledged]]/Table1[[#This Row],[backers_count]]</f>
        <v>57.631016333938291</v>
      </c>
      <c r="Q2717" t="s">
        <v>8316</v>
      </c>
      <c r="R2717" t="s">
        <v>8356</v>
      </c>
      <c r="S2717" s="13">
        <v>42421</v>
      </c>
      <c r="T2717" s="12">
        <f t="shared" si="42"/>
        <v>42387.398472222223</v>
      </c>
    </row>
    <row r="2718" spans="1:20" ht="64" x14ac:dyDescent="0.2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5">
        <f>Table1[[#This Row],[pledged]]/Table1[[#This Row],[goal]]</f>
        <v>1.1998010000000001</v>
      </c>
      <c r="P2718" s="8">
        <f>Table1[[#This Row],[pledged]]/Table1[[#This Row],[backers_count]]</f>
        <v>64.160481283422456</v>
      </c>
      <c r="Q2718" t="s">
        <v>8316</v>
      </c>
      <c r="R2718" t="s">
        <v>8356</v>
      </c>
      <c r="S2718" s="13">
        <v>42285</v>
      </c>
      <c r="T2718" s="12">
        <f t="shared" si="42"/>
        <v>42255.333252314813</v>
      </c>
    </row>
    <row r="2719" spans="1:20" ht="48" x14ac:dyDescent="0.2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5">
        <f>Table1[[#This Row],[pledged]]/Table1[[#This Row],[goal]]</f>
        <v>1.2010400000000001</v>
      </c>
      <c r="P2719" s="8">
        <f>Table1[[#This Row],[pledged]]/Table1[[#This Row],[backers_count]]</f>
        <v>92.387692307692305</v>
      </c>
      <c r="Q2719" t="s">
        <v>8316</v>
      </c>
      <c r="R2719" t="s">
        <v>8356</v>
      </c>
      <c r="S2719" s="13">
        <v>41979</v>
      </c>
      <c r="T2719" s="12">
        <f t="shared" si="42"/>
        <v>41934.914918981485</v>
      </c>
    </row>
    <row r="2720" spans="1:20" ht="48" x14ac:dyDescent="0.2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5">
        <f>Table1[[#This Row],[pledged]]/Table1[[#This Row],[goal]]</f>
        <v>1.0358333333333334</v>
      </c>
      <c r="P2720" s="8">
        <f>Table1[[#This Row],[pledged]]/Table1[[#This Row],[backers_count]]</f>
        <v>125.97972972972973</v>
      </c>
      <c r="Q2720" t="s">
        <v>8316</v>
      </c>
      <c r="R2720" t="s">
        <v>8356</v>
      </c>
      <c r="S2720" s="13">
        <v>42493</v>
      </c>
      <c r="T2720" s="12">
        <f t="shared" si="42"/>
        <v>42465.596585648149</v>
      </c>
    </row>
    <row r="2721" spans="1:20" ht="48" x14ac:dyDescent="0.2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5">
        <f>Table1[[#This Row],[pledged]]/Table1[[#This Row],[goal]]</f>
        <v>1.0883333333333334</v>
      </c>
      <c r="P2721" s="8">
        <f>Table1[[#This Row],[pledged]]/Table1[[#This Row],[backers_count]]</f>
        <v>94.637681159420296</v>
      </c>
      <c r="Q2721" t="s">
        <v>8316</v>
      </c>
      <c r="R2721" t="s">
        <v>8356</v>
      </c>
      <c r="S2721" s="13">
        <v>42477</v>
      </c>
      <c r="T2721" s="12">
        <f t="shared" si="42"/>
        <v>42418.031180555554</v>
      </c>
    </row>
    <row r="2722" spans="1:20" ht="48" x14ac:dyDescent="0.2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5">
        <f>Table1[[#This Row],[pledged]]/Table1[[#This Row],[goal]]</f>
        <v>1.1812400000000001</v>
      </c>
      <c r="P2722" s="8">
        <f>Table1[[#This Row],[pledged]]/Table1[[#This Row],[backers_count]]</f>
        <v>170.69942196531792</v>
      </c>
      <c r="Q2722" t="s">
        <v>8316</v>
      </c>
      <c r="R2722" t="s">
        <v>8356</v>
      </c>
      <c r="S2722" s="13">
        <v>42685</v>
      </c>
      <c r="T2722" s="12">
        <f t="shared" si="42"/>
        <v>42655.465891203698</v>
      </c>
    </row>
    <row r="2723" spans="1:20" ht="48" x14ac:dyDescent="0.2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5">
        <f>Table1[[#This Row],[pledged]]/Table1[[#This Row],[goal]]</f>
        <v>14.62</v>
      </c>
      <c r="P2723" s="8">
        <f>Table1[[#This Row],[pledged]]/Table1[[#This Row],[backers_count]]</f>
        <v>40.762081784386616</v>
      </c>
      <c r="Q2723" t="s">
        <v>8318</v>
      </c>
      <c r="R2723" t="s">
        <v>8348</v>
      </c>
      <c r="S2723" s="13">
        <v>41523</v>
      </c>
      <c r="T2723" s="12">
        <f t="shared" si="42"/>
        <v>41493.543958333335</v>
      </c>
    </row>
    <row r="2724" spans="1:20" ht="48" x14ac:dyDescent="0.2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5">
        <f>Table1[[#This Row],[pledged]]/Table1[[#This Row],[goal]]</f>
        <v>2.5253999999999999</v>
      </c>
      <c r="P2724" s="8">
        <f>Table1[[#This Row],[pledged]]/Table1[[#This Row],[backers_count]]</f>
        <v>68.254054054054052</v>
      </c>
      <c r="Q2724" t="s">
        <v>8318</v>
      </c>
      <c r="R2724" t="s">
        <v>8348</v>
      </c>
      <c r="S2724" s="13">
        <v>42764</v>
      </c>
      <c r="T2724" s="12">
        <f t="shared" si="42"/>
        <v>42704.857094907406</v>
      </c>
    </row>
    <row r="2725" spans="1:20" ht="48" x14ac:dyDescent="0.2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5">
        <f>Table1[[#This Row],[pledged]]/Table1[[#This Row],[goal]]</f>
        <v>1.4005000000000001</v>
      </c>
      <c r="P2725" s="8">
        <f>Table1[[#This Row],[pledged]]/Table1[[#This Row],[backers_count]]</f>
        <v>95.48863636363636</v>
      </c>
      <c r="Q2725" t="s">
        <v>8318</v>
      </c>
      <c r="R2725" t="s">
        <v>8348</v>
      </c>
      <c r="S2725" s="13">
        <v>42004</v>
      </c>
      <c r="T2725" s="12">
        <f t="shared" si="42"/>
        <v>41944.83898148148</v>
      </c>
    </row>
    <row r="2726" spans="1:20" ht="48" x14ac:dyDescent="0.2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5">
        <f>Table1[[#This Row],[pledged]]/Table1[[#This Row],[goal]]</f>
        <v>2.9687520259319289</v>
      </c>
      <c r="P2726" s="8">
        <f>Table1[[#This Row],[pledged]]/Table1[[#This Row],[backers_count]]</f>
        <v>7.1902649656526005</v>
      </c>
      <c r="Q2726" t="s">
        <v>8318</v>
      </c>
      <c r="R2726" t="s">
        <v>8348</v>
      </c>
      <c r="S2726" s="13">
        <v>42231</v>
      </c>
      <c r="T2726" s="12">
        <f t="shared" si="42"/>
        <v>42199.32707175926</v>
      </c>
    </row>
    <row r="2727" spans="1:20" ht="32" x14ac:dyDescent="0.2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5">
        <f>Table1[[#This Row],[pledged]]/Table1[[#This Row],[goal]]</f>
        <v>1.445425</v>
      </c>
      <c r="P2727" s="8">
        <f>Table1[[#This Row],[pledged]]/Table1[[#This Row],[backers_count]]</f>
        <v>511.65486725663715</v>
      </c>
      <c r="Q2727" t="s">
        <v>8318</v>
      </c>
      <c r="R2727" t="s">
        <v>8348</v>
      </c>
      <c r="S2727" s="13">
        <v>42795</v>
      </c>
      <c r="T2727" s="12">
        <f t="shared" si="42"/>
        <v>42745.744618055556</v>
      </c>
    </row>
    <row r="2728" spans="1:20" ht="16" x14ac:dyDescent="0.2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5">
        <f>Table1[[#This Row],[pledged]]/Table1[[#This Row],[goal]]</f>
        <v>1.05745</v>
      </c>
      <c r="P2728" s="8">
        <f>Table1[[#This Row],[pledged]]/Table1[[#This Row],[backers_count]]</f>
        <v>261.74504950495049</v>
      </c>
      <c r="Q2728" t="s">
        <v>8318</v>
      </c>
      <c r="R2728" t="s">
        <v>8348</v>
      </c>
      <c r="S2728" s="13">
        <v>42482</v>
      </c>
      <c r="T2728" s="12">
        <f t="shared" si="42"/>
        <v>42452.579988425925</v>
      </c>
    </row>
    <row r="2729" spans="1:20" ht="48" x14ac:dyDescent="0.2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5">
        <f>Table1[[#This Row],[pledged]]/Table1[[#This Row],[goal]]</f>
        <v>4.9321000000000002</v>
      </c>
      <c r="P2729" s="8">
        <f>Table1[[#This Row],[pledged]]/Table1[[#This Row],[backers_count]]</f>
        <v>69.760961810466767</v>
      </c>
      <c r="Q2729" t="s">
        <v>8318</v>
      </c>
      <c r="R2729" t="s">
        <v>8348</v>
      </c>
      <c r="S2729" s="13">
        <v>42223</v>
      </c>
      <c r="T2729" s="12">
        <f t="shared" si="42"/>
        <v>42198.676655092597</v>
      </c>
    </row>
    <row r="2730" spans="1:20" ht="32" x14ac:dyDescent="0.2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5">
        <f>Table1[[#This Row],[pledged]]/Table1[[#This Row],[goal]]</f>
        <v>2.0182666666666669</v>
      </c>
      <c r="P2730" s="8">
        <f>Table1[[#This Row],[pledged]]/Table1[[#This Row],[backers_count]]</f>
        <v>77.229591836734699</v>
      </c>
      <c r="Q2730" t="s">
        <v>8318</v>
      </c>
      <c r="R2730" t="s">
        <v>8348</v>
      </c>
      <c r="S2730" s="13">
        <v>42368</v>
      </c>
      <c r="T2730" s="12">
        <f t="shared" si="42"/>
        <v>42333.59993055556</v>
      </c>
    </row>
    <row r="2731" spans="1:20" ht="32" x14ac:dyDescent="0.2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5">
        <f>Table1[[#This Row],[pledged]]/Table1[[#This Row],[goal]]</f>
        <v>1.0444</v>
      </c>
      <c r="P2731" s="8">
        <f>Table1[[#This Row],[pledged]]/Table1[[#This Row],[backers_count]]</f>
        <v>340.56521739130437</v>
      </c>
      <c r="Q2731" t="s">
        <v>8318</v>
      </c>
      <c r="R2731" t="s">
        <v>8348</v>
      </c>
      <c r="S2731" s="13">
        <v>42125</v>
      </c>
      <c r="T2731" s="12">
        <f t="shared" si="42"/>
        <v>42095.240706018521</v>
      </c>
    </row>
    <row r="2732" spans="1:20" ht="32" x14ac:dyDescent="0.2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5">
        <f>Table1[[#This Row],[pledged]]/Table1[[#This Row],[goal]]</f>
        <v>1.7029262962962963</v>
      </c>
      <c r="P2732" s="8">
        <f>Table1[[#This Row],[pledged]]/Table1[[#This Row],[backers_count]]</f>
        <v>67.417903225806455</v>
      </c>
      <c r="Q2732" t="s">
        <v>8318</v>
      </c>
      <c r="R2732" t="s">
        <v>8348</v>
      </c>
      <c r="S2732" s="13">
        <v>41386</v>
      </c>
      <c r="T2732" s="12">
        <f t="shared" si="42"/>
        <v>41351.541377314818</v>
      </c>
    </row>
    <row r="2733" spans="1:20" ht="48" x14ac:dyDescent="0.2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5">
        <f>Table1[[#This Row],[pledged]]/Table1[[#This Row],[goal]]</f>
        <v>1.0430333333333333</v>
      </c>
      <c r="P2733" s="8">
        <f>Table1[[#This Row],[pledged]]/Table1[[#This Row],[backers_count]]</f>
        <v>845.70270270270271</v>
      </c>
      <c r="Q2733" t="s">
        <v>8318</v>
      </c>
      <c r="R2733" t="s">
        <v>8348</v>
      </c>
      <c r="S2733" s="13">
        <v>41930</v>
      </c>
      <c r="T2733" s="12">
        <f t="shared" si="42"/>
        <v>41872.525717592594</v>
      </c>
    </row>
    <row r="2734" spans="1:20" ht="48" x14ac:dyDescent="0.2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5">
        <f>Table1[[#This Row],[pledged]]/Table1[[#This Row],[goal]]</f>
        <v>1.1825000000000001</v>
      </c>
      <c r="P2734" s="8">
        <f>Table1[[#This Row],[pledged]]/Table1[[#This Row],[backers_count]]</f>
        <v>97.191780821917803</v>
      </c>
      <c r="Q2734" t="s">
        <v>8318</v>
      </c>
      <c r="R2734" t="s">
        <v>8348</v>
      </c>
      <c r="S2734" s="13">
        <v>41422</v>
      </c>
      <c r="T2734" s="12">
        <f t="shared" si="42"/>
        <v>41389.808194444442</v>
      </c>
    </row>
    <row r="2735" spans="1:20" ht="48" x14ac:dyDescent="0.2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5">
        <f>Table1[[#This Row],[pledged]]/Table1[[#This Row],[goal]]</f>
        <v>1.07538</v>
      </c>
      <c r="P2735" s="8">
        <f>Table1[[#This Row],[pledged]]/Table1[[#This Row],[backers_count]]</f>
        <v>451.84033613445376</v>
      </c>
      <c r="Q2735" t="s">
        <v>8318</v>
      </c>
      <c r="R2735" t="s">
        <v>8348</v>
      </c>
      <c r="S2735" s="13">
        <v>42104</v>
      </c>
      <c r="T2735" s="12">
        <f t="shared" si="42"/>
        <v>42044.272847222222</v>
      </c>
    </row>
    <row r="2736" spans="1:20" ht="48" x14ac:dyDescent="0.2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5">
        <f>Table1[[#This Row],[pledged]]/Table1[[#This Row],[goal]]</f>
        <v>22603</v>
      </c>
      <c r="P2736" s="8">
        <f>Table1[[#This Row],[pledged]]/Table1[[#This Row],[backers_count]]</f>
        <v>138.66871165644173</v>
      </c>
      <c r="Q2736" t="s">
        <v>8318</v>
      </c>
      <c r="R2736" t="s">
        <v>8348</v>
      </c>
      <c r="S2736" s="13">
        <v>42656</v>
      </c>
      <c r="T2736" s="12">
        <f t="shared" si="42"/>
        <v>42626.668888888889</v>
      </c>
    </row>
    <row r="2737" spans="1:20" ht="48" x14ac:dyDescent="0.2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5">
        <f>Table1[[#This Row],[pledged]]/Table1[[#This Row],[goal]]</f>
        <v>9.7813466666666677</v>
      </c>
      <c r="P2737" s="8">
        <f>Table1[[#This Row],[pledged]]/Table1[[#This Row],[backers_count]]</f>
        <v>21.640147492625371</v>
      </c>
      <c r="Q2737" t="s">
        <v>8318</v>
      </c>
      <c r="R2737" t="s">
        <v>8348</v>
      </c>
      <c r="S2737" s="13">
        <v>41346</v>
      </c>
      <c r="T2737" s="12">
        <f t="shared" si="42"/>
        <v>41316.120949074073</v>
      </c>
    </row>
    <row r="2738" spans="1:20" ht="64" x14ac:dyDescent="0.2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5">
        <f>Table1[[#This Row],[pledged]]/Table1[[#This Row],[goal]]</f>
        <v>1.2290000000000001</v>
      </c>
      <c r="P2738" s="8">
        <f>Table1[[#This Row],[pledged]]/Table1[[#This Row],[backers_count]]</f>
        <v>169.51724137931035</v>
      </c>
      <c r="Q2738" t="s">
        <v>8318</v>
      </c>
      <c r="R2738" t="s">
        <v>8348</v>
      </c>
      <c r="S2738" s="13">
        <v>41752</v>
      </c>
      <c r="T2738" s="12">
        <f t="shared" si="42"/>
        <v>41722.666354166664</v>
      </c>
    </row>
    <row r="2739" spans="1:20" ht="48" x14ac:dyDescent="0.2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5">
        <f>Table1[[#This Row],[pledged]]/Table1[[#This Row],[goal]]</f>
        <v>2.4606080000000001</v>
      </c>
      <c r="P2739" s="8">
        <f>Table1[[#This Row],[pledged]]/Table1[[#This Row],[backers_count]]</f>
        <v>161.88210526315791</v>
      </c>
      <c r="Q2739" t="s">
        <v>8318</v>
      </c>
      <c r="R2739" t="s">
        <v>8348</v>
      </c>
      <c r="S2739" s="13">
        <v>41654</v>
      </c>
      <c r="T2739" s="12">
        <f t="shared" si="42"/>
        <v>41611.917673611111</v>
      </c>
    </row>
    <row r="2740" spans="1:20" ht="48" x14ac:dyDescent="0.2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5">
        <f>Table1[[#This Row],[pledged]]/Table1[[#This Row],[goal]]</f>
        <v>1.4794</v>
      </c>
      <c r="P2740" s="8">
        <f>Table1[[#This Row],[pledged]]/Table1[[#This Row],[backers_count]]</f>
        <v>493.13333333333333</v>
      </c>
      <c r="Q2740" t="s">
        <v>8318</v>
      </c>
      <c r="R2740" t="s">
        <v>8348</v>
      </c>
      <c r="S2740" s="13">
        <v>42680</v>
      </c>
      <c r="T2740" s="12">
        <f t="shared" si="42"/>
        <v>42620.143564814818</v>
      </c>
    </row>
    <row r="2741" spans="1:20" ht="48" x14ac:dyDescent="0.2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5">
        <f>Table1[[#This Row],[pledged]]/Table1[[#This Row],[goal]]</f>
        <v>3.8409090909090908</v>
      </c>
      <c r="P2741" s="8">
        <f>Table1[[#This Row],[pledged]]/Table1[[#This Row],[backers_count]]</f>
        <v>22.120418848167539</v>
      </c>
      <c r="Q2741" t="s">
        <v>8318</v>
      </c>
      <c r="R2741" t="s">
        <v>8348</v>
      </c>
      <c r="S2741" s="13">
        <v>41764</v>
      </c>
      <c r="T2741" s="12">
        <f t="shared" si="42"/>
        <v>41719.887928240743</v>
      </c>
    </row>
    <row r="2742" spans="1:20" ht="32" x14ac:dyDescent="0.2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5">
        <f>Table1[[#This Row],[pledged]]/Table1[[#This Row],[goal]]</f>
        <v>1.0333333333333334</v>
      </c>
      <c r="P2742" s="8">
        <f>Table1[[#This Row],[pledged]]/Table1[[#This Row],[backers_count]]</f>
        <v>18.235294117647058</v>
      </c>
      <c r="Q2742" t="s">
        <v>8318</v>
      </c>
      <c r="R2742" t="s">
        <v>8348</v>
      </c>
      <c r="S2742" s="13">
        <v>42074</v>
      </c>
      <c r="T2742" s="12">
        <f t="shared" si="42"/>
        <v>42045.031851851847</v>
      </c>
    </row>
    <row r="2743" spans="1:20" ht="32" x14ac:dyDescent="0.2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5">
        <f>Table1[[#This Row],[pledged]]/Table1[[#This Row],[goal]]</f>
        <v>4.3750000000000004E-3</v>
      </c>
      <c r="P2743" s="8">
        <f>Table1[[#This Row],[pledged]]/Table1[[#This Row],[backers_count]]</f>
        <v>8.75</v>
      </c>
      <c r="Q2743" t="s">
        <v>8321</v>
      </c>
      <c r="R2743" t="s">
        <v>8357</v>
      </c>
      <c r="S2743" s="13">
        <v>41932</v>
      </c>
      <c r="T2743" s="12">
        <f t="shared" si="42"/>
        <v>41911.657430555555</v>
      </c>
    </row>
    <row r="2744" spans="1:20" ht="48" x14ac:dyDescent="0.2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5">
        <f>Table1[[#This Row],[pledged]]/Table1[[#This Row],[goal]]</f>
        <v>0.29239999999999999</v>
      </c>
      <c r="P2744" s="8">
        <f>Table1[[#This Row],[pledged]]/Table1[[#This Row],[backers_count]]</f>
        <v>40.611111111111114</v>
      </c>
      <c r="Q2744" t="s">
        <v>8321</v>
      </c>
      <c r="R2744" t="s">
        <v>8357</v>
      </c>
      <c r="S2744" s="13">
        <v>41044</v>
      </c>
      <c r="T2744" s="12">
        <f t="shared" si="42"/>
        <v>41030.719756944447</v>
      </c>
    </row>
    <row r="2745" spans="1:20" ht="64" x14ac:dyDescent="0.2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5">
        <f>Table1[[#This Row],[pledged]]/Table1[[#This Row],[goal]]</f>
        <v>0</v>
      </c>
      <c r="P2745" s="8" t="e">
        <f>Table1[[#This Row],[pledged]]/Table1[[#This Row],[backers_count]]</f>
        <v>#DIV/0!</v>
      </c>
      <c r="Q2745" t="s">
        <v>8321</v>
      </c>
      <c r="R2745" t="s">
        <v>8357</v>
      </c>
      <c r="S2745" s="13">
        <v>42662</v>
      </c>
      <c r="T2745" s="12">
        <f t="shared" si="42"/>
        <v>42632.328784722224</v>
      </c>
    </row>
    <row r="2746" spans="1:20" ht="48" x14ac:dyDescent="0.2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5">
        <f>Table1[[#This Row],[pledged]]/Table1[[#This Row],[goal]]</f>
        <v>5.2187499999999998E-2</v>
      </c>
      <c r="P2746" s="8">
        <f>Table1[[#This Row],[pledged]]/Table1[[#This Row],[backers_count]]</f>
        <v>37.954545454545453</v>
      </c>
      <c r="Q2746" t="s">
        <v>8321</v>
      </c>
      <c r="R2746" t="s">
        <v>8357</v>
      </c>
      <c r="S2746" s="13">
        <v>40968</v>
      </c>
      <c r="T2746" s="12">
        <f t="shared" si="42"/>
        <v>40938.062476851854</v>
      </c>
    </row>
    <row r="2747" spans="1:20" ht="48" x14ac:dyDescent="0.2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5">
        <f>Table1[[#This Row],[pledged]]/Table1[[#This Row],[goal]]</f>
        <v>0.21887499999999999</v>
      </c>
      <c r="P2747" s="8">
        <f>Table1[[#This Row],[pledged]]/Table1[[#This Row],[backers_count]]</f>
        <v>35.734693877551024</v>
      </c>
      <c r="Q2747" t="s">
        <v>8321</v>
      </c>
      <c r="R2747" t="s">
        <v>8357</v>
      </c>
      <c r="S2747" s="13">
        <v>41104</v>
      </c>
      <c r="T2747" s="12">
        <f t="shared" si="42"/>
        <v>41044.988055555557</v>
      </c>
    </row>
    <row r="2748" spans="1:20" ht="48" x14ac:dyDescent="0.2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5">
        <f>Table1[[#This Row],[pledged]]/Table1[[#This Row],[goal]]</f>
        <v>0.26700000000000002</v>
      </c>
      <c r="P2748" s="8">
        <f>Table1[[#This Row],[pledged]]/Table1[[#This Row],[backers_count]]</f>
        <v>42.157894736842103</v>
      </c>
      <c r="Q2748" t="s">
        <v>8321</v>
      </c>
      <c r="R2748" t="s">
        <v>8357</v>
      </c>
      <c r="S2748" s="13">
        <v>41880</v>
      </c>
      <c r="T2748" s="12">
        <f t="shared" si="42"/>
        <v>41850.781377314815</v>
      </c>
    </row>
    <row r="2749" spans="1:20" ht="48" x14ac:dyDescent="0.2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5">
        <f>Table1[[#This Row],[pledged]]/Table1[[#This Row],[goal]]</f>
        <v>0.28000000000000003</v>
      </c>
      <c r="P2749" s="8">
        <f>Table1[[#This Row],[pledged]]/Table1[[#This Row],[backers_count]]</f>
        <v>35</v>
      </c>
      <c r="Q2749" t="s">
        <v>8321</v>
      </c>
      <c r="R2749" t="s">
        <v>8357</v>
      </c>
      <c r="S2749" s="13">
        <v>41076</v>
      </c>
      <c r="T2749" s="12">
        <f t="shared" si="42"/>
        <v>41044.64811342593</v>
      </c>
    </row>
    <row r="2750" spans="1:20" ht="32" x14ac:dyDescent="0.2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5">
        <f>Table1[[#This Row],[pledged]]/Table1[[#This Row],[goal]]</f>
        <v>1.06E-2</v>
      </c>
      <c r="P2750" s="8">
        <f>Table1[[#This Row],[pledged]]/Table1[[#This Row],[backers_count]]</f>
        <v>13.25</v>
      </c>
      <c r="Q2750" t="s">
        <v>8321</v>
      </c>
      <c r="R2750" t="s">
        <v>8357</v>
      </c>
      <c r="S2750" s="13">
        <v>42615</v>
      </c>
      <c r="T2750" s="12">
        <f t="shared" si="42"/>
        <v>42585.7106712963</v>
      </c>
    </row>
    <row r="2751" spans="1:20" ht="32" x14ac:dyDescent="0.2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5">
        <f>Table1[[#This Row],[pledged]]/Table1[[#This Row],[goal]]</f>
        <v>1.0999999999999999E-2</v>
      </c>
      <c r="P2751" s="8">
        <f>Table1[[#This Row],[pledged]]/Table1[[#This Row],[backers_count]]</f>
        <v>55</v>
      </c>
      <c r="Q2751" t="s">
        <v>8321</v>
      </c>
      <c r="R2751" t="s">
        <v>8357</v>
      </c>
      <c r="S2751" s="13">
        <v>42098</v>
      </c>
      <c r="T2751" s="12">
        <f t="shared" si="42"/>
        <v>42068.799039351856</v>
      </c>
    </row>
    <row r="2752" spans="1:20" ht="48" x14ac:dyDescent="0.2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5">
        <f>Table1[[#This Row],[pledged]]/Table1[[#This Row],[goal]]</f>
        <v>0</v>
      </c>
      <c r="P2752" s="8" t="e">
        <f>Table1[[#This Row],[pledged]]/Table1[[#This Row],[backers_count]]</f>
        <v>#DIV/0!</v>
      </c>
      <c r="Q2752" t="s">
        <v>8321</v>
      </c>
      <c r="R2752" t="s">
        <v>8357</v>
      </c>
      <c r="S2752" s="13">
        <v>41090</v>
      </c>
      <c r="T2752" s="12">
        <f t="shared" si="42"/>
        <v>41078.899826388886</v>
      </c>
    </row>
    <row r="2753" spans="1:20" ht="48" x14ac:dyDescent="0.2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5">
        <f>Table1[[#This Row],[pledged]]/Table1[[#This Row],[goal]]</f>
        <v>0</v>
      </c>
      <c r="P2753" s="8" t="e">
        <f>Table1[[#This Row],[pledged]]/Table1[[#This Row],[backers_count]]</f>
        <v>#DIV/0!</v>
      </c>
      <c r="Q2753" t="s">
        <v>8321</v>
      </c>
      <c r="R2753" t="s">
        <v>8357</v>
      </c>
      <c r="S2753" s="13">
        <v>41807</v>
      </c>
      <c r="T2753" s="12">
        <f t="shared" si="42"/>
        <v>41747.887060185189</v>
      </c>
    </row>
    <row r="2754" spans="1:20" ht="48" x14ac:dyDescent="0.2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5">
        <f>Table1[[#This Row],[pledged]]/Table1[[#This Row],[goal]]</f>
        <v>0.11458333333333333</v>
      </c>
      <c r="P2754" s="8">
        <f>Table1[[#This Row],[pledged]]/Table1[[#This Row],[backers_count]]</f>
        <v>39.285714285714285</v>
      </c>
      <c r="Q2754" t="s">
        <v>8321</v>
      </c>
      <c r="R2754" t="s">
        <v>8357</v>
      </c>
      <c r="S2754" s="13">
        <v>40895</v>
      </c>
      <c r="T2754" s="12">
        <f t="shared" ref="T2754:T2817" si="43">(((J2754/60)/60)/24)+DATE(1970,1,1)</f>
        <v>40855.765092592592</v>
      </c>
    </row>
    <row r="2755" spans="1:20" ht="48" x14ac:dyDescent="0.2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5">
        <f>Table1[[#This Row],[pledged]]/Table1[[#This Row],[goal]]</f>
        <v>0.19</v>
      </c>
      <c r="P2755" s="8">
        <f>Table1[[#This Row],[pledged]]/Table1[[#This Row],[backers_count]]</f>
        <v>47.5</v>
      </c>
      <c r="Q2755" t="s">
        <v>8321</v>
      </c>
      <c r="R2755" t="s">
        <v>8357</v>
      </c>
      <c r="S2755" s="13">
        <v>41147</v>
      </c>
      <c r="T2755" s="12">
        <f t="shared" si="43"/>
        <v>41117.900729166664</v>
      </c>
    </row>
    <row r="2756" spans="1:20" ht="48" x14ac:dyDescent="0.2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5">
        <f>Table1[[#This Row],[pledged]]/Table1[[#This Row],[goal]]</f>
        <v>0</v>
      </c>
      <c r="P2756" s="8" t="e">
        <f>Table1[[#This Row],[pledged]]/Table1[[#This Row],[backers_count]]</f>
        <v>#DIV/0!</v>
      </c>
      <c r="Q2756" t="s">
        <v>8321</v>
      </c>
      <c r="R2756" t="s">
        <v>8357</v>
      </c>
      <c r="S2756" s="13">
        <v>41893</v>
      </c>
      <c r="T2756" s="12">
        <f t="shared" si="43"/>
        <v>41863.636006944449</v>
      </c>
    </row>
    <row r="2757" spans="1:20" ht="32" x14ac:dyDescent="0.2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5">
        <f>Table1[[#This Row],[pledged]]/Table1[[#This Row],[goal]]</f>
        <v>0.52</v>
      </c>
      <c r="P2757" s="8">
        <f>Table1[[#This Row],[pledged]]/Table1[[#This Row],[backers_count]]</f>
        <v>17.333333333333332</v>
      </c>
      <c r="Q2757" t="s">
        <v>8321</v>
      </c>
      <c r="R2757" t="s">
        <v>8357</v>
      </c>
      <c r="S2757" s="13">
        <v>42102</v>
      </c>
      <c r="T2757" s="12">
        <f t="shared" si="43"/>
        <v>42072.790821759263</v>
      </c>
    </row>
    <row r="2758" spans="1:20" ht="48" x14ac:dyDescent="0.2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5">
        <f>Table1[[#This Row],[pledged]]/Table1[[#This Row],[goal]]</f>
        <v>0.1048</v>
      </c>
      <c r="P2758" s="8">
        <f>Table1[[#This Row],[pledged]]/Table1[[#This Row],[backers_count]]</f>
        <v>31.757575757575758</v>
      </c>
      <c r="Q2758" t="s">
        <v>8321</v>
      </c>
      <c r="R2758" t="s">
        <v>8357</v>
      </c>
      <c r="S2758" s="13">
        <v>41650</v>
      </c>
      <c r="T2758" s="12">
        <f t="shared" si="43"/>
        <v>41620.90047453704</v>
      </c>
    </row>
    <row r="2759" spans="1:20" ht="32" x14ac:dyDescent="0.2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5">
        <f>Table1[[#This Row],[pledged]]/Table1[[#This Row],[goal]]</f>
        <v>6.6666666666666671E-3</v>
      </c>
      <c r="P2759" s="8">
        <f>Table1[[#This Row],[pledged]]/Table1[[#This Row],[backers_count]]</f>
        <v>5</v>
      </c>
      <c r="Q2759" t="s">
        <v>8321</v>
      </c>
      <c r="R2759" t="s">
        <v>8357</v>
      </c>
      <c r="S2759" s="13">
        <v>42588</v>
      </c>
      <c r="T2759" s="12">
        <f t="shared" si="43"/>
        <v>42573.65662037037</v>
      </c>
    </row>
    <row r="2760" spans="1:20" ht="48" x14ac:dyDescent="0.2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5">
        <f>Table1[[#This Row],[pledged]]/Table1[[#This Row],[goal]]</f>
        <v>0.11700000000000001</v>
      </c>
      <c r="P2760" s="8">
        <f>Table1[[#This Row],[pledged]]/Table1[[#This Row],[backers_count]]</f>
        <v>39</v>
      </c>
      <c r="Q2760" t="s">
        <v>8321</v>
      </c>
      <c r="R2760" t="s">
        <v>8357</v>
      </c>
      <c r="S2760" s="13">
        <v>42653</v>
      </c>
      <c r="T2760" s="12">
        <f t="shared" si="43"/>
        <v>42639.441932870366</v>
      </c>
    </row>
    <row r="2761" spans="1:20" ht="48" x14ac:dyDescent="0.2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5">
        <f>Table1[[#This Row],[pledged]]/Table1[[#This Row],[goal]]</f>
        <v>0.105</v>
      </c>
      <c r="P2761" s="8">
        <f>Table1[[#This Row],[pledged]]/Table1[[#This Row],[backers_count]]</f>
        <v>52.5</v>
      </c>
      <c r="Q2761" t="s">
        <v>8321</v>
      </c>
      <c r="R2761" t="s">
        <v>8357</v>
      </c>
      <c r="S2761" s="13">
        <v>42567</v>
      </c>
      <c r="T2761" s="12">
        <f t="shared" si="43"/>
        <v>42524.36650462963</v>
      </c>
    </row>
    <row r="2762" spans="1:20" ht="48" x14ac:dyDescent="0.2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5">
        <f>Table1[[#This Row],[pledged]]/Table1[[#This Row],[goal]]</f>
        <v>0</v>
      </c>
      <c r="P2762" s="8" t="e">
        <f>Table1[[#This Row],[pledged]]/Table1[[#This Row],[backers_count]]</f>
        <v>#DIV/0!</v>
      </c>
      <c r="Q2762" t="s">
        <v>8321</v>
      </c>
      <c r="R2762" t="s">
        <v>8357</v>
      </c>
      <c r="S2762" s="13">
        <v>41445</v>
      </c>
      <c r="T2762" s="12">
        <f t="shared" si="43"/>
        <v>41415.461319444446</v>
      </c>
    </row>
    <row r="2763" spans="1:20" ht="32" x14ac:dyDescent="0.2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5">
        <f>Table1[[#This Row],[pledged]]/Table1[[#This Row],[goal]]</f>
        <v>7.1999999999999998E-3</v>
      </c>
      <c r="P2763" s="8">
        <f>Table1[[#This Row],[pledged]]/Table1[[#This Row],[backers_count]]</f>
        <v>9</v>
      </c>
      <c r="Q2763" t="s">
        <v>8321</v>
      </c>
      <c r="R2763" t="s">
        <v>8357</v>
      </c>
      <c r="S2763" s="13">
        <v>41277</v>
      </c>
      <c r="T2763" s="12">
        <f t="shared" si="43"/>
        <v>41247.063576388886</v>
      </c>
    </row>
    <row r="2764" spans="1:20" ht="48" x14ac:dyDescent="0.2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5">
        <f>Table1[[#This Row],[pledged]]/Table1[[#This Row],[goal]]</f>
        <v>7.6923076923076927E-3</v>
      </c>
      <c r="P2764" s="8">
        <f>Table1[[#This Row],[pledged]]/Table1[[#This Row],[backers_count]]</f>
        <v>25</v>
      </c>
      <c r="Q2764" t="s">
        <v>8321</v>
      </c>
      <c r="R2764" t="s">
        <v>8357</v>
      </c>
      <c r="S2764" s="13">
        <v>40986</v>
      </c>
      <c r="T2764" s="12">
        <f t="shared" si="43"/>
        <v>40927.036979166667</v>
      </c>
    </row>
    <row r="2765" spans="1:20" ht="32" x14ac:dyDescent="0.2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5">
        <f>Table1[[#This Row],[pledged]]/Table1[[#This Row],[goal]]</f>
        <v>2.2842639593908631E-3</v>
      </c>
      <c r="P2765" s="8">
        <f>Table1[[#This Row],[pledged]]/Table1[[#This Row],[backers_count]]</f>
        <v>30</v>
      </c>
      <c r="Q2765" t="s">
        <v>8321</v>
      </c>
      <c r="R2765" t="s">
        <v>8357</v>
      </c>
      <c r="S2765" s="13">
        <v>41418</v>
      </c>
      <c r="T2765" s="12">
        <f t="shared" si="43"/>
        <v>41373.579675925925</v>
      </c>
    </row>
    <row r="2766" spans="1:20" ht="48" x14ac:dyDescent="0.2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5">
        <f>Table1[[#This Row],[pledged]]/Table1[[#This Row],[goal]]</f>
        <v>1.125E-2</v>
      </c>
      <c r="P2766" s="8">
        <f>Table1[[#This Row],[pledged]]/Table1[[#This Row],[backers_count]]</f>
        <v>11.25</v>
      </c>
      <c r="Q2766" t="s">
        <v>8321</v>
      </c>
      <c r="R2766" t="s">
        <v>8357</v>
      </c>
      <c r="S2766" s="13">
        <v>41059</v>
      </c>
      <c r="T2766" s="12">
        <f t="shared" si="43"/>
        <v>41030.292025462964</v>
      </c>
    </row>
    <row r="2767" spans="1:20" ht="48" x14ac:dyDescent="0.2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5">
        <f>Table1[[#This Row],[pledged]]/Table1[[#This Row],[goal]]</f>
        <v>0</v>
      </c>
      <c r="P2767" s="8" t="e">
        <f>Table1[[#This Row],[pledged]]/Table1[[#This Row],[backers_count]]</f>
        <v>#DIV/0!</v>
      </c>
      <c r="Q2767" t="s">
        <v>8321</v>
      </c>
      <c r="R2767" t="s">
        <v>8357</v>
      </c>
      <c r="S2767" s="13">
        <v>41210</v>
      </c>
      <c r="T2767" s="12">
        <f t="shared" si="43"/>
        <v>41194.579027777778</v>
      </c>
    </row>
    <row r="2768" spans="1:20" ht="48" x14ac:dyDescent="0.2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5">
        <f>Table1[[#This Row],[pledged]]/Table1[[#This Row],[goal]]</f>
        <v>0.02</v>
      </c>
      <c r="P2768" s="8">
        <f>Table1[[#This Row],[pledged]]/Table1[[#This Row],[backers_count]]</f>
        <v>25</v>
      </c>
      <c r="Q2768" t="s">
        <v>8321</v>
      </c>
      <c r="R2768" t="s">
        <v>8357</v>
      </c>
      <c r="S2768" s="13">
        <v>40766</v>
      </c>
      <c r="T2768" s="12">
        <f t="shared" si="43"/>
        <v>40736.668032407404</v>
      </c>
    </row>
    <row r="2769" spans="1:20" ht="48" x14ac:dyDescent="0.2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5">
        <f>Table1[[#This Row],[pledged]]/Table1[[#This Row],[goal]]</f>
        <v>8.5000000000000006E-3</v>
      </c>
      <c r="P2769" s="8">
        <f>Table1[[#This Row],[pledged]]/Table1[[#This Row],[backers_count]]</f>
        <v>11.333333333333334</v>
      </c>
      <c r="Q2769" t="s">
        <v>8321</v>
      </c>
      <c r="R2769" t="s">
        <v>8357</v>
      </c>
      <c r="S2769" s="13">
        <v>42232</v>
      </c>
      <c r="T2769" s="12">
        <f t="shared" si="43"/>
        <v>42172.958912037036</v>
      </c>
    </row>
    <row r="2770" spans="1:20" ht="48" x14ac:dyDescent="0.2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5">
        <f>Table1[[#This Row],[pledged]]/Table1[[#This Row],[goal]]</f>
        <v>0.14314285714285716</v>
      </c>
      <c r="P2770" s="8">
        <f>Table1[[#This Row],[pledged]]/Table1[[#This Row],[backers_count]]</f>
        <v>29.470588235294116</v>
      </c>
      <c r="Q2770" t="s">
        <v>8321</v>
      </c>
      <c r="R2770" t="s">
        <v>8357</v>
      </c>
      <c r="S2770" s="13">
        <v>40997</v>
      </c>
      <c r="T2770" s="12">
        <f t="shared" si="43"/>
        <v>40967.614849537036</v>
      </c>
    </row>
    <row r="2771" spans="1:20" ht="48" x14ac:dyDescent="0.2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5">
        <f>Table1[[#This Row],[pledged]]/Table1[[#This Row],[goal]]</f>
        <v>2.5000000000000001E-3</v>
      </c>
      <c r="P2771" s="8">
        <f>Table1[[#This Row],[pledged]]/Table1[[#This Row],[backers_count]]</f>
        <v>1</v>
      </c>
      <c r="Q2771" t="s">
        <v>8321</v>
      </c>
      <c r="R2771" t="s">
        <v>8357</v>
      </c>
      <c r="S2771" s="13">
        <v>41795</v>
      </c>
      <c r="T2771" s="12">
        <f t="shared" si="43"/>
        <v>41745.826273148145</v>
      </c>
    </row>
    <row r="2772" spans="1:20" ht="48" x14ac:dyDescent="0.2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5">
        <f>Table1[[#This Row],[pledged]]/Table1[[#This Row],[goal]]</f>
        <v>0.1041125</v>
      </c>
      <c r="P2772" s="8">
        <f>Table1[[#This Row],[pledged]]/Table1[[#This Row],[backers_count]]</f>
        <v>63.098484848484851</v>
      </c>
      <c r="Q2772" t="s">
        <v>8321</v>
      </c>
      <c r="R2772" t="s">
        <v>8357</v>
      </c>
      <c r="S2772" s="13">
        <v>41716</v>
      </c>
      <c r="T2772" s="12">
        <f t="shared" si="43"/>
        <v>41686.705208333333</v>
      </c>
    </row>
    <row r="2773" spans="1:20" ht="48" x14ac:dyDescent="0.2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5">
        <f>Table1[[#This Row],[pledged]]/Table1[[#This Row],[goal]]</f>
        <v>0</v>
      </c>
      <c r="P2773" s="8" t="e">
        <f>Table1[[#This Row],[pledged]]/Table1[[#This Row],[backers_count]]</f>
        <v>#DIV/0!</v>
      </c>
      <c r="Q2773" t="s">
        <v>8321</v>
      </c>
      <c r="R2773" t="s">
        <v>8357</v>
      </c>
      <c r="S2773" s="13">
        <v>41306</v>
      </c>
      <c r="T2773" s="12">
        <f t="shared" si="43"/>
        <v>41257.531712962962</v>
      </c>
    </row>
    <row r="2774" spans="1:20" ht="48" x14ac:dyDescent="0.2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5">
        <f>Table1[[#This Row],[pledged]]/Table1[[#This Row],[goal]]</f>
        <v>0</v>
      </c>
      <c r="P2774" s="8" t="e">
        <f>Table1[[#This Row],[pledged]]/Table1[[#This Row],[backers_count]]</f>
        <v>#DIV/0!</v>
      </c>
      <c r="Q2774" t="s">
        <v>8321</v>
      </c>
      <c r="R2774" t="s">
        <v>8357</v>
      </c>
      <c r="S2774" s="13">
        <v>41552</v>
      </c>
      <c r="T2774" s="12">
        <f t="shared" si="43"/>
        <v>41537.869143518517</v>
      </c>
    </row>
    <row r="2775" spans="1:20" ht="48" x14ac:dyDescent="0.2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5">
        <f>Table1[[#This Row],[pledged]]/Table1[[#This Row],[goal]]</f>
        <v>1.8867924528301887E-3</v>
      </c>
      <c r="P2775" s="8">
        <f>Table1[[#This Row],[pledged]]/Table1[[#This Row],[backers_count]]</f>
        <v>1</v>
      </c>
      <c r="Q2775" t="s">
        <v>8321</v>
      </c>
      <c r="R2775" t="s">
        <v>8357</v>
      </c>
      <c r="S2775" s="13">
        <v>42484</v>
      </c>
      <c r="T2775" s="12">
        <f t="shared" si="43"/>
        <v>42474.86482638889</v>
      </c>
    </row>
    <row r="2776" spans="1:20" ht="48" x14ac:dyDescent="0.2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5">
        <f>Table1[[#This Row],[pledged]]/Table1[[#This Row],[goal]]</f>
        <v>0.14249999999999999</v>
      </c>
      <c r="P2776" s="8">
        <f>Table1[[#This Row],[pledged]]/Table1[[#This Row],[backers_count]]</f>
        <v>43.846153846153847</v>
      </c>
      <c r="Q2776" t="s">
        <v>8321</v>
      </c>
      <c r="R2776" t="s">
        <v>8357</v>
      </c>
      <c r="S2776" s="13">
        <v>41341</v>
      </c>
      <c r="T2776" s="12">
        <f t="shared" si="43"/>
        <v>41311.126481481479</v>
      </c>
    </row>
    <row r="2777" spans="1:20" ht="48" x14ac:dyDescent="0.2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5">
        <f>Table1[[#This Row],[pledged]]/Table1[[#This Row],[goal]]</f>
        <v>0.03</v>
      </c>
      <c r="P2777" s="8">
        <f>Table1[[#This Row],[pledged]]/Table1[[#This Row],[backers_count]]</f>
        <v>75</v>
      </c>
      <c r="Q2777" t="s">
        <v>8321</v>
      </c>
      <c r="R2777" t="s">
        <v>8357</v>
      </c>
      <c r="S2777" s="13">
        <v>40893</v>
      </c>
      <c r="T2777" s="12">
        <f t="shared" si="43"/>
        <v>40863.013356481482</v>
      </c>
    </row>
    <row r="2778" spans="1:20" ht="48" x14ac:dyDescent="0.2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5">
        <f>Table1[[#This Row],[pledged]]/Table1[[#This Row],[goal]]</f>
        <v>7.8809523809523815E-2</v>
      </c>
      <c r="P2778" s="8">
        <f>Table1[[#This Row],[pledged]]/Table1[[#This Row],[backers_count]]</f>
        <v>45.972222222222221</v>
      </c>
      <c r="Q2778" t="s">
        <v>8321</v>
      </c>
      <c r="R2778" t="s">
        <v>8357</v>
      </c>
      <c r="S2778" s="13">
        <v>42167</v>
      </c>
      <c r="T2778" s="12">
        <f t="shared" si="43"/>
        <v>42136.297175925924</v>
      </c>
    </row>
    <row r="2779" spans="1:20" ht="48" x14ac:dyDescent="0.2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5">
        <f>Table1[[#This Row],[pledged]]/Table1[[#This Row],[goal]]</f>
        <v>3.3333333333333335E-3</v>
      </c>
      <c r="P2779" s="8">
        <f>Table1[[#This Row],[pledged]]/Table1[[#This Row],[backers_count]]</f>
        <v>10</v>
      </c>
      <c r="Q2779" t="s">
        <v>8321</v>
      </c>
      <c r="R2779" t="s">
        <v>8357</v>
      </c>
      <c r="S2779" s="13">
        <v>42202</v>
      </c>
      <c r="T2779" s="12">
        <f t="shared" si="43"/>
        <v>42172.669027777782</v>
      </c>
    </row>
    <row r="2780" spans="1:20" ht="64" x14ac:dyDescent="0.2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5">
        <f>Table1[[#This Row],[pledged]]/Table1[[#This Row],[goal]]</f>
        <v>0.25545454545454543</v>
      </c>
      <c r="P2780" s="8">
        <f>Table1[[#This Row],[pledged]]/Table1[[#This Row],[backers_count]]</f>
        <v>93.666666666666671</v>
      </c>
      <c r="Q2780" t="s">
        <v>8321</v>
      </c>
      <c r="R2780" t="s">
        <v>8357</v>
      </c>
      <c r="S2780" s="13">
        <v>41876</v>
      </c>
      <c r="T2780" s="12">
        <f t="shared" si="43"/>
        <v>41846.978078703702</v>
      </c>
    </row>
    <row r="2781" spans="1:20" ht="48" x14ac:dyDescent="0.2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5">
        <f>Table1[[#This Row],[pledged]]/Table1[[#This Row],[goal]]</f>
        <v>2.12E-2</v>
      </c>
      <c r="P2781" s="8">
        <f>Table1[[#This Row],[pledged]]/Table1[[#This Row],[backers_count]]</f>
        <v>53</v>
      </c>
      <c r="Q2781" t="s">
        <v>8321</v>
      </c>
      <c r="R2781" t="s">
        <v>8357</v>
      </c>
      <c r="S2781" s="13">
        <v>42330</v>
      </c>
      <c r="T2781" s="12">
        <f t="shared" si="43"/>
        <v>42300.585891203707</v>
      </c>
    </row>
    <row r="2782" spans="1:20" ht="32" x14ac:dyDescent="0.2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5">
        <f>Table1[[#This Row],[pledged]]/Table1[[#This Row],[goal]]</f>
        <v>0</v>
      </c>
      <c r="P2782" s="8" t="e">
        <f>Table1[[#This Row],[pledged]]/Table1[[#This Row],[backers_count]]</f>
        <v>#DIV/0!</v>
      </c>
      <c r="Q2782" t="s">
        <v>8321</v>
      </c>
      <c r="R2782" t="s">
        <v>8357</v>
      </c>
      <c r="S2782" s="13">
        <v>42804</v>
      </c>
      <c r="T2782" s="12">
        <f t="shared" si="43"/>
        <v>42774.447777777779</v>
      </c>
    </row>
    <row r="2783" spans="1:20" ht="32" x14ac:dyDescent="0.2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5">
        <f>Table1[[#This Row],[pledged]]/Table1[[#This Row],[goal]]</f>
        <v>1.0528</v>
      </c>
      <c r="P2783" s="8">
        <f>Table1[[#This Row],[pledged]]/Table1[[#This Row],[backers_count]]</f>
        <v>47</v>
      </c>
      <c r="Q2783" t="s">
        <v>8316</v>
      </c>
      <c r="R2783" t="s">
        <v>8317</v>
      </c>
      <c r="S2783" s="13">
        <v>42047</v>
      </c>
      <c r="T2783" s="12">
        <f t="shared" si="43"/>
        <v>42018.94159722222</v>
      </c>
    </row>
    <row r="2784" spans="1:20" ht="32" x14ac:dyDescent="0.2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5">
        <f>Table1[[#This Row],[pledged]]/Table1[[#This Row],[goal]]</f>
        <v>1.2</v>
      </c>
      <c r="P2784" s="8">
        <f>Table1[[#This Row],[pledged]]/Table1[[#This Row],[backers_count]]</f>
        <v>66.666666666666671</v>
      </c>
      <c r="Q2784" t="s">
        <v>8316</v>
      </c>
      <c r="R2784" t="s">
        <v>8317</v>
      </c>
      <c r="S2784" s="13">
        <v>42052</v>
      </c>
      <c r="T2784" s="12">
        <f t="shared" si="43"/>
        <v>42026.924976851849</v>
      </c>
    </row>
    <row r="2785" spans="1:20" ht="48" x14ac:dyDescent="0.2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5">
        <f>Table1[[#This Row],[pledged]]/Table1[[#This Row],[goal]]</f>
        <v>1.145</v>
      </c>
      <c r="P2785" s="8">
        <f>Table1[[#This Row],[pledged]]/Table1[[#This Row],[backers_count]]</f>
        <v>18.770491803278688</v>
      </c>
      <c r="Q2785" t="s">
        <v>8316</v>
      </c>
      <c r="R2785" t="s">
        <v>8317</v>
      </c>
      <c r="S2785" s="13">
        <v>42117</v>
      </c>
      <c r="T2785" s="12">
        <f t="shared" si="43"/>
        <v>42103.535254629634</v>
      </c>
    </row>
    <row r="2786" spans="1:20" ht="48" x14ac:dyDescent="0.2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5">
        <f>Table1[[#This Row],[pledged]]/Table1[[#This Row],[goal]]</f>
        <v>1.19</v>
      </c>
      <c r="P2786" s="8">
        <f>Table1[[#This Row],[pledged]]/Table1[[#This Row],[backers_count]]</f>
        <v>66.111111111111114</v>
      </c>
      <c r="Q2786" t="s">
        <v>8316</v>
      </c>
      <c r="R2786" t="s">
        <v>8317</v>
      </c>
      <c r="S2786" s="13">
        <v>41941</v>
      </c>
      <c r="T2786" s="12">
        <f t="shared" si="43"/>
        <v>41920.787534722222</v>
      </c>
    </row>
    <row r="2787" spans="1:20" ht="48" x14ac:dyDescent="0.2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5">
        <f>Table1[[#This Row],[pledged]]/Table1[[#This Row],[goal]]</f>
        <v>1.0468</v>
      </c>
      <c r="P2787" s="8">
        <f>Table1[[#This Row],[pledged]]/Table1[[#This Row],[backers_count]]</f>
        <v>36.859154929577464</v>
      </c>
      <c r="Q2787" t="s">
        <v>8316</v>
      </c>
      <c r="R2787" t="s">
        <v>8317</v>
      </c>
      <c r="S2787" s="13">
        <v>42587</v>
      </c>
      <c r="T2787" s="12">
        <f t="shared" si="43"/>
        <v>42558.189432870371</v>
      </c>
    </row>
    <row r="2788" spans="1:20" ht="32" x14ac:dyDescent="0.2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5">
        <f>Table1[[#This Row],[pledged]]/Table1[[#This Row],[goal]]</f>
        <v>1.1783999999999999</v>
      </c>
      <c r="P2788" s="8">
        <f>Table1[[#This Row],[pledged]]/Table1[[#This Row],[backers_count]]</f>
        <v>39.810810810810814</v>
      </c>
      <c r="Q2788" t="s">
        <v>8316</v>
      </c>
      <c r="R2788" t="s">
        <v>8317</v>
      </c>
      <c r="S2788" s="13">
        <v>41829</v>
      </c>
      <c r="T2788" s="12">
        <f t="shared" si="43"/>
        <v>41815.569212962961</v>
      </c>
    </row>
    <row r="2789" spans="1:20" ht="48" x14ac:dyDescent="0.2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5">
        <f>Table1[[#This Row],[pledged]]/Table1[[#This Row],[goal]]</f>
        <v>1.1970000000000001</v>
      </c>
      <c r="P2789" s="8">
        <f>Table1[[#This Row],[pledged]]/Table1[[#This Row],[backers_count]]</f>
        <v>31.5</v>
      </c>
      <c r="Q2789" t="s">
        <v>8316</v>
      </c>
      <c r="R2789" t="s">
        <v>8317</v>
      </c>
      <c r="S2789" s="13">
        <v>41838</v>
      </c>
      <c r="T2789" s="12">
        <f t="shared" si="43"/>
        <v>41808.198518518519</v>
      </c>
    </row>
    <row r="2790" spans="1:20" ht="32" x14ac:dyDescent="0.2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5">
        <f>Table1[[#This Row],[pledged]]/Table1[[#This Row],[goal]]</f>
        <v>1.0249999999999999</v>
      </c>
      <c r="P2790" s="8">
        <f>Table1[[#This Row],[pledged]]/Table1[[#This Row],[backers_count]]</f>
        <v>102.5</v>
      </c>
      <c r="Q2790" t="s">
        <v>8316</v>
      </c>
      <c r="R2790" t="s">
        <v>8317</v>
      </c>
      <c r="S2790" s="13">
        <v>42580</v>
      </c>
      <c r="T2790" s="12">
        <f t="shared" si="43"/>
        <v>42550.701886574068</v>
      </c>
    </row>
    <row r="2791" spans="1:20" ht="32" x14ac:dyDescent="0.2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5">
        <f>Table1[[#This Row],[pledged]]/Table1[[#This Row],[goal]]</f>
        <v>1.0116666666666667</v>
      </c>
      <c r="P2791" s="8">
        <f>Table1[[#This Row],[pledged]]/Table1[[#This Row],[backers_count]]</f>
        <v>126.45833333333333</v>
      </c>
      <c r="Q2791" t="s">
        <v>8316</v>
      </c>
      <c r="R2791" t="s">
        <v>8317</v>
      </c>
      <c r="S2791" s="13">
        <v>42075</v>
      </c>
      <c r="T2791" s="12">
        <f t="shared" si="43"/>
        <v>42056.013124999998</v>
      </c>
    </row>
    <row r="2792" spans="1:20" ht="48" x14ac:dyDescent="0.2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5">
        <f>Table1[[#This Row],[pledged]]/Table1[[#This Row],[goal]]</f>
        <v>1.0533333333333332</v>
      </c>
      <c r="P2792" s="8">
        <f>Table1[[#This Row],[pledged]]/Table1[[#This Row],[backers_count]]</f>
        <v>47.878787878787875</v>
      </c>
      <c r="Q2792" t="s">
        <v>8316</v>
      </c>
      <c r="R2792" t="s">
        <v>8317</v>
      </c>
      <c r="S2792" s="13">
        <v>42046</v>
      </c>
      <c r="T2792" s="12">
        <f t="shared" si="43"/>
        <v>42016.938692129625</v>
      </c>
    </row>
    <row r="2793" spans="1:20" ht="48" x14ac:dyDescent="0.2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5">
        <f>Table1[[#This Row],[pledged]]/Table1[[#This Row],[goal]]</f>
        <v>1.0249999999999999</v>
      </c>
      <c r="P2793" s="8">
        <f>Table1[[#This Row],[pledged]]/Table1[[#This Row],[backers_count]]</f>
        <v>73.214285714285708</v>
      </c>
      <c r="Q2793" t="s">
        <v>8316</v>
      </c>
      <c r="R2793" t="s">
        <v>8317</v>
      </c>
      <c r="S2793" s="13">
        <v>42622</v>
      </c>
      <c r="T2793" s="12">
        <f t="shared" si="43"/>
        <v>42591.899988425925</v>
      </c>
    </row>
    <row r="2794" spans="1:20" ht="48" x14ac:dyDescent="0.2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5">
        <f>Table1[[#This Row],[pledged]]/Table1[[#This Row],[goal]]</f>
        <v>1.0760000000000001</v>
      </c>
      <c r="P2794" s="8">
        <f>Table1[[#This Row],[pledged]]/Table1[[#This Row],[backers_count]]</f>
        <v>89.666666666666671</v>
      </c>
      <c r="Q2794" t="s">
        <v>8316</v>
      </c>
      <c r="R2794" t="s">
        <v>8317</v>
      </c>
      <c r="S2794" s="13">
        <v>42228</v>
      </c>
      <c r="T2794" s="12">
        <f t="shared" si="43"/>
        <v>42183.231006944443</v>
      </c>
    </row>
    <row r="2795" spans="1:20" ht="64" x14ac:dyDescent="0.2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5">
        <f>Table1[[#This Row],[pledged]]/Table1[[#This Row],[goal]]</f>
        <v>1.105675</v>
      </c>
      <c r="P2795" s="8">
        <f>Table1[[#This Row],[pledged]]/Table1[[#This Row],[backers_count]]</f>
        <v>151.4623287671233</v>
      </c>
      <c r="Q2795" t="s">
        <v>8316</v>
      </c>
      <c r="R2795" t="s">
        <v>8317</v>
      </c>
      <c r="S2795" s="13">
        <v>42206</v>
      </c>
      <c r="T2795" s="12">
        <f t="shared" si="43"/>
        <v>42176.419039351851</v>
      </c>
    </row>
    <row r="2796" spans="1:20" ht="48" x14ac:dyDescent="0.2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5">
        <f>Table1[[#This Row],[pledged]]/Table1[[#This Row],[goal]]</f>
        <v>1.5</v>
      </c>
      <c r="P2796" s="8">
        <f>Table1[[#This Row],[pledged]]/Table1[[#This Row],[backers_count]]</f>
        <v>25</v>
      </c>
      <c r="Q2796" t="s">
        <v>8316</v>
      </c>
      <c r="R2796" t="s">
        <v>8317</v>
      </c>
      <c r="S2796" s="13">
        <v>42432</v>
      </c>
      <c r="T2796" s="12">
        <f t="shared" si="43"/>
        <v>42416.691655092596</v>
      </c>
    </row>
    <row r="2797" spans="1:20" ht="48" x14ac:dyDescent="0.2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5">
        <f>Table1[[#This Row],[pledged]]/Table1[[#This Row],[goal]]</f>
        <v>1.0428571428571429</v>
      </c>
      <c r="P2797" s="8">
        <f>Table1[[#This Row],[pledged]]/Table1[[#This Row],[backers_count]]</f>
        <v>36.5</v>
      </c>
      <c r="Q2797" t="s">
        <v>8316</v>
      </c>
      <c r="R2797" t="s">
        <v>8317</v>
      </c>
      <c r="S2797" s="13">
        <v>41796</v>
      </c>
      <c r="T2797" s="12">
        <f t="shared" si="43"/>
        <v>41780.525937500002</v>
      </c>
    </row>
    <row r="2798" spans="1:20" ht="48" x14ac:dyDescent="0.2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5">
        <f>Table1[[#This Row],[pledged]]/Table1[[#This Row],[goal]]</f>
        <v>1.155</v>
      </c>
      <c r="P2798" s="8">
        <f>Table1[[#This Row],[pledged]]/Table1[[#This Row],[backers_count]]</f>
        <v>44</v>
      </c>
      <c r="Q2798" t="s">
        <v>8316</v>
      </c>
      <c r="R2798" t="s">
        <v>8317</v>
      </c>
      <c r="S2798" s="13">
        <v>41825</v>
      </c>
      <c r="T2798" s="12">
        <f t="shared" si="43"/>
        <v>41795.528101851851</v>
      </c>
    </row>
    <row r="2799" spans="1:20" ht="48" x14ac:dyDescent="0.2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5">
        <f>Table1[[#This Row],[pledged]]/Table1[[#This Row],[goal]]</f>
        <v>1.02645125</v>
      </c>
      <c r="P2799" s="8">
        <f>Table1[[#This Row],[pledged]]/Table1[[#This Row],[backers_count]]</f>
        <v>87.357553191489373</v>
      </c>
      <c r="Q2799" t="s">
        <v>8316</v>
      </c>
      <c r="R2799" t="s">
        <v>8317</v>
      </c>
      <c r="S2799" s="13">
        <v>41828</v>
      </c>
      <c r="T2799" s="12">
        <f t="shared" si="43"/>
        <v>41798.94027777778</v>
      </c>
    </row>
    <row r="2800" spans="1:20" ht="48" x14ac:dyDescent="0.2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5">
        <f>Table1[[#This Row],[pledged]]/Table1[[#This Row],[goal]]</f>
        <v>1.014</v>
      </c>
      <c r="P2800" s="8">
        <f>Table1[[#This Row],[pledged]]/Table1[[#This Row],[backers_count]]</f>
        <v>36.474820143884891</v>
      </c>
      <c r="Q2800" t="s">
        <v>8316</v>
      </c>
      <c r="R2800" t="s">
        <v>8317</v>
      </c>
      <c r="S2800" s="13">
        <v>42216</v>
      </c>
      <c r="T2800" s="12">
        <f t="shared" si="43"/>
        <v>42201.675011574072</v>
      </c>
    </row>
    <row r="2801" spans="1:20" ht="48" x14ac:dyDescent="0.2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5">
        <f>Table1[[#This Row],[pledged]]/Table1[[#This Row],[goal]]</f>
        <v>1.1663479999999999</v>
      </c>
      <c r="P2801" s="8">
        <f>Table1[[#This Row],[pledged]]/Table1[[#This Row],[backers_count]]</f>
        <v>44.859538461538463</v>
      </c>
      <c r="Q2801" t="s">
        <v>8316</v>
      </c>
      <c r="R2801" t="s">
        <v>8317</v>
      </c>
      <c r="S2801" s="13">
        <v>42538</v>
      </c>
      <c r="T2801" s="12">
        <f t="shared" si="43"/>
        <v>42507.264699074076</v>
      </c>
    </row>
    <row r="2802" spans="1:20" ht="48" x14ac:dyDescent="0.2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5">
        <f>Table1[[#This Row],[pledged]]/Table1[[#This Row],[goal]]</f>
        <v>1.33</v>
      </c>
      <c r="P2802" s="8">
        <f>Table1[[#This Row],[pledged]]/Table1[[#This Row],[backers_count]]</f>
        <v>42.903225806451616</v>
      </c>
      <c r="Q2802" t="s">
        <v>8316</v>
      </c>
      <c r="R2802" t="s">
        <v>8317</v>
      </c>
      <c r="S2802" s="13">
        <v>42008</v>
      </c>
      <c r="T2802" s="12">
        <f t="shared" si="43"/>
        <v>41948.552847222221</v>
      </c>
    </row>
    <row r="2803" spans="1:20" ht="48" x14ac:dyDescent="0.2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5">
        <f>Table1[[#This Row],[pledged]]/Table1[[#This Row],[goal]]</f>
        <v>1.3320000000000001</v>
      </c>
      <c r="P2803" s="8">
        <f>Table1[[#This Row],[pledged]]/Table1[[#This Row],[backers_count]]</f>
        <v>51.230769230769234</v>
      </c>
      <c r="Q2803" t="s">
        <v>8316</v>
      </c>
      <c r="R2803" t="s">
        <v>8317</v>
      </c>
      <c r="S2803" s="13">
        <v>41922</v>
      </c>
      <c r="T2803" s="12">
        <f t="shared" si="43"/>
        <v>41900.243159722224</v>
      </c>
    </row>
    <row r="2804" spans="1:20" ht="48" x14ac:dyDescent="0.2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5">
        <f>Table1[[#This Row],[pledged]]/Table1[[#This Row],[goal]]</f>
        <v>1.0183333333333333</v>
      </c>
      <c r="P2804" s="8">
        <f>Table1[[#This Row],[pledged]]/Table1[[#This Row],[backers_count]]</f>
        <v>33.944444444444443</v>
      </c>
      <c r="Q2804" t="s">
        <v>8316</v>
      </c>
      <c r="R2804" t="s">
        <v>8317</v>
      </c>
      <c r="S2804" s="13">
        <v>42222</v>
      </c>
      <c r="T2804" s="12">
        <f t="shared" si="43"/>
        <v>42192.64707175926</v>
      </c>
    </row>
    <row r="2805" spans="1:20" ht="48" x14ac:dyDescent="0.2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5">
        <f>Table1[[#This Row],[pledged]]/Table1[[#This Row],[goal]]</f>
        <v>1.2795000000000001</v>
      </c>
      <c r="P2805" s="8">
        <f>Table1[[#This Row],[pledged]]/Table1[[#This Row],[backers_count]]</f>
        <v>90.744680851063833</v>
      </c>
      <c r="Q2805" t="s">
        <v>8316</v>
      </c>
      <c r="R2805" t="s">
        <v>8317</v>
      </c>
      <c r="S2805" s="13">
        <v>42201</v>
      </c>
      <c r="T2805" s="12">
        <f t="shared" si="43"/>
        <v>42158.065694444449</v>
      </c>
    </row>
    <row r="2806" spans="1:20" ht="48" x14ac:dyDescent="0.2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5">
        <f>Table1[[#This Row],[pledged]]/Table1[[#This Row],[goal]]</f>
        <v>1.1499999999999999</v>
      </c>
      <c r="P2806" s="8">
        <f>Table1[[#This Row],[pledged]]/Table1[[#This Row],[backers_count]]</f>
        <v>50</v>
      </c>
      <c r="Q2806" t="s">
        <v>8316</v>
      </c>
      <c r="R2806" t="s">
        <v>8317</v>
      </c>
      <c r="S2806" s="13">
        <v>41911</v>
      </c>
      <c r="T2806" s="12">
        <f t="shared" si="43"/>
        <v>41881.453587962962</v>
      </c>
    </row>
    <row r="2807" spans="1:20" ht="64" x14ac:dyDescent="0.2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5">
        <f>Table1[[#This Row],[pledged]]/Table1[[#This Row],[goal]]</f>
        <v>1.1000000000000001</v>
      </c>
      <c r="P2807" s="8">
        <f>Table1[[#This Row],[pledged]]/Table1[[#This Row],[backers_count]]</f>
        <v>24.444444444444443</v>
      </c>
      <c r="Q2807" t="s">
        <v>8316</v>
      </c>
      <c r="R2807" t="s">
        <v>8317</v>
      </c>
      <c r="S2807" s="13">
        <v>42238</v>
      </c>
      <c r="T2807" s="12">
        <f t="shared" si="43"/>
        <v>42213.505474537036</v>
      </c>
    </row>
    <row r="2808" spans="1:20" ht="48" x14ac:dyDescent="0.2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5">
        <f>Table1[[#This Row],[pledged]]/Table1[[#This Row],[goal]]</f>
        <v>1.121</v>
      </c>
      <c r="P2808" s="8">
        <f>Table1[[#This Row],[pledged]]/Table1[[#This Row],[backers_count]]</f>
        <v>44.25</v>
      </c>
      <c r="Q2808" t="s">
        <v>8316</v>
      </c>
      <c r="R2808" t="s">
        <v>8317</v>
      </c>
      <c r="S2808" s="13">
        <v>42221</v>
      </c>
      <c r="T2808" s="12">
        <f t="shared" si="43"/>
        <v>42185.267245370371</v>
      </c>
    </row>
    <row r="2809" spans="1:20" ht="16" x14ac:dyDescent="0.2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5">
        <f>Table1[[#This Row],[pledged]]/Table1[[#This Row],[goal]]</f>
        <v>1.26</v>
      </c>
      <c r="P2809" s="8">
        <f>Table1[[#This Row],[pledged]]/Table1[[#This Row],[backers_count]]</f>
        <v>67.741935483870961</v>
      </c>
      <c r="Q2809" t="s">
        <v>8316</v>
      </c>
      <c r="R2809" t="s">
        <v>8317</v>
      </c>
      <c r="S2809" s="13">
        <v>42184</v>
      </c>
      <c r="T2809" s="12">
        <f t="shared" si="43"/>
        <v>42154.873124999998</v>
      </c>
    </row>
    <row r="2810" spans="1:20" ht="48" x14ac:dyDescent="0.2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5">
        <f>Table1[[#This Row],[pledged]]/Table1[[#This Row],[goal]]</f>
        <v>1.0024444444444445</v>
      </c>
      <c r="P2810" s="8">
        <f>Table1[[#This Row],[pledged]]/Table1[[#This Row],[backers_count]]</f>
        <v>65.376811594202906</v>
      </c>
      <c r="Q2810" t="s">
        <v>8316</v>
      </c>
      <c r="R2810" t="s">
        <v>8317</v>
      </c>
      <c r="S2810" s="13">
        <v>42238</v>
      </c>
      <c r="T2810" s="12">
        <f t="shared" si="43"/>
        <v>42208.84646990741</v>
      </c>
    </row>
    <row r="2811" spans="1:20" ht="48" x14ac:dyDescent="0.2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5">
        <f>Table1[[#This Row],[pledged]]/Table1[[#This Row],[goal]]</f>
        <v>1.024</v>
      </c>
      <c r="P2811" s="8">
        <f>Table1[[#This Row],[pledged]]/Table1[[#This Row],[backers_count]]</f>
        <v>121.9047619047619</v>
      </c>
      <c r="Q2811" t="s">
        <v>8316</v>
      </c>
      <c r="R2811" t="s">
        <v>8317</v>
      </c>
      <c r="S2811" s="13">
        <v>42459</v>
      </c>
      <c r="T2811" s="12">
        <f t="shared" si="43"/>
        <v>42451.496817129635</v>
      </c>
    </row>
    <row r="2812" spans="1:20" ht="48" x14ac:dyDescent="0.2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5">
        <f>Table1[[#This Row],[pledged]]/Table1[[#This Row],[goal]]</f>
        <v>1.0820000000000001</v>
      </c>
      <c r="P2812" s="8">
        <f>Table1[[#This Row],[pledged]]/Table1[[#This Row],[backers_count]]</f>
        <v>47.456140350877192</v>
      </c>
      <c r="Q2812" t="s">
        <v>8316</v>
      </c>
      <c r="R2812" t="s">
        <v>8317</v>
      </c>
      <c r="S2812" s="13">
        <v>41791</v>
      </c>
      <c r="T2812" s="12">
        <f t="shared" si="43"/>
        <v>41759.13962962963</v>
      </c>
    </row>
    <row r="2813" spans="1:20" ht="48" x14ac:dyDescent="0.2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5">
        <f>Table1[[#This Row],[pledged]]/Table1[[#This Row],[goal]]</f>
        <v>1.0026999999999999</v>
      </c>
      <c r="P2813" s="8">
        <f>Table1[[#This Row],[pledged]]/Table1[[#This Row],[backers_count]]</f>
        <v>92.842592592592595</v>
      </c>
      <c r="Q2813" t="s">
        <v>8316</v>
      </c>
      <c r="R2813" t="s">
        <v>8317</v>
      </c>
      <c r="S2813" s="13">
        <v>42058</v>
      </c>
      <c r="T2813" s="12">
        <f t="shared" si="43"/>
        <v>42028.496562500004</v>
      </c>
    </row>
    <row r="2814" spans="1:20" ht="48" x14ac:dyDescent="0.2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5">
        <f>Table1[[#This Row],[pledged]]/Table1[[#This Row],[goal]]</f>
        <v>1.133</v>
      </c>
      <c r="P2814" s="8">
        <f>Table1[[#This Row],[pledged]]/Table1[[#This Row],[backers_count]]</f>
        <v>68.253012048192772</v>
      </c>
      <c r="Q2814" t="s">
        <v>8316</v>
      </c>
      <c r="R2814" t="s">
        <v>8317</v>
      </c>
      <c r="S2814" s="13">
        <v>42100</v>
      </c>
      <c r="T2814" s="12">
        <f t="shared" si="43"/>
        <v>42054.74418981481</v>
      </c>
    </row>
    <row r="2815" spans="1:20" ht="48" x14ac:dyDescent="0.2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5">
        <f>Table1[[#This Row],[pledged]]/Table1[[#This Row],[goal]]</f>
        <v>1.2757571428571428</v>
      </c>
      <c r="P2815" s="8">
        <f>Table1[[#This Row],[pledged]]/Table1[[#This Row],[backers_count]]</f>
        <v>37.209583333333335</v>
      </c>
      <c r="Q2815" t="s">
        <v>8316</v>
      </c>
      <c r="R2815" t="s">
        <v>8317</v>
      </c>
      <c r="S2815" s="13">
        <v>42718</v>
      </c>
      <c r="T2815" s="12">
        <f t="shared" si="43"/>
        <v>42693.742604166662</v>
      </c>
    </row>
    <row r="2816" spans="1:20" ht="48" x14ac:dyDescent="0.2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5">
        <f>Table1[[#This Row],[pledged]]/Table1[[#This Row],[goal]]</f>
        <v>1.0773333333333333</v>
      </c>
      <c r="P2816" s="8">
        <f>Table1[[#This Row],[pledged]]/Table1[[#This Row],[backers_count]]</f>
        <v>25.25</v>
      </c>
      <c r="Q2816" t="s">
        <v>8316</v>
      </c>
      <c r="R2816" t="s">
        <v>8317</v>
      </c>
      <c r="S2816" s="13">
        <v>42133</v>
      </c>
      <c r="T2816" s="12">
        <f t="shared" si="43"/>
        <v>42103.399479166663</v>
      </c>
    </row>
    <row r="2817" spans="1:20" ht="48" x14ac:dyDescent="0.2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5">
        <f>Table1[[#This Row],[pledged]]/Table1[[#This Row],[goal]]</f>
        <v>2.42</v>
      </c>
      <c r="P2817" s="8">
        <f>Table1[[#This Row],[pledged]]/Table1[[#This Row],[backers_count]]</f>
        <v>43.214285714285715</v>
      </c>
      <c r="Q2817" t="s">
        <v>8316</v>
      </c>
      <c r="R2817" t="s">
        <v>8317</v>
      </c>
      <c r="S2817" s="13">
        <v>42589</v>
      </c>
      <c r="T2817" s="12">
        <f t="shared" si="43"/>
        <v>42559.776724537034</v>
      </c>
    </row>
    <row r="2818" spans="1:20" ht="48" x14ac:dyDescent="0.2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5">
        <f>Table1[[#This Row],[pledged]]/Table1[[#This Row],[goal]]</f>
        <v>1.4156666666666666</v>
      </c>
      <c r="P2818" s="8">
        <f>Table1[[#This Row],[pledged]]/Table1[[#This Row],[backers_count]]</f>
        <v>25.130177514792898</v>
      </c>
      <c r="Q2818" t="s">
        <v>8316</v>
      </c>
      <c r="R2818" t="s">
        <v>8317</v>
      </c>
      <c r="S2818" s="13">
        <v>42218</v>
      </c>
      <c r="T2818" s="12">
        <f t="shared" ref="T2818:T2881" si="44">(((J2818/60)/60)/24)+DATE(1970,1,1)</f>
        <v>42188.467499999999</v>
      </c>
    </row>
    <row r="2819" spans="1:20" ht="48" x14ac:dyDescent="0.2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5">
        <f>Table1[[#This Row],[pledged]]/Table1[[#This Row],[goal]]</f>
        <v>1.3</v>
      </c>
      <c r="P2819" s="8">
        <f>Table1[[#This Row],[pledged]]/Table1[[#This Row],[backers_count]]</f>
        <v>23.636363636363637</v>
      </c>
      <c r="Q2819" t="s">
        <v>8316</v>
      </c>
      <c r="R2819" t="s">
        <v>8317</v>
      </c>
      <c r="S2819" s="13">
        <v>42063</v>
      </c>
      <c r="T2819" s="12">
        <f t="shared" si="44"/>
        <v>42023.634976851856</v>
      </c>
    </row>
    <row r="2820" spans="1:20" ht="48" x14ac:dyDescent="0.2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5">
        <f>Table1[[#This Row],[pledged]]/Table1[[#This Row],[goal]]</f>
        <v>1.0603</v>
      </c>
      <c r="P2820" s="8">
        <f>Table1[[#This Row],[pledged]]/Table1[[#This Row],[backers_count]]</f>
        <v>103.95098039215686</v>
      </c>
      <c r="Q2820" t="s">
        <v>8316</v>
      </c>
      <c r="R2820" t="s">
        <v>8317</v>
      </c>
      <c r="S2820" s="13">
        <v>42270</v>
      </c>
      <c r="T2820" s="12">
        <f t="shared" si="44"/>
        <v>42250.598217592589</v>
      </c>
    </row>
    <row r="2821" spans="1:20" ht="48" x14ac:dyDescent="0.2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5">
        <f>Table1[[#This Row],[pledged]]/Table1[[#This Row],[goal]]</f>
        <v>1.048</v>
      </c>
      <c r="P2821" s="8">
        <f>Table1[[#This Row],[pledged]]/Table1[[#This Row],[backers_count]]</f>
        <v>50.384615384615387</v>
      </c>
      <c r="Q2821" t="s">
        <v>8316</v>
      </c>
      <c r="R2821" t="s">
        <v>8317</v>
      </c>
      <c r="S2821" s="13">
        <v>42169</v>
      </c>
      <c r="T2821" s="12">
        <f t="shared" si="44"/>
        <v>42139.525567129633</v>
      </c>
    </row>
    <row r="2822" spans="1:20" ht="48" x14ac:dyDescent="0.2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5">
        <f>Table1[[#This Row],[pledged]]/Table1[[#This Row],[goal]]</f>
        <v>1.36</v>
      </c>
      <c r="P2822" s="8">
        <f>Table1[[#This Row],[pledged]]/Table1[[#This Row],[backers_count]]</f>
        <v>13.6</v>
      </c>
      <c r="Q2822" t="s">
        <v>8316</v>
      </c>
      <c r="R2822" t="s">
        <v>8317</v>
      </c>
      <c r="S2822" s="13">
        <v>42426</v>
      </c>
      <c r="T2822" s="12">
        <f t="shared" si="44"/>
        <v>42401.610983796301</v>
      </c>
    </row>
    <row r="2823" spans="1:20" ht="48" x14ac:dyDescent="0.2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5">
        <f>Table1[[#This Row],[pledged]]/Table1[[#This Row],[goal]]</f>
        <v>1</v>
      </c>
      <c r="P2823" s="8">
        <f>Table1[[#This Row],[pledged]]/Table1[[#This Row],[backers_count]]</f>
        <v>28.571428571428573</v>
      </c>
      <c r="Q2823" t="s">
        <v>8316</v>
      </c>
      <c r="R2823" t="s">
        <v>8317</v>
      </c>
      <c r="S2823" s="13">
        <v>41905</v>
      </c>
      <c r="T2823" s="12">
        <f t="shared" si="44"/>
        <v>41875.922858796301</v>
      </c>
    </row>
    <row r="2824" spans="1:20" ht="48" x14ac:dyDescent="0.2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5">
        <f>Table1[[#This Row],[pledged]]/Table1[[#This Row],[goal]]</f>
        <v>1</v>
      </c>
      <c r="P2824" s="8">
        <f>Table1[[#This Row],[pledged]]/Table1[[#This Row],[backers_count]]</f>
        <v>63.829787234042556</v>
      </c>
      <c r="Q2824" t="s">
        <v>8316</v>
      </c>
      <c r="R2824" t="s">
        <v>8317</v>
      </c>
      <c r="S2824" s="13">
        <v>42090</v>
      </c>
      <c r="T2824" s="12">
        <f t="shared" si="44"/>
        <v>42060.683935185181</v>
      </c>
    </row>
    <row r="2825" spans="1:20" ht="48" x14ac:dyDescent="0.2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5">
        <f>Table1[[#This Row],[pledged]]/Table1[[#This Row],[goal]]</f>
        <v>1.24</v>
      </c>
      <c r="P2825" s="8">
        <f>Table1[[#This Row],[pledged]]/Table1[[#This Row],[backers_count]]</f>
        <v>8.8571428571428577</v>
      </c>
      <c r="Q2825" t="s">
        <v>8316</v>
      </c>
      <c r="R2825" t="s">
        <v>8317</v>
      </c>
      <c r="S2825" s="13">
        <v>42094</v>
      </c>
      <c r="T2825" s="12">
        <f t="shared" si="44"/>
        <v>42067.011643518519</v>
      </c>
    </row>
    <row r="2826" spans="1:20" ht="32" x14ac:dyDescent="0.2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5">
        <f>Table1[[#This Row],[pledged]]/Table1[[#This Row],[goal]]</f>
        <v>1.1692307692307693</v>
      </c>
      <c r="P2826" s="8">
        <f>Table1[[#This Row],[pledged]]/Table1[[#This Row],[backers_count]]</f>
        <v>50.666666666666664</v>
      </c>
      <c r="Q2826" t="s">
        <v>8316</v>
      </c>
      <c r="R2826" t="s">
        <v>8317</v>
      </c>
      <c r="S2826" s="13">
        <v>42168</v>
      </c>
      <c r="T2826" s="12">
        <f t="shared" si="44"/>
        <v>42136.270787037036</v>
      </c>
    </row>
    <row r="2827" spans="1:20" ht="48" x14ac:dyDescent="0.2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5">
        <f>Table1[[#This Row],[pledged]]/Table1[[#This Row],[goal]]</f>
        <v>1.0333333333333334</v>
      </c>
      <c r="P2827" s="8">
        <f>Table1[[#This Row],[pledged]]/Table1[[#This Row],[backers_count]]</f>
        <v>60.784313725490193</v>
      </c>
      <c r="Q2827" t="s">
        <v>8316</v>
      </c>
      <c r="R2827" t="s">
        <v>8317</v>
      </c>
      <c r="S2827" s="13">
        <v>42342</v>
      </c>
      <c r="T2827" s="12">
        <f t="shared" si="44"/>
        <v>42312.792662037042</v>
      </c>
    </row>
    <row r="2828" spans="1:20" ht="48" x14ac:dyDescent="0.2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5">
        <f>Table1[[#This Row],[pledged]]/Table1[[#This Row],[goal]]</f>
        <v>1.0774999999999999</v>
      </c>
      <c r="P2828" s="8">
        <f>Table1[[#This Row],[pledged]]/Table1[[#This Row],[backers_count]]</f>
        <v>113.42105263157895</v>
      </c>
      <c r="Q2828" t="s">
        <v>8316</v>
      </c>
      <c r="R2828" t="s">
        <v>8317</v>
      </c>
      <c r="S2828" s="13">
        <v>42195</v>
      </c>
      <c r="T2828" s="12">
        <f t="shared" si="44"/>
        <v>42171.034861111111</v>
      </c>
    </row>
    <row r="2829" spans="1:20" ht="48" x14ac:dyDescent="0.2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5">
        <f>Table1[[#This Row],[pledged]]/Table1[[#This Row],[goal]]</f>
        <v>1.2024999999999999</v>
      </c>
      <c r="P2829" s="8">
        <f>Table1[[#This Row],[pledged]]/Table1[[#This Row],[backers_count]]</f>
        <v>104.56521739130434</v>
      </c>
      <c r="Q2829" t="s">
        <v>8316</v>
      </c>
      <c r="R2829" t="s">
        <v>8317</v>
      </c>
      <c r="S2829" s="13">
        <v>42524</v>
      </c>
      <c r="T2829" s="12">
        <f t="shared" si="44"/>
        <v>42494.683634259258</v>
      </c>
    </row>
    <row r="2830" spans="1:20" ht="48" x14ac:dyDescent="0.2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5">
        <f>Table1[[#This Row],[pledged]]/Table1[[#This Row],[goal]]</f>
        <v>1.0037894736842106</v>
      </c>
      <c r="P2830" s="8">
        <f>Table1[[#This Row],[pledged]]/Table1[[#This Row],[backers_count]]</f>
        <v>98.30927835051547</v>
      </c>
      <c r="Q2830" t="s">
        <v>8316</v>
      </c>
      <c r="R2830" t="s">
        <v>8317</v>
      </c>
      <c r="S2830" s="13">
        <v>42279</v>
      </c>
      <c r="T2830" s="12">
        <f t="shared" si="44"/>
        <v>42254.264687499999</v>
      </c>
    </row>
    <row r="2831" spans="1:20" ht="48" x14ac:dyDescent="0.2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5">
        <f>Table1[[#This Row],[pledged]]/Table1[[#This Row],[goal]]</f>
        <v>1.0651999999999999</v>
      </c>
      <c r="P2831" s="8">
        <f>Table1[[#This Row],[pledged]]/Table1[[#This Row],[backers_count]]</f>
        <v>35.039473684210527</v>
      </c>
      <c r="Q2831" t="s">
        <v>8316</v>
      </c>
      <c r="R2831" t="s">
        <v>8317</v>
      </c>
      <c r="S2831" s="13">
        <v>42523</v>
      </c>
      <c r="T2831" s="12">
        <f t="shared" si="44"/>
        <v>42495.434236111112</v>
      </c>
    </row>
    <row r="2832" spans="1:20" ht="32" x14ac:dyDescent="0.2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5">
        <f>Table1[[#This Row],[pledged]]/Table1[[#This Row],[goal]]</f>
        <v>1</v>
      </c>
      <c r="P2832" s="8">
        <f>Table1[[#This Row],[pledged]]/Table1[[#This Row],[backers_count]]</f>
        <v>272.72727272727275</v>
      </c>
      <c r="Q2832" t="s">
        <v>8316</v>
      </c>
      <c r="R2832" t="s">
        <v>8317</v>
      </c>
      <c r="S2832" s="13">
        <v>41771</v>
      </c>
      <c r="T2832" s="12">
        <f t="shared" si="44"/>
        <v>41758.839675925927</v>
      </c>
    </row>
    <row r="2833" spans="1:20" ht="32" x14ac:dyDescent="0.2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5">
        <f>Table1[[#This Row],[pledged]]/Table1[[#This Row],[goal]]</f>
        <v>1.1066666666666667</v>
      </c>
      <c r="P2833" s="8">
        <f>Table1[[#This Row],[pledged]]/Table1[[#This Row],[backers_count]]</f>
        <v>63.846153846153847</v>
      </c>
      <c r="Q2833" t="s">
        <v>8316</v>
      </c>
      <c r="R2833" t="s">
        <v>8317</v>
      </c>
      <c r="S2833" s="13">
        <v>42201</v>
      </c>
      <c r="T2833" s="12">
        <f t="shared" si="44"/>
        <v>42171.824884259258</v>
      </c>
    </row>
    <row r="2834" spans="1:20" ht="48" x14ac:dyDescent="0.2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5">
        <f>Table1[[#This Row],[pledged]]/Table1[[#This Row],[goal]]</f>
        <v>1.1471959999999999</v>
      </c>
      <c r="P2834" s="8">
        <f>Table1[[#This Row],[pledged]]/Table1[[#This Row],[backers_count]]</f>
        <v>30.189368421052631</v>
      </c>
      <c r="Q2834" t="s">
        <v>8316</v>
      </c>
      <c r="R2834" t="s">
        <v>8317</v>
      </c>
      <c r="S2834" s="13">
        <v>41966</v>
      </c>
      <c r="T2834" s="12">
        <f t="shared" si="44"/>
        <v>41938.709421296298</v>
      </c>
    </row>
    <row r="2835" spans="1:20" ht="16" x14ac:dyDescent="0.2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5">
        <f>Table1[[#This Row],[pledged]]/Table1[[#This Row],[goal]]</f>
        <v>1.0825925925925926</v>
      </c>
      <c r="P2835" s="8">
        <f>Table1[[#This Row],[pledged]]/Table1[[#This Row],[backers_count]]</f>
        <v>83.51428571428572</v>
      </c>
      <c r="Q2835" t="s">
        <v>8316</v>
      </c>
      <c r="R2835" t="s">
        <v>8317</v>
      </c>
      <c r="S2835" s="13">
        <v>42288</v>
      </c>
      <c r="T2835" s="12">
        <f t="shared" si="44"/>
        <v>42268.127696759257</v>
      </c>
    </row>
    <row r="2836" spans="1:20" ht="48" x14ac:dyDescent="0.2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5">
        <f>Table1[[#This Row],[pledged]]/Table1[[#This Row],[goal]]</f>
        <v>1.7</v>
      </c>
      <c r="P2836" s="8">
        <f>Table1[[#This Row],[pledged]]/Table1[[#This Row],[backers_count]]</f>
        <v>64.761904761904759</v>
      </c>
      <c r="Q2836" t="s">
        <v>8316</v>
      </c>
      <c r="R2836" t="s">
        <v>8317</v>
      </c>
      <c r="S2836" s="13">
        <v>42034</v>
      </c>
      <c r="T2836" s="12">
        <f t="shared" si="44"/>
        <v>42019.959837962961</v>
      </c>
    </row>
    <row r="2837" spans="1:20" ht="48" x14ac:dyDescent="0.2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5">
        <f>Table1[[#This Row],[pledged]]/Table1[[#This Row],[goal]]</f>
        <v>1.8709899999999999</v>
      </c>
      <c r="P2837" s="8">
        <f>Table1[[#This Row],[pledged]]/Table1[[#This Row],[backers_count]]</f>
        <v>20.118172043010752</v>
      </c>
      <c r="Q2837" t="s">
        <v>8316</v>
      </c>
      <c r="R2837" t="s">
        <v>8317</v>
      </c>
      <c r="S2837" s="13">
        <v>42343</v>
      </c>
      <c r="T2837" s="12">
        <f t="shared" si="44"/>
        <v>42313.703900462962</v>
      </c>
    </row>
    <row r="2838" spans="1:20" ht="48" x14ac:dyDescent="0.2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5">
        <f>Table1[[#This Row],[pledged]]/Table1[[#This Row],[goal]]</f>
        <v>1.0777777777777777</v>
      </c>
      <c r="P2838" s="8">
        <f>Table1[[#This Row],[pledged]]/Table1[[#This Row],[backers_count]]</f>
        <v>44.090909090909093</v>
      </c>
      <c r="Q2838" t="s">
        <v>8316</v>
      </c>
      <c r="R2838" t="s">
        <v>8317</v>
      </c>
      <c r="S2838" s="13">
        <v>42784</v>
      </c>
      <c r="T2838" s="12">
        <f t="shared" si="44"/>
        <v>42746.261782407411</v>
      </c>
    </row>
    <row r="2839" spans="1:20" ht="64" x14ac:dyDescent="0.2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5">
        <f>Table1[[#This Row],[pledged]]/Table1[[#This Row],[goal]]</f>
        <v>1</v>
      </c>
      <c r="P2839" s="8">
        <f>Table1[[#This Row],[pledged]]/Table1[[#This Row],[backers_count]]</f>
        <v>40.476190476190474</v>
      </c>
      <c r="Q2839" t="s">
        <v>8316</v>
      </c>
      <c r="R2839" t="s">
        <v>8317</v>
      </c>
      <c r="S2839" s="13">
        <v>42347</v>
      </c>
      <c r="T2839" s="12">
        <f t="shared" si="44"/>
        <v>42307.908379629633</v>
      </c>
    </row>
    <row r="2840" spans="1:20" ht="48" x14ac:dyDescent="0.2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5">
        <f>Table1[[#This Row],[pledged]]/Table1[[#This Row],[goal]]</f>
        <v>1.2024999999999999</v>
      </c>
      <c r="P2840" s="8">
        <f>Table1[[#This Row],[pledged]]/Table1[[#This Row],[backers_count]]</f>
        <v>44.537037037037038</v>
      </c>
      <c r="Q2840" t="s">
        <v>8316</v>
      </c>
      <c r="R2840" t="s">
        <v>8317</v>
      </c>
      <c r="S2840" s="13">
        <v>41864</v>
      </c>
      <c r="T2840" s="12">
        <f t="shared" si="44"/>
        <v>41842.607592592591</v>
      </c>
    </row>
    <row r="2841" spans="1:20" ht="48" x14ac:dyDescent="0.2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5">
        <f>Table1[[#This Row],[pledged]]/Table1[[#This Row],[goal]]</f>
        <v>1.1142857142857143</v>
      </c>
      <c r="P2841" s="8">
        <f>Table1[[#This Row],[pledged]]/Table1[[#This Row],[backers_count]]</f>
        <v>125.80645161290323</v>
      </c>
      <c r="Q2841" t="s">
        <v>8316</v>
      </c>
      <c r="R2841" t="s">
        <v>8317</v>
      </c>
      <c r="S2841" s="13">
        <v>41876</v>
      </c>
      <c r="T2841" s="12">
        <f t="shared" si="44"/>
        <v>41853.240208333329</v>
      </c>
    </row>
    <row r="2842" spans="1:20" ht="48" x14ac:dyDescent="0.2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5">
        <f>Table1[[#This Row],[pledged]]/Table1[[#This Row],[goal]]</f>
        <v>1.04</v>
      </c>
      <c r="P2842" s="8">
        <f>Table1[[#This Row],[pledged]]/Table1[[#This Row],[backers_count]]</f>
        <v>19.696969696969695</v>
      </c>
      <c r="Q2842" t="s">
        <v>8316</v>
      </c>
      <c r="R2842" t="s">
        <v>8317</v>
      </c>
      <c r="S2842" s="13">
        <v>42081</v>
      </c>
      <c r="T2842" s="12">
        <f t="shared" si="44"/>
        <v>42060.035636574074</v>
      </c>
    </row>
    <row r="2843" spans="1:20" ht="48" x14ac:dyDescent="0.2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5">
        <f>Table1[[#This Row],[pledged]]/Table1[[#This Row],[goal]]</f>
        <v>0.01</v>
      </c>
      <c r="P2843" s="8">
        <f>Table1[[#This Row],[pledged]]/Table1[[#This Row],[backers_count]]</f>
        <v>10</v>
      </c>
      <c r="Q2843" t="s">
        <v>8316</v>
      </c>
      <c r="R2843" t="s">
        <v>8317</v>
      </c>
      <c r="S2843" s="13">
        <v>42351</v>
      </c>
      <c r="T2843" s="12">
        <f t="shared" si="44"/>
        <v>42291.739548611105</v>
      </c>
    </row>
    <row r="2844" spans="1:20" ht="48" x14ac:dyDescent="0.2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5">
        <f>Table1[[#This Row],[pledged]]/Table1[[#This Row],[goal]]</f>
        <v>0</v>
      </c>
      <c r="P2844" s="8" t="e">
        <f>Table1[[#This Row],[pledged]]/Table1[[#This Row],[backers_count]]</f>
        <v>#DIV/0!</v>
      </c>
      <c r="Q2844" t="s">
        <v>8316</v>
      </c>
      <c r="R2844" t="s">
        <v>8317</v>
      </c>
      <c r="S2844" s="13">
        <v>41811</v>
      </c>
      <c r="T2844" s="12">
        <f t="shared" si="44"/>
        <v>41784.952488425923</v>
      </c>
    </row>
    <row r="2845" spans="1:20" ht="48" x14ac:dyDescent="0.2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5">
        <f>Table1[[#This Row],[pledged]]/Table1[[#This Row],[goal]]</f>
        <v>0</v>
      </c>
      <c r="P2845" s="8" t="e">
        <f>Table1[[#This Row],[pledged]]/Table1[[#This Row],[backers_count]]</f>
        <v>#DIV/0!</v>
      </c>
      <c r="Q2845" t="s">
        <v>8316</v>
      </c>
      <c r="R2845" t="s">
        <v>8317</v>
      </c>
      <c r="S2845" s="13">
        <v>42534</v>
      </c>
      <c r="T2845" s="12">
        <f t="shared" si="44"/>
        <v>42492.737847222219</v>
      </c>
    </row>
    <row r="2846" spans="1:20" ht="48" x14ac:dyDescent="0.2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5">
        <f>Table1[[#This Row],[pledged]]/Table1[[#This Row],[goal]]</f>
        <v>5.4545454545454543E-2</v>
      </c>
      <c r="P2846" s="8">
        <f>Table1[[#This Row],[pledged]]/Table1[[#This Row],[backers_count]]</f>
        <v>30</v>
      </c>
      <c r="Q2846" t="s">
        <v>8316</v>
      </c>
      <c r="R2846" t="s">
        <v>8317</v>
      </c>
      <c r="S2846" s="13">
        <v>42739</v>
      </c>
      <c r="T2846" s="12">
        <f t="shared" si="44"/>
        <v>42709.546064814815</v>
      </c>
    </row>
    <row r="2847" spans="1:20" ht="48" x14ac:dyDescent="0.2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5">
        <f>Table1[[#This Row],[pledged]]/Table1[[#This Row],[goal]]</f>
        <v>0.31546666666666667</v>
      </c>
      <c r="P2847" s="8">
        <f>Table1[[#This Row],[pledged]]/Table1[[#This Row],[backers_count]]</f>
        <v>60.666666666666664</v>
      </c>
      <c r="Q2847" t="s">
        <v>8316</v>
      </c>
      <c r="R2847" t="s">
        <v>8317</v>
      </c>
      <c r="S2847" s="13">
        <v>42163</v>
      </c>
      <c r="T2847" s="12">
        <f t="shared" si="44"/>
        <v>42103.016585648147</v>
      </c>
    </row>
    <row r="2848" spans="1:20" ht="48" x14ac:dyDescent="0.2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5">
        <f>Table1[[#This Row],[pledged]]/Table1[[#This Row],[goal]]</f>
        <v>0</v>
      </c>
      <c r="P2848" s="8" t="e">
        <f>Table1[[#This Row],[pledged]]/Table1[[#This Row],[backers_count]]</f>
        <v>#DIV/0!</v>
      </c>
      <c r="Q2848" t="s">
        <v>8316</v>
      </c>
      <c r="R2848" t="s">
        <v>8317</v>
      </c>
      <c r="S2848" s="13">
        <v>42153</v>
      </c>
      <c r="T2848" s="12">
        <f t="shared" si="44"/>
        <v>42108.692060185189</v>
      </c>
    </row>
    <row r="2849" spans="1:20" ht="48" x14ac:dyDescent="0.2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5">
        <f>Table1[[#This Row],[pledged]]/Table1[[#This Row],[goal]]</f>
        <v>0</v>
      </c>
      <c r="P2849" s="8" t="e">
        <f>Table1[[#This Row],[pledged]]/Table1[[#This Row],[backers_count]]</f>
        <v>#DIV/0!</v>
      </c>
      <c r="Q2849" t="s">
        <v>8316</v>
      </c>
      <c r="R2849" t="s">
        <v>8317</v>
      </c>
      <c r="S2849" s="13">
        <v>42513</v>
      </c>
      <c r="T2849" s="12">
        <f t="shared" si="44"/>
        <v>42453.806307870371</v>
      </c>
    </row>
    <row r="2850" spans="1:20" ht="48" x14ac:dyDescent="0.2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5">
        <f>Table1[[#This Row],[pledged]]/Table1[[#This Row],[goal]]</f>
        <v>2E-3</v>
      </c>
      <c r="P2850" s="8">
        <f>Table1[[#This Row],[pledged]]/Table1[[#This Row],[backers_count]]</f>
        <v>23.333333333333332</v>
      </c>
      <c r="Q2850" t="s">
        <v>8316</v>
      </c>
      <c r="R2850" t="s">
        <v>8317</v>
      </c>
      <c r="S2850" s="13">
        <v>42153</v>
      </c>
      <c r="T2850" s="12">
        <f t="shared" si="44"/>
        <v>42123.648831018523</v>
      </c>
    </row>
    <row r="2851" spans="1:20" ht="48" x14ac:dyDescent="0.2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5">
        <f>Table1[[#This Row],[pledged]]/Table1[[#This Row],[goal]]</f>
        <v>0.01</v>
      </c>
      <c r="P2851" s="8">
        <f>Table1[[#This Row],[pledged]]/Table1[[#This Row],[backers_count]]</f>
        <v>5</v>
      </c>
      <c r="Q2851" t="s">
        <v>8316</v>
      </c>
      <c r="R2851" t="s">
        <v>8317</v>
      </c>
      <c r="S2851" s="13">
        <v>42483</v>
      </c>
      <c r="T2851" s="12">
        <f t="shared" si="44"/>
        <v>42453.428240740745</v>
      </c>
    </row>
    <row r="2852" spans="1:20" ht="48" x14ac:dyDescent="0.2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5">
        <f>Table1[[#This Row],[pledged]]/Table1[[#This Row],[goal]]</f>
        <v>3.8875E-2</v>
      </c>
      <c r="P2852" s="8">
        <f>Table1[[#This Row],[pledged]]/Table1[[#This Row],[backers_count]]</f>
        <v>23.923076923076923</v>
      </c>
      <c r="Q2852" t="s">
        <v>8316</v>
      </c>
      <c r="R2852" t="s">
        <v>8317</v>
      </c>
      <c r="S2852" s="13">
        <v>41888</v>
      </c>
      <c r="T2852" s="12">
        <f t="shared" si="44"/>
        <v>41858.007071759261</v>
      </c>
    </row>
    <row r="2853" spans="1:20" ht="48" x14ac:dyDescent="0.2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5">
        <f>Table1[[#This Row],[pledged]]/Table1[[#This Row],[goal]]</f>
        <v>0</v>
      </c>
      <c r="P2853" s="8" t="e">
        <f>Table1[[#This Row],[pledged]]/Table1[[#This Row],[backers_count]]</f>
        <v>#DIV/0!</v>
      </c>
      <c r="Q2853" t="s">
        <v>8316</v>
      </c>
      <c r="R2853" t="s">
        <v>8317</v>
      </c>
      <c r="S2853" s="13">
        <v>42398</v>
      </c>
      <c r="T2853" s="12">
        <f t="shared" si="44"/>
        <v>42390.002650462964</v>
      </c>
    </row>
    <row r="2854" spans="1:20" ht="48" x14ac:dyDescent="0.2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5">
        <f>Table1[[#This Row],[pledged]]/Table1[[#This Row],[goal]]</f>
        <v>1.9E-2</v>
      </c>
      <c r="P2854" s="8">
        <f>Table1[[#This Row],[pledged]]/Table1[[#This Row],[backers_count]]</f>
        <v>15.833333333333334</v>
      </c>
      <c r="Q2854" t="s">
        <v>8316</v>
      </c>
      <c r="R2854" t="s">
        <v>8317</v>
      </c>
      <c r="S2854" s="13">
        <v>41811</v>
      </c>
      <c r="T2854" s="12">
        <f t="shared" si="44"/>
        <v>41781.045173611114</v>
      </c>
    </row>
    <row r="2855" spans="1:20" ht="48" x14ac:dyDescent="0.2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5">
        <f>Table1[[#This Row],[pledged]]/Table1[[#This Row],[goal]]</f>
        <v>0</v>
      </c>
      <c r="P2855" s="8" t="e">
        <f>Table1[[#This Row],[pledged]]/Table1[[#This Row],[backers_count]]</f>
        <v>#DIV/0!</v>
      </c>
      <c r="Q2855" t="s">
        <v>8316</v>
      </c>
      <c r="R2855" t="s">
        <v>8317</v>
      </c>
      <c r="S2855" s="13">
        <v>41896</v>
      </c>
      <c r="T2855" s="12">
        <f t="shared" si="44"/>
        <v>41836.190937499996</v>
      </c>
    </row>
    <row r="2856" spans="1:20" ht="48" x14ac:dyDescent="0.2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5">
        <f>Table1[[#This Row],[pledged]]/Table1[[#This Row],[goal]]</f>
        <v>0.41699999999999998</v>
      </c>
      <c r="P2856" s="8">
        <f>Table1[[#This Row],[pledged]]/Table1[[#This Row],[backers_count]]</f>
        <v>29.785714285714285</v>
      </c>
      <c r="Q2856" t="s">
        <v>8316</v>
      </c>
      <c r="R2856" t="s">
        <v>8317</v>
      </c>
      <c r="S2856" s="13">
        <v>42131</v>
      </c>
      <c r="T2856" s="12">
        <f t="shared" si="44"/>
        <v>42111.71665509259</v>
      </c>
    </row>
    <row r="2857" spans="1:20" ht="48" x14ac:dyDescent="0.2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5">
        <f>Table1[[#This Row],[pledged]]/Table1[[#This Row],[goal]]</f>
        <v>0.5</v>
      </c>
      <c r="P2857" s="8">
        <f>Table1[[#This Row],[pledged]]/Table1[[#This Row],[backers_count]]</f>
        <v>60</v>
      </c>
      <c r="Q2857" t="s">
        <v>8316</v>
      </c>
      <c r="R2857" t="s">
        <v>8317</v>
      </c>
      <c r="S2857" s="13">
        <v>42398</v>
      </c>
      <c r="T2857" s="12">
        <f t="shared" si="44"/>
        <v>42370.007766203707</v>
      </c>
    </row>
    <row r="2858" spans="1:20" ht="48" x14ac:dyDescent="0.2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5">
        <f>Table1[[#This Row],[pledged]]/Table1[[#This Row],[goal]]</f>
        <v>4.8666666666666664E-2</v>
      </c>
      <c r="P2858" s="8">
        <f>Table1[[#This Row],[pledged]]/Table1[[#This Row],[backers_count]]</f>
        <v>24.333333333333332</v>
      </c>
      <c r="Q2858" t="s">
        <v>8316</v>
      </c>
      <c r="R2858" t="s">
        <v>8317</v>
      </c>
      <c r="S2858" s="13">
        <v>42224</v>
      </c>
      <c r="T2858" s="12">
        <f t="shared" si="44"/>
        <v>42165.037581018521</v>
      </c>
    </row>
    <row r="2859" spans="1:20" ht="64" x14ac:dyDescent="0.2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5">
        <f>Table1[[#This Row],[pledged]]/Table1[[#This Row],[goal]]</f>
        <v>0.19736842105263158</v>
      </c>
      <c r="P2859" s="8">
        <f>Table1[[#This Row],[pledged]]/Table1[[#This Row],[backers_count]]</f>
        <v>500</v>
      </c>
      <c r="Q2859" t="s">
        <v>8316</v>
      </c>
      <c r="R2859" t="s">
        <v>8317</v>
      </c>
      <c r="S2859" s="13">
        <v>42786</v>
      </c>
      <c r="T2859" s="12">
        <f t="shared" si="44"/>
        <v>42726.920081018514</v>
      </c>
    </row>
    <row r="2860" spans="1:20" ht="48" x14ac:dyDescent="0.2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5">
        <f>Table1[[#This Row],[pledged]]/Table1[[#This Row],[goal]]</f>
        <v>0</v>
      </c>
      <c r="P2860" s="8" t="e">
        <f>Table1[[#This Row],[pledged]]/Table1[[#This Row],[backers_count]]</f>
        <v>#DIV/0!</v>
      </c>
      <c r="Q2860" t="s">
        <v>8316</v>
      </c>
      <c r="R2860" t="s">
        <v>8317</v>
      </c>
      <c r="S2860" s="13">
        <v>41978</v>
      </c>
      <c r="T2860" s="12">
        <f t="shared" si="44"/>
        <v>41954.545081018514</v>
      </c>
    </row>
    <row r="2861" spans="1:20" ht="32" x14ac:dyDescent="0.2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5">
        <f>Table1[[#This Row],[pledged]]/Table1[[#This Row],[goal]]</f>
        <v>1.7500000000000002E-2</v>
      </c>
      <c r="P2861" s="8">
        <f>Table1[[#This Row],[pledged]]/Table1[[#This Row],[backers_count]]</f>
        <v>35</v>
      </c>
      <c r="Q2861" t="s">
        <v>8316</v>
      </c>
      <c r="R2861" t="s">
        <v>8317</v>
      </c>
      <c r="S2861" s="13">
        <v>42293</v>
      </c>
      <c r="T2861" s="12">
        <f t="shared" si="44"/>
        <v>42233.362314814818</v>
      </c>
    </row>
    <row r="2862" spans="1:20" ht="48" x14ac:dyDescent="0.2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5">
        <f>Table1[[#This Row],[pledged]]/Table1[[#This Row],[goal]]</f>
        <v>6.6500000000000004E-2</v>
      </c>
      <c r="P2862" s="8">
        <f>Table1[[#This Row],[pledged]]/Table1[[#This Row],[backers_count]]</f>
        <v>29.555555555555557</v>
      </c>
      <c r="Q2862" t="s">
        <v>8316</v>
      </c>
      <c r="R2862" t="s">
        <v>8317</v>
      </c>
      <c r="S2862" s="13">
        <v>42540</v>
      </c>
      <c r="T2862" s="12">
        <f t="shared" si="44"/>
        <v>42480.800648148142</v>
      </c>
    </row>
    <row r="2863" spans="1:20" ht="48" x14ac:dyDescent="0.2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5">
        <f>Table1[[#This Row],[pledged]]/Table1[[#This Row],[goal]]</f>
        <v>0.32</v>
      </c>
      <c r="P2863" s="8">
        <f>Table1[[#This Row],[pledged]]/Table1[[#This Row],[backers_count]]</f>
        <v>26.666666666666668</v>
      </c>
      <c r="Q2863" t="s">
        <v>8316</v>
      </c>
      <c r="R2863" t="s">
        <v>8317</v>
      </c>
      <c r="S2863" s="13">
        <v>42271</v>
      </c>
      <c r="T2863" s="12">
        <f t="shared" si="44"/>
        <v>42257.590833333335</v>
      </c>
    </row>
    <row r="2864" spans="1:20" ht="48" x14ac:dyDescent="0.2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5">
        <f>Table1[[#This Row],[pledged]]/Table1[[#This Row],[goal]]</f>
        <v>4.3307086614173228E-3</v>
      </c>
      <c r="P2864" s="8">
        <f>Table1[[#This Row],[pledged]]/Table1[[#This Row],[backers_count]]</f>
        <v>18.333333333333332</v>
      </c>
      <c r="Q2864" t="s">
        <v>8316</v>
      </c>
      <c r="R2864" t="s">
        <v>8317</v>
      </c>
      <c r="S2864" s="13">
        <v>41814</v>
      </c>
      <c r="T2864" s="12">
        <f t="shared" si="44"/>
        <v>41784.789687500001</v>
      </c>
    </row>
    <row r="2865" spans="1:20" ht="48" x14ac:dyDescent="0.2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5">
        <f>Table1[[#This Row],[pledged]]/Table1[[#This Row],[goal]]</f>
        <v>4.0000000000000002E-4</v>
      </c>
      <c r="P2865" s="8">
        <f>Table1[[#This Row],[pledged]]/Table1[[#This Row],[backers_count]]</f>
        <v>20</v>
      </c>
      <c r="Q2865" t="s">
        <v>8316</v>
      </c>
      <c r="R2865" t="s">
        <v>8317</v>
      </c>
      <c r="S2865" s="13">
        <v>41891</v>
      </c>
      <c r="T2865" s="12">
        <f t="shared" si="44"/>
        <v>41831.675034722226</v>
      </c>
    </row>
    <row r="2866" spans="1:20" ht="16" x14ac:dyDescent="0.2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5">
        <f>Table1[[#This Row],[pledged]]/Table1[[#This Row],[goal]]</f>
        <v>1.6E-2</v>
      </c>
      <c r="P2866" s="8">
        <f>Table1[[#This Row],[pledged]]/Table1[[#This Row],[backers_count]]</f>
        <v>13.333333333333334</v>
      </c>
      <c r="Q2866" t="s">
        <v>8316</v>
      </c>
      <c r="R2866" t="s">
        <v>8317</v>
      </c>
      <c r="S2866" s="13">
        <v>42202</v>
      </c>
      <c r="T2866" s="12">
        <f t="shared" si="44"/>
        <v>42172.613506944443</v>
      </c>
    </row>
    <row r="2867" spans="1:20" ht="48" x14ac:dyDescent="0.2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5">
        <f>Table1[[#This Row],[pledged]]/Table1[[#This Row],[goal]]</f>
        <v>0</v>
      </c>
      <c r="P2867" s="8" t="e">
        <f>Table1[[#This Row],[pledged]]/Table1[[#This Row],[backers_count]]</f>
        <v>#DIV/0!</v>
      </c>
      <c r="Q2867" t="s">
        <v>8316</v>
      </c>
      <c r="R2867" t="s">
        <v>8317</v>
      </c>
      <c r="S2867" s="13">
        <v>42010</v>
      </c>
      <c r="T2867" s="12">
        <f t="shared" si="44"/>
        <v>41950.114108796297</v>
      </c>
    </row>
    <row r="2868" spans="1:20" ht="48" x14ac:dyDescent="0.2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5">
        <f>Table1[[#This Row],[pledged]]/Table1[[#This Row],[goal]]</f>
        <v>8.9999999999999993E-3</v>
      </c>
      <c r="P2868" s="8">
        <f>Table1[[#This Row],[pledged]]/Table1[[#This Row],[backers_count]]</f>
        <v>22.5</v>
      </c>
      <c r="Q2868" t="s">
        <v>8316</v>
      </c>
      <c r="R2868" t="s">
        <v>8317</v>
      </c>
      <c r="S2868" s="13">
        <v>42657</v>
      </c>
      <c r="T2868" s="12">
        <f t="shared" si="44"/>
        <v>42627.955104166671</v>
      </c>
    </row>
    <row r="2869" spans="1:20" ht="48" x14ac:dyDescent="0.2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5">
        <f>Table1[[#This Row],[pledged]]/Table1[[#This Row],[goal]]</f>
        <v>0.2016</v>
      </c>
      <c r="P2869" s="8">
        <f>Table1[[#This Row],[pledged]]/Table1[[#This Row],[backers_count]]</f>
        <v>50.4</v>
      </c>
      <c r="Q2869" t="s">
        <v>8316</v>
      </c>
      <c r="R2869" t="s">
        <v>8317</v>
      </c>
      <c r="S2869" s="13">
        <v>42555</v>
      </c>
      <c r="T2869" s="12">
        <f t="shared" si="44"/>
        <v>42531.195277777777</v>
      </c>
    </row>
    <row r="2870" spans="1:20" ht="48" x14ac:dyDescent="0.2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5">
        <f>Table1[[#This Row],[pledged]]/Table1[[#This Row],[goal]]</f>
        <v>0.42011733333333334</v>
      </c>
      <c r="P2870" s="8">
        <f>Table1[[#This Row],[pledged]]/Table1[[#This Row],[backers_count]]</f>
        <v>105.02933333333334</v>
      </c>
      <c r="Q2870" t="s">
        <v>8316</v>
      </c>
      <c r="R2870" t="s">
        <v>8317</v>
      </c>
      <c r="S2870" s="13">
        <v>42648</v>
      </c>
      <c r="T2870" s="12">
        <f t="shared" si="44"/>
        <v>42618.827013888891</v>
      </c>
    </row>
    <row r="2871" spans="1:20" ht="48" x14ac:dyDescent="0.2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5">
        <f>Table1[[#This Row],[pledged]]/Table1[[#This Row],[goal]]</f>
        <v>8.8500000000000002E-3</v>
      </c>
      <c r="P2871" s="8">
        <f>Table1[[#This Row],[pledged]]/Table1[[#This Row],[backers_count]]</f>
        <v>35.4</v>
      </c>
      <c r="Q2871" t="s">
        <v>8316</v>
      </c>
      <c r="R2871" t="s">
        <v>8317</v>
      </c>
      <c r="S2871" s="13">
        <v>42570</v>
      </c>
      <c r="T2871" s="12">
        <f t="shared" si="44"/>
        <v>42540.593530092592</v>
      </c>
    </row>
    <row r="2872" spans="1:20" ht="48" x14ac:dyDescent="0.2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5">
        <f>Table1[[#This Row],[pledged]]/Table1[[#This Row],[goal]]</f>
        <v>0.15</v>
      </c>
      <c r="P2872" s="8">
        <f>Table1[[#This Row],[pledged]]/Table1[[#This Row],[backers_count]]</f>
        <v>83.333333333333329</v>
      </c>
      <c r="Q2872" t="s">
        <v>8316</v>
      </c>
      <c r="R2872" t="s">
        <v>8317</v>
      </c>
      <c r="S2872" s="13">
        <v>41776</v>
      </c>
      <c r="T2872" s="12">
        <f t="shared" si="44"/>
        <v>41746.189409722225</v>
      </c>
    </row>
    <row r="2873" spans="1:20" ht="48" x14ac:dyDescent="0.2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5">
        <f>Table1[[#This Row],[pledged]]/Table1[[#This Row],[goal]]</f>
        <v>4.6699999999999998E-2</v>
      </c>
      <c r="P2873" s="8">
        <f>Table1[[#This Row],[pledged]]/Table1[[#This Row],[backers_count]]</f>
        <v>35.92307692307692</v>
      </c>
      <c r="Q2873" t="s">
        <v>8316</v>
      </c>
      <c r="R2873" t="s">
        <v>8317</v>
      </c>
      <c r="S2873" s="13">
        <v>41994</v>
      </c>
      <c r="T2873" s="12">
        <f t="shared" si="44"/>
        <v>41974.738576388889</v>
      </c>
    </row>
    <row r="2874" spans="1:20" ht="32" x14ac:dyDescent="0.2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5">
        <f>Table1[[#This Row],[pledged]]/Table1[[#This Row],[goal]]</f>
        <v>0</v>
      </c>
      <c r="P2874" s="8" t="e">
        <f>Table1[[#This Row],[pledged]]/Table1[[#This Row],[backers_count]]</f>
        <v>#DIV/0!</v>
      </c>
      <c r="Q2874" t="s">
        <v>8316</v>
      </c>
      <c r="R2874" t="s">
        <v>8317</v>
      </c>
      <c r="S2874" s="13">
        <v>42175</v>
      </c>
      <c r="T2874" s="12">
        <f t="shared" si="44"/>
        <v>42115.11618055556</v>
      </c>
    </row>
    <row r="2875" spans="1:20" ht="48" x14ac:dyDescent="0.2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5">
        <f>Table1[[#This Row],[pledged]]/Table1[[#This Row],[goal]]</f>
        <v>0.38119999999999998</v>
      </c>
      <c r="P2875" s="8">
        <f>Table1[[#This Row],[pledged]]/Table1[[#This Row],[backers_count]]</f>
        <v>119.125</v>
      </c>
      <c r="Q2875" t="s">
        <v>8316</v>
      </c>
      <c r="R2875" t="s">
        <v>8317</v>
      </c>
      <c r="S2875" s="13">
        <v>42032</v>
      </c>
      <c r="T2875" s="12">
        <f t="shared" si="44"/>
        <v>42002.817488425921</v>
      </c>
    </row>
    <row r="2876" spans="1:20" ht="48" x14ac:dyDescent="0.2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5">
        <f>Table1[[#This Row],[pledged]]/Table1[[#This Row],[goal]]</f>
        <v>5.4199999999999998E-2</v>
      </c>
      <c r="P2876" s="8">
        <f>Table1[[#This Row],[pledged]]/Table1[[#This Row],[backers_count]]</f>
        <v>90.333333333333329</v>
      </c>
      <c r="Q2876" t="s">
        <v>8316</v>
      </c>
      <c r="R2876" t="s">
        <v>8317</v>
      </c>
      <c r="S2876" s="13">
        <v>42752</v>
      </c>
      <c r="T2876" s="12">
        <f t="shared" si="44"/>
        <v>42722.84474537037</v>
      </c>
    </row>
    <row r="2877" spans="1:20" ht="48" x14ac:dyDescent="0.2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5">
        <f>Table1[[#This Row],[pledged]]/Table1[[#This Row],[goal]]</f>
        <v>3.5E-4</v>
      </c>
      <c r="P2877" s="8">
        <f>Table1[[#This Row],[pledged]]/Table1[[#This Row],[backers_count]]</f>
        <v>2.3333333333333335</v>
      </c>
      <c r="Q2877" t="s">
        <v>8316</v>
      </c>
      <c r="R2877" t="s">
        <v>8317</v>
      </c>
      <c r="S2877" s="13">
        <v>42495</v>
      </c>
      <c r="T2877" s="12">
        <f t="shared" si="44"/>
        <v>42465.128391203703</v>
      </c>
    </row>
    <row r="2878" spans="1:20" ht="48" x14ac:dyDescent="0.2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5">
        <f>Table1[[#This Row],[pledged]]/Table1[[#This Row],[goal]]</f>
        <v>0</v>
      </c>
      <c r="P2878" s="8" t="e">
        <f>Table1[[#This Row],[pledged]]/Table1[[#This Row],[backers_count]]</f>
        <v>#DIV/0!</v>
      </c>
      <c r="Q2878" t="s">
        <v>8316</v>
      </c>
      <c r="R2878" t="s">
        <v>8317</v>
      </c>
      <c r="S2878" s="13">
        <v>42201</v>
      </c>
      <c r="T2878" s="12">
        <f t="shared" si="44"/>
        <v>42171.743969907402</v>
      </c>
    </row>
    <row r="2879" spans="1:20" ht="48" x14ac:dyDescent="0.2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5">
        <f>Table1[[#This Row],[pledged]]/Table1[[#This Row],[goal]]</f>
        <v>0.10833333333333334</v>
      </c>
      <c r="P2879" s="8">
        <f>Table1[[#This Row],[pledged]]/Table1[[#This Row],[backers_count]]</f>
        <v>108.33333333333333</v>
      </c>
      <c r="Q2879" t="s">
        <v>8316</v>
      </c>
      <c r="R2879" t="s">
        <v>8317</v>
      </c>
      <c r="S2879" s="13">
        <v>42704</v>
      </c>
      <c r="T2879" s="12">
        <f t="shared" si="44"/>
        <v>42672.955138888887</v>
      </c>
    </row>
    <row r="2880" spans="1:20" ht="48" x14ac:dyDescent="0.2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5">
        <f>Table1[[#This Row],[pledged]]/Table1[[#This Row],[goal]]</f>
        <v>2.1000000000000001E-2</v>
      </c>
      <c r="P2880" s="8">
        <f>Table1[[#This Row],[pledged]]/Table1[[#This Row],[backers_count]]</f>
        <v>15.75</v>
      </c>
      <c r="Q2880" t="s">
        <v>8316</v>
      </c>
      <c r="R2880" t="s">
        <v>8317</v>
      </c>
      <c r="S2880" s="13">
        <v>42188</v>
      </c>
      <c r="T2880" s="12">
        <f t="shared" si="44"/>
        <v>42128.615682870368</v>
      </c>
    </row>
    <row r="2881" spans="1:20" ht="48" x14ac:dyDescent="0.2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5">
        <f>Table1[[#This Row],[pledged]]/Table1[[#This Row],[goal]]</f>
        <v>2.5892857142857141E-3</v>
      </c>
      <c r="P2881" s="8">
        <f>Table1[[#This Row],[pledged]]/Table1[[#This Row],[backers_count]]</f>
        <v>29</v>
      </c>
      <c r="Q2881" t="s">
        <v>8316</v>
      </c>
      <c r="R2881" t="s">
        <v>8317</v>
      </c>
      <c r="S2881" s="13">
        <v>42389</v>
      </c>
      <c r="T2881" s="12">
        <f t="shared" si="44"/>
        <v>42359.725243055553</v>
      </c>
    </row>
    <row r="2882" spans="1:20" ht="48" x14ac:dyDescent="0.2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5">
        <f>Table1[[#This Row],[pledged]]/Table1[[#This Row],[goal]]</f>
        <v>0.23333333333333334</v>
      </c>
      <c r="P2882" s="8">
        <f>Table1[[#This Row],[pledged]]/Table1[[#This Row],[backers_count]]</f>
        <v>96.551724137931032</v>
      </c>
      <c r="Q2882" t="s">
        <v>8316</v>
      </c>
      <c r="R2882" t="s">
        <v>8317</v>
      </c>
      <c r="S2882" s="13">
        <v>42236</v>
      </c>
      <c r="T2882" s="12">
        <f t="shared" ref="T2882:T2945" si="45">(((J2882/60)/60)/24)+DATE(1970,1,1)</f>
        <v>42192.905694444446</v>
      </c>
    </row>
    <row r="2883" spans="1:20" ht="48" x14ac:dyDescent="0.2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5">
        <f>Table1[[#This Row],[pledged]]/Table1[[#This Row],[goal]]</f>
        <v>0</v>
      </c>
      <c r="P2883" s="8" t="e">
        <f>Table1[[#This Row],[pledged]]/Table1[[#This Row],[backers_count]]</f>
        <v>#DIV/0!</v>
      </c>
      <c r="Q2883" t="s">
        <v>8316</v>
      </c>
      <c r="R2883" t="s">
        <v>8317</v>
      </c>
      <c r="S2883" s="13">
        <v>41976</v>
      </c>
      <c r="T2883" s="12">
        <f t="shared" si="45"/>
        <v>41916.597638888888</v>
      </c>
    </row>
    <row r="2884" spans="1:20" ht="48" x14ac:dyDescent="0.2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5">
        <f>Table1[[#This Row],[pledged]]/Table1[[#This Row],[goal]]</f>
        <v>0.33600000000000002</v>
      </c>
      <c r="P2884" s="8">
        <f>Table1[[#This Row],[pledged]]/Table1[[#This Row],[backers_count]]</f>
        <v>63</v>
      </c>
      <c r="Q2884" t="s">
        <v>8316</v>
      </c>
      <c r="R2884" t="s">
        <v>8317</v>
      </c>
      <c r="S2884" s="13">
        <v>42491</v>
      </c>
      <c r="T2884" s="12">
        <f t="shared" si="45"/>
        <v>42461.596273148149</v>
      </c>
    </row>
    <row r="2885" spans="1:20" ht="48" x14ac:dyDescent="0.2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5">
        <f>Table1[[#This Row],[pledged]]/Table1[[#This Row],[goal]]</f>
        <v>0.1908</v>
      </c>
      <c r="P2885" s="8">
        <f>Table1[[#This Row],[pledged]]/Table1[[#This Row],[backers_count]]</f>
        <v>381.6</v>
      </c>
      <c r="Q2885" t="s">
        <v>8316</v>
      </c>
      <c r="R2885" t="s">
        <v>8317</v>
      </c>
      <c r="S2885" s="13">
        <v>42406</v>
      </c>
      <c r="T2885" s="12">
        <f t="shared" si="45"/>
        <v>42370.90320601852</v>
      </c>
    </row>
    <row r="2886" spans="1:20" ht="32" x14ac:dyDescent="0.2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5">
        <f>Table1[[#This Row],[pledged]]/Table1[[#This Row],[goal]]</f>
        <v>4.1111111111111114E-3</v>
      </c>
      <c r="P2886" s="8">
        <f>Table1[[#This Row],[pledged]]/Table1[[#This Row],[backers_count]]</f>
        <v>46.25</v>
      </c>
      <c r="Q2886" t="s">
        <v>8316</v>
      </c>
      <c r="R2886" t="s">
        <v>8317</v>
      </c>
      <c r="S2886" s="13">
        <v>41978</v>
      </c>
      <c r="T2886" s="12">
        <f t="shared" si="45"/>
        <v>41948.727256944447</v>
      </c>
    </row>
    <row r="2887" spans="1:20" ht="32" x14ac:dyDescent="0.2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5">
        <f>Table1[[#This Row],[pledged]]/Table1[[#This Row],[goal]]</f>
        <v>0.32500000000000001</v>
      </c>
      <c r="P2887" s="8">
        <f>Table1[[#This Row],[pledged]]/Table1[[#This Row],[backers_count]]</f>
        <v>26</v>
      </c>
      <c r="Q2887" t="s">
        <v>8316</v>
      </c>
      <c r="R2887" t="s">
        <v>8317</v>
      </c>
      <c r="S2887" s="13">
        <v>42077</v>
      </c>
      <c r="T2887" s="12">
        <f t="shared" si="45"/>
        <v>42047.07640046296</v>
      </c>
    </row>
    <row r="2888" spans="1:20" ht="48" x14ac:dyDescent="0.2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5">
        <f>Table1[[#This Row],[pledged]]/Table1[[#This Row],[goal]]</f>
        <v>0.05</v>
      </c>
      <c r="P2888" s="8">
        <f>Table1[[#This Row],[pledged]]/Table1[[#This Row],[backers_count]]</f>
        <v>10</v>
      </c>
      <c r="Q2888" t="s">
        <v>8316</v>
      </c>
      <c r="R2888" t="s">
        <v>8317</v>
      </c>
      <c r="S2888" s="13">
        <v>42266</v>
      </c>
      <c r="T2888" s="12">
        <f t="shared" si="45"/>
        <v>42261.632916666669</v>
      </c>
    </row>
    <row r="2889" spans="1:20" ht="48" x14ac:dyDescent="0.2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5">
        <f>Table1[[#This Row],[pledged]]/Table1[[#This Row],[goal]]</f>
        <v>1.6666666666666668E-3</v>
      </c>
      <c r="P2889" s="8">
        <f>Table1[[#This Row],[pledged]]/Table1[[#This Row],[backers_count]]</f>
        <v>5</v>
      </c>
      <c r="Q2889" t="s">
        <v>8316</v>
      </c>
      <c r="R2889" t="s">
        <v>8317</v>
      </c>
      <c r="S2889" s="13">
        <v>42015</v>
      </c>
      <c r="T2889" s="12">
        <f t="shared" si="45"/>
        <v>41985.427361111113</v>
      </c>
    </row>
    <row r="2890" spans="1:20" ht="48" x14ac:dyDescent="0.2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5">
        <f>Table1[[#This Row],[pledged]]/Table1[[#This Row],[goal]]</f>
        <v>0</v>
      </c>
      <c r="P2890" s="8" t="e">
        <f>Table1[[#This Row],[pledged]]/Table1[[#This Row],[backers_count]]</f>
        <v>#DIV/0!</v>
      </c>
      <c r="Q2890" t="s">
        <v>8316</v>
      </c>
      <c r="R2890" t="s">
        <v>8317</v>
      </c>
      <c r="S2890" s="13">
        <v>41930</v>
      </c>
      <c r="T2890" s="12">
        <f t="shared" si="45"/>
        <v>41922.535185185188</v>
      </c>
    </row>
    <row r="2891" spans="1:20" ht="48" x14ac:dyDescent="0.2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5">
        <f>Table1[[#This Row],[pledged]]/Table1[[#This Row],[goal]]</f>
        <v>0.38066666666666665</v>
      </c>
      <c r="P2891" s="8">
        <f>Table1[[#This Row],[pledged]]/Table1[[#This Row],[backers_count]]</f>
        <v>81.571428571428569</v>
      </c>
      <c r="Q2891" t="s">
        <v>8316</v>
      </c>
      <c r="R2891" t="s">
        <v>8317</v>
      </c>
      <c r="S2891" s="13">
        <v>41880</v>
      </c>
      <c r="T2891" s="12">
        <f t="shared" si="45"/>
        <v>41850.863252314812</v>
      </c>
    </row>
    <row r="2892" spans="1:20" ht="48" x14ac:dyDescent="0.2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5">
        <f>Table1[[#This Row],[pledged]]/Table1[[#This Row],[goal]]</f>
        <v>1.0500000000000001E-2</v>
      </c>
      <c r="P2892" s="8">
        <f>Table1[[#This Row],[pledged]]/Table1[[#This Row],[backers_count]]</f>
        <v>7</v>
      </c>
      <c r="Q2892" t="s">
        <v>8316</v>
      </c>
      <c r="R2892" t="s">
        <v>8317</v>
      </c>
      <c r="S2892" s="13">
        <v>41860</v>
      </c>
      <c r="T2892" s="12">
        <f t="shared" si="45"/>
        <v>41831.742962962962</v>
      </c>
    </row>
    <row r="2893" spans="1:20" ht="48" x14ac:dyDescent="0.2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5">
        <f>Table1[[#This Row],[pledged]]/Table1[[#This Row],[goal]]</f>
        <v>2.7300000000000001E-2</v>
      </c>
      <c r="P2893" s="8">
        <f>Table1[[#This Row],[pledged]]/Table1[[#This Row],[backers_count]]</f>
        <v>27.3</v>
      </c>
      <c r="Q2893" t="s">
        <v>8316</v>
      </c>
      <c r="R2893" t="s">
        <v>8317</v>
      </c>
      <c r="S2893" s="13">
        <v>42475</v>
      </c>
      <c r="T2893" s="12">
        <f t="shared" si="45"/>
        <v>42415.883425925931</v>
      </c>
    </row>
    <row r="2894" spans="1:20" ht="48" x14ac:dyDescent="0.2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5">
        <f>Table1[[#This Row],[pledged]]/Table1[[#This Row],[goal]]</f>
        <v>9.0909090909090912E-2</v>
      </c>
      <c r="P2894" s="8">
        <f>Table1[[#This Row],[pledged]]/Table1[[#This Row],[backers_count]]</f>
        <v>29.411764705882351</v>
      </c>
      <c r="Q2894" t="s">
        <v>8316</v>
      </c>
      <c r="R2894" t="s">
        <v>8317</v>
      </c>
      <c r="S2894" s="13">
        <v>41876</v>
      </c>
      <c r="T2894" s="12">
        <f t="shared" si="45"/>
        <v>41869.714166666665</v>
      </c>
    </row>
    <row r="2895" spans="1:20" ht="16" x14ac:dyDescent="0.2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5">
        <f>Table1[[#This Row],[pledged]]/Table1[[#This Row],[goal]]</f>
        <v>5.0000000000000001E-3</v>
      </c>
      <c r="P2895" s="8">
        <f>Table1[[#This Row],[pledged]]/Table1[[#This Row],[backers_count]]</f>
        <v>12.5</v>
      </c>
      <c r="Q2895" t="s">
        <v>8316</v>
      </c>
      <c r="R2895" t="s">
        <v>8317</v>
      </c>
      <c r="S2895" s="13">
        <v>42013</v>
      </c>
      <c r="T2895" s="12">
        <f t="shared" si="45"/>
        <v>41953.773090277777</v>
      </c>
    </row>
    <row r="2896" spans="1:20" ht="32" x14ac:dyDescent="0.2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5">
        <f>Table1[[#This Row],[pledged]]/Table1[[#This Row],[goal]]</f>
        <v>0</v>
      </c>
      <c r="P2896" s="8" t="e">
        <f>Table1[[#This Row],[pledged]]/Table1[[#This Row],[backers_count]]</f>
        <v>#DIV/0!</v>
      </c>
      <c r="Q2896" t="s">
        <v>8316</v>
      </c>
      <c r="R2896" t="s">
        <v>8317</v>
      </c>
      <c r="S2896" s="13">
        <v>42097</v>
      </c>
      <c r="T2896" s="12">
        <f t="shared" si="45"/>
        <v>42037.986284722225</v>
      </c>
    </row>
    <row r="2897" spans="1:20" ht="48" x14ac:dyDescent="0.2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5">
        <f>Table1[[#This Row],[pledged]]/Table1[[#This Row],[goal]]</f>
        <v>4.5999999999999999E-2</v>
      </c>
      <c r="P2897" s="8">
        <f>Table1[[#This Row],[pledged]]/Table1[[#This Row],[backers_count]]</f>
        <v>5.75</v>
      </c>
      <c r="Q2897" t="s">
        <v>8316</v>
      </c>
      <c r="R2897" t="s">
        <v>8317</v>
      </c>
      <c r="S2897" s="13">
        <v>41812</v>
      </c>
      <c r="T2897" s="12">
        <f t="shared" si="45"/>
        <v>41811.555462962962</v>
      </c>
    </row>
    <row r="2898" spans="1:20" ht="48" x14ac:dyDescent="0.2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5">
        <f>Table1[[#This Row],[pledged]]/Table1[[#This Row],[goal]]</f>
        <v>0.20833333333333334</v>
      </c>
      <c r="P2898" s="8">
        <f>Table1[[#This Row],[pledged]]/Table1[[#This Row],[backers_count]]</f>
        <v>52.083333333333336</v>
      </c>
      <c r="Q2898" t="s">
        <v>8316</v>
      </c>
      <c r="R2898" t="s">
        <v>8317</v>
      </c>
      <c r="S2898" s="13">
        <v>42716</v>
      </c>
      <c r="T2898" s="12">
        <f t="shared" si="45"/>
        <v>42701.908807870372</v>
      </c>
    </row>
    <row r="2899" spans="1:20" ht="48" x14ac:dyDescent="0.2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5">
        <f>Table1[[#This Row],[pledged]]/Table1[[#This Row],[goal]]</f>
        <v>4.583333333333333E-2</v>
      </c>
      <c r="P2899" s="8">
        <f>Table1[[#This Row],[pledged]]/Table1[[#This Row],[backers_count]]</f>
        <v>183.33333333333334</v>
      </c>
      <c r="Q2899" t="s">
        <v>8316</v>
      </c>
      <c r="R2899" t="s">
        <v>8317</v>
      </c>
      <c r="S2899" s="13">
        <v>42288</v>
      </c>
      <c r="T2899" s="12">
        <f t="shared" si="45"/>
        <v>42258.646504629629</v>
      </c>
    </row>
    <row r="2900" spans="1:20" ht="48" x14ac:dyDescent="0.2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5">
        <f>Table1[[#This Row],[pledged]]/Table1[[#This Row],[goal]]</f>
        <v>4.2133333333333335E-2</v>
      </c>
      <c r="P2900" s="8">
        <f>Table1[[#This Row],[pledged]]/Table1[[#This Row],[backers_count]]</f>
        <v>26.333333333333332</v>
      </c>
      <c r="Q2900" t="s">
        <v>8316</v>
      </c>
      <c r="R2900" t="s">
        <v>8317</v>
      </c>
      <c r="S2900" s="13">
        <v>42308</v>
      </c>
      <c r="T2900" s="12">
        <f t="shared" si="45"/>
        <v>42278.664965277778</v>
      </c>
    </row>
    <row r="2901" spans="1:20" ht="48" x14ac:dyDescent="0.2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5">
        <f>Table1[[#This Row],[pledged]]/Table1[[#This Row],[goal]]</f>
        <v>0</v>
      </c>
      <c r="P2901" s="8" t="e">
        <f>Table1[[#This Row],[pledged]]/Table1[[#This Row],[backers_count]]</f>
        <v>#DIV/0!</v>
      </c>
      <c r="Q2901" t="s">
        <v>8316</v>
      </c>
      <c r="R2901" t="s">
        <v>8317</v>
      </c>
      <c r="S2901" s="13">
        <v>42575</v>
      </c>
      <c r="T2901" s="12">
        <f t="shared" si="45"/>
        <v>42515.078217592592</v>
      </c>
    </row>
    <row r="2902" spans="1:20" ht="48" x14ac:dyDescent="0.2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5">
        <f>Table1[[#This Row],[pledged]]/Table1[[#This Row],[goal]]</f>
        <v>0.61909090909090914</v>
      </c>
      <c r="P2902" s="8">
        <f>Table1[[#This Row],[pledged]]/Table1[[#This Row],[backers_count]]</f>
        <v>486.42857142857144</v>
      </c>
      <c r="Q2902" t="s">
        <v>8316</v>
      </c>
      <c r="R2902" t="s">
        <v>8317</v>
      </c>
      <c r="S2902" s="13">
        <v>41860</v>
      </c>
      <c r="T2902" s="12">
        <f t="shared" si="45"/>
        <v>41830.234166666669</v>
      </c>
    </row>
    <row r="2903" spans="1:20" ht="48" x14ac:dyDescent="0.2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5">
        <f>Table1[[#This Row],[pledged]]/Table1[[#This Row],[goal]]</f>
        <v>8.0000000000000002E-3</v>
      </c>
      <c r="P2903" s="8">
        <f>Table1[[#This Row],[pledged]]/Table1[[#This Row],[backers_count]]</f>
        <v>3</v>
      </c>
      <c r="Q2903" t="s">
        <v>8316</v>
      </c>
      <c r="R2903" t="s">
        <v>8317</v>
      </c>
      <c r="S2903" s="13">
        <v>42042</v>
      </c>
      <c r="T2903" s="12">
        <f t="shared" si="45"/>
        <v>41982.904386574075</v>
      </c>
    </row>
    <row r="2904" spans="1:20" ht="32" x14ac:dyDescent="0.2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5">
        <f>Table1[[#This Row],[pledged]]/Table1[[#This Row],[goal]]</f>
        <v>1.6666666666666666E-4</v>
      </c>
      <c r="P2904" s="8">
        <f>Table1[[#This Row],[pledged]]/Table1[[#This Row],[backers_count]]</f>
        <v>25</v>
      </c>
      <c r="Q2904" t="s">
        <v>8316</v>
      </c>
      <c r="R2904" t="s">
        <v>8317</v>
      </c>
      <c r="S2904" s="13">
        <v>42240</v>
      </c>
      <c r="T2904" s="12">
        <f t="shared" si="45"/>
        <v>42210.439768518518</v>
      </c>
    </row>
    <row r="2905" spans="1:20" ht="48" x14ac:dyDescent="0.2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5">
        <f>Table1[[#This Row],[pledged]]/Table1[[#This Row],[goal]]</f>
        <v>7.7999999999999996E-3</v>
      </c>
      <c r="P2905" s="8">
        <f>Table1[[#This Row],[pledged]]/Table1[[#This Row],[backers_count]]</f>
        <v>9.75</v>
      </c>
      <c r="Q2905" t="s">
        <v>8316</v>
      </c>
      <c r="R2905" t="s">
        <v>8317</v>
      </c>
      <c r="S2905" s="13">
        <v>42256</v>
      </c>
      <c r="T2905" s="12">
        <f t="shared" si="45"/>
        <v>42196.166874999995</v>
      </c>
    </row>
    <row r="2906" spans="1:20" ht="48" x14ac:dyDescent="0.2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5">
        <f>Table1[[#This Row],[pledged]]/Table1[[#This Row],[goal]]</f>
        <v>0.05</v>
      </c>
      <c r="P2906" s="8">
        <f>Table1[[#This Row],[pledged]]/Table1[[#This Row],[backers_count]]</f>
        <v>18.75</v>
      </c>
      <c r="Q2906" t="s">
        <v>8316</v>
      </c>
      <c r="R2906" t="s">
        <v>8317</v>
      </c>
      <c r="S2906" s="13">
        <v>41952</v>
      </c>
      <c r="T2906" s="12">
        <f t="shared" si="45"/>
        <v>41940.967951388891</v>
      </c>
    </row>
    <row r="2907" spans="1:20" ht="48" x14ac:dyDescent="0.2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5">
        <f>Table1[[#This Row],[pledged]]/Table1[[#This Row],[goal]]</f>
        <v>0.17771428571428571</v>
      </c>
      <c r="P2907" s="8">
        <f>Table1[[#This Row],[pledged]]/Table1[[#This Row],[backers_count]]</f>
        <v>36.588235294117645</v>
      </c>
      <c r="Q2907" t="s">
        <v>8316</v>
      </c>
      <c r="R2907" t="s">
        <v>8317</v>
      </c>
      <c r="S2907" s="13">
        <v>42620</v>
      </c>
      <c r="T2907" s="12">
        <f t="shared" si="45"/>
        <v>42606.056863425925</v>
      </c>
    </row>
    <row r="2908" spans="1:20" ht="48" x14ac:dyDescent="0.2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5">
        <f>Table1[[#This Row],[pledged]]/Table1[[#This Row],[goal]]</f>
        <v>9.4166666666666662E-2</v>
      </c>
      <c r="P2908" s="8">
        <f>Table1[[#This Row],[pledged]]/Table1[[#This Row],[backers_count]]</f>
        <v>80.714285714285708</v>
      </c>
      <c r="Q2908" t="s">
        <v>8316</v>
      </c>
      <c r="R2908" t="s">
        <v>8317</v>
      </c>
      <c r="S2908" s="13">
        <v>42217</v>
      </c>
      <c r="T2908" s="12">
        <f t="shared" si="45"/>
        <v>42199.648912037039</v>
      </c>
    </row>
    <row r="2909" spans="1:20" ht="48" x14ac:dyDescent="0.2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5">
        <f>Table1[[#This Row],[pledged]]/Table1[[#This Row],[goal]]</f>
        <v>8.0000000000000004E-4</v>
      </c>
      <c r="P2909" s="8">
        <f>Table1[[#This Row],[pledged]]/Table1[[#This Row],[backers_count]]</f>
        <v>1</v>
      </c>
      <c r="Q2909" t="s">
        <v>8316</v>
      </c>
      <c r="R2909" t="s">
        <v>8317</v>
      </c>
      <c r="S2909" s="13">
        <v>42504</v>
      </c>
      <c r="T2909" s="12">
        <f t="shared" si="45"/>
        <v>42444.877743055549</v>
      </c>
    </row>
    <row r="2910" spans="1:20" ht="64" x14ac:dyDescent="0.2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5">
        <f>Table1[[#This Row],[pledged]]/Table1[[#This Row],[goal]]</f>
        <v>2.75E-2</v>
      </c>
      <c r="P2910" s="8">
        <f>Table1[[#This Row],[pledged]]/Table1[[#This Row],[backers_count]]</f>
        <v>52.8</v>
      </c>
      <c r="Q2910" t="s">
        <v>8316</v>
      </c>
      <c r="R2910" t="s">
        <v>8317</v>
      </c>
      <c r="S2910" s="13">
        <v>42529</v>
      </c>
      <c r="T2910" s="12">
        <f t="shared" si="45"/>
        <v>42499.731701388882</v>
      </c>
    </row>
    <row r="2911" spans="1:20" ht="48" x14ac:dyDescent="0.2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5">
        <f>Table1[[#This Row],[pledged]]/Table1[[#This Row],[goal]]</f>
        <v>1.1111111111111112E-4</v>
      </c>
      <c r="P2911" s="8">
        <f>Table1[[#This Row],[pledged]]/Table1[[#This Row],[backers_count]]</f>
        <v>20</v>
      </c>
      <c r="Q2911" t="s">
        <v>8316</v>
      </c>
      <c r="R2911" t="s">
        <v>8317</v>
      </c>
      <c r="S2911" s="13">
        <v>41968</v>
      </c>
      <c r="T2911" s="12">
        <f t="shared" si="45"/>
        <v>41929.266215277778</v>
      </c>
    </row>
    <row r="2912" spans="1:20" ht="48" x14ac:dyDescent="0.2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5">
        <f>Table1[[#This Row],[pledged]]/Table1[[#This Row],[goal]]</f>
        <v>3.3333333333333335E-5</v>
      </c>
      <c r="P2912" s="8">
        <f>Table1[[#This Row],[pledged]]/Table1[[#This Row],[backers_count]]</f>
        <v>1</v>
      </c>
      <c r="Q2912" t="s">
        <v>8316</v>
      </c>
      <c r="R2912" t="s">
        <v>8317</v>
      </c>
      <c r="S2912" s="13">
        <v>42167</v>
      </c>
      <c r="T2912" s="12">
        <f t="shared" si="45"/>
        <v>42107.841284722221</v>
      </c>
    </row>
    <row r="2913" spans="1:20" ht="48" x14ac:dyDescent="0.2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5">
        <f>Table1[[#This Row],[pledged]]/Table1[[#This Row],[goal]]</f>
        <v>0.36499999999999999</v>
      </c>
      <c r="P2913" s="8">
        <f>Table1[[#This Row],[pledged]]/Table1[[#This Row],[backers_count]]</f>
        <v>46.928571428571431</v>
      </c>
      <c r="Q2913" t="s">
        <v>8316</v>
      </c>
      <c r="R2913" t="s">
        <v>8317</v>
      </c>
      <c r="S2913" s="13">
        <v>42182</v>
      </c>
      <c r="T2913" s="12">
        <f t="shared" si="45"/>
        <v>42142.768819444449</v>
      </c>
    </row>
    <row r="2914" spans="1:20" ht="48" x14ac:dyDescent="0.2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5">
        <f>Table1[[#This Row],[pledged]]/Table1[[#This Row],[goal]]</f>
        <v>0.14058171745152354</v>
      </c>
      <c r="P2914" s="8">
        <f>Table1[[#This Row],[pledged]]/Table1[[#This Row],[backers_count]]</f>
        <v>78.07692307692308</v>
      </c>
      <c r="Q2914" t="s">
        <v>8316</v>
      </c>
      <c r="R2914" t="s">
        <v>8317</v>
      </c>
      <c r="S2914" s="13">
        <v>42384</v>
      </c>
      <c r="T2914" s="12">
        <f t="shared" si="45"/>
        <v>42354.131643518514</v>
      </c>
    </row>
    <row r="2915" spans="1:20" ht="48" x14ac:dyDescent="0.2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5">
        <f>Table1[[#This Row],[pledged]]/Table1[[#This Row],[goal]]</f>
        <v>2.0000000000000001E-4</v>
      </c>
      <c r="P2915" s="8">
        <f>Table1[[#This Row],[pledged]]/Table1[[#This Row],[backers_count]]</f>
        <v>1</v>
      </c>
      <c r="Q2915" t="s">
        <v>8316</v>
      </c>
      <c r="R2915" t="s">
        <v>8317</v>
      </c>
      <c r="S2915" s="13">
        <v>41888</v>
      </c>
      <c r="T2915" s="12">
        <f t="shared" si="45"/>
        <v>41828.922905092593</v>
      </c>
    </row>
    <row r="2916" spans="1:20" ht="32" x14ac:dyDescent="0.2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5">
        <f>Table1[[#This Row],[pledged]]/Table1[[#This Row],[goal]]</f>
        <v>4.0000000000000003E-5</v>
      </c>
      <c r="P2916" s="8">
        <f>Table1[[#This Row],[pledged]]/Table1[[#This Row],[backers_count]]</f>
        <v>1</v>
      </c>
      <c r="Q2916" t="s">
        <v>8316</v>
      </c>
      <c r="R2916" t="s">
        <v>8317</v>
      </c>
      <c r="S2916" s="13">
        <v>42077</v>
      </c>
      <c r="T2916" s="12">
        <f t="shared" si="45"/>
        <v>42017.907337962963</v>
      </c>
    </row>
    <row r="2917" spans="1:20" ht="48" x14ac:dyDescent="0.2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5">
        <f>Table1[[#This Row],[pledged]]/Table1[[#This Row],[goal]]</f>
        <v>0.61099999999999999</v>
      </c>
      <c r="P2917" s="8">
        <f>Table1[[#This Row],[pledged]]/Table1[[#This Row],[backers_count]]</f>
        <v>203.66666666666666</v>
      </c>
      <c r="Q2917" t="s">
        <v>8316</v>
      </c>
      <c r="R2917" t="s">
        <v>8317</v>
      </c>
      <c r="S2917" s="13">
        <v>42445</v>
      </c>
      <c r="T2917" s="12">
        <f t="shared" si="45"/>
        <v>42415.398032407407</v>
      </c>
    </row>
    <row r="2918" spans="1:20" ht="32" x14ac:dyDescent="0.2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5">
        <f>Table1[[#This Row],[pledged]]/Table1[[#This Row],[goal]]</f>
        <v>7.8378378378378383E-2</v>
      </c>
      <c r="P2918" s="8">
        <f>Table1[[#This Row],[pledged]]/Table1[[#This Row],[backers_count]]</f>
        <v>20.714285714285715</v>
      </c>
      <c r="Q2918" t="s">
        <v>8316</v>
      </c>
      <c r="R2918" t="s">
        <v>8317</v>
      </c>
      <c r="S2918" s="13">
        <v>41778</v>
      </c>
      <c r="T2918" s="12">
        <f t="shared" si="45"/>
        <v>41755.476724537039</v>
      </c>
    </row>
    <row r="2919" spans="1:20" ht="48" x14ac:dyDescent="0.2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5">
        <f>Table1[[#This Row],[pledged]]/Table1[[#This Row],[goal]]</f>
        <v>0.2185</v>
      </c>
      <c r="P2919" s="8">
        <f>Table1[[#This Row],[pledged]]/Table1[[#This Row],[backers_count]]</f>
        <v>48.555555555555557</v>
      </c>
      <c r="Q2919" t="s">
        <v>8316</v>
      </c>
      <c r="R2919" t="s">
        <v>8317</v>
      </c>
      <c r="S2919" s="13">
        <v>42263</v>
      </c>
      <c r="T2919" s="12">
        <f t="shared" si="45"/>
        <v>42245.234340277777</v>
      </c>
    </row>
    <row r="2920" spans="1:20" ht="48" x14ac:dyDescent="0.2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5">
        <f>Table1[[#This Row],[pledged]]/Table1[[#This Row],[goal]]</f>
        <v>0.27239999999999998</v>
      </c>
      <c r="P2920" s="8">
        <f>Table1[[#This Row],[pledged]]/Table1[[#This Row],[backers_count]]</f>
        <v>68.099999999999994</v>
      </c>
      <c r="Q2920" t="s">
        <v>8316</v>
      </c>
      <c r="R2920" t="s">
        <v>8317</v>
      </c>
      <c r="S2920" s="13">
        <v>42306</v>
      </c>
      <c r="T2920" s="12">
        <f t="shared" si="45"/>
        <v>42278.629710648151</v>
      </c>
    </row>
    <row r="2921" spans="1:20" ht="48" x14ac:dyDescent="0.2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5">
        <f>Table1[[#This Row],[pledged]]/Table1[[#This Row],[goal]]</f>
        <v>8.5000000000000006E-2</v>
      </c>
      <c r="P2921" s="8">
        <f>Table1[[#This Row],[pledged]]/Table1[[#This Row],[backers_count]]</f>
        <v>8.5</v>
      </c>
      <c r="Q2921" t="s">
        <v>8316</v>
      </c>
      <c r="R2921" t="s">
        <v>8317</v>
      </c>
      <c r="S2921" s="13">
        <v>41856</v>
      </c>
      <c r="T2921" s="12">
        <f t="shared" si="45"/>
        <v>41826.61954861111</v>
      </c>
    </row>
    <row r="2922" spans="1:20" ht="48" x14ac:dyDescent="0.2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5">
        <f>Table1[[#This Row],[pledged]]/Table1[[#This Row],[goal]]</f>
        <v>0.26840000000000003</v>
      </c>
      <c r="P2922" s="8">
        <f>Table1[[#This Row],[pledged]]/Table1[[#This Row],[backers_count]]</f>
        <v>51.615384615384613</v>
      </c>
      <c r="Q2922" t="s">
        <v>8316</v>
      </c>
      <c r="R2922" t="s">
        <v>8317</v>
      </c>
      <c r="S2922" s="13">
        <v>42088</v>
      </c>
      <c r="T2922" s="12">
        <f t="shared" si="45"/>
        <v>42058.792476851857</v>
      </c>
    </row>
    <row r="2923" spans="1:20" ht="32" x14ac:dyDescent="0.2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5">
        <f>Table1[[#This Row],[pledged]]/Table1[[#This Row],[goal]]</f>
        <v>1.29</v>
      </c>
      <c r="P2923" s="8">
        <f>Table1[[#This Row],[pledged]]/Table1[[#This Row],[backers_count]]</f>
        <v>43</v>
      </c>
      <c r="Q2923" t="s">
        <v>8316</v>
      </c>
      <c r="R2923" t="s">
        <v>8358</v>
      </c>
      <c r="S2923" s="13">
        <v>41907</v>
      </c>
      <c r="T2923" s="12">
        <f t="shared" si="45"/>
        <v>41877.886620370373</v>
      </c>
    </row>
    <row r="2924" spans="1:20" ht="48" x14ac:dyDescent="0.2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5">
        <f>Table1[[#This Row],[pledged]]/Table1[[#This Row],[goal]]</f>
        <v>1</v>
      </c>
      <c r="P2924" s="8">
        <f>Table1[[#This Row],[pledged]]/Table1[[#This Row],[backers_count]]</f>
        <v>83.333333333333329</v>
      </c>
      <c r="Q2924" t="s">
        <v>8316</v>
      </c>
      <c r="R2924" t="s">
        <v>8358</v>
      </c>
      <c r="S2924" s="13">
        <v>42142</v>
      </c>
      <c r="T2924" s="12">
        <f t="shared" si="45"/>
        <v>42097.874155092592</v>
      </c>
    </row>
    <row r="2925" spans="1:20" ht="48" x14ac:dyDescent="0.2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5">
        <f>Table1[[#This Row],[pledged]]/Table1[[#This Row],[goal]]</f>
        <v>1</v>
      </c>
      <c r="P2925" s="8">
        <f>Table1[[#This Row],[pledged]]/Table1[[#This Row],[backers_count]]</f>
        <v>30</v>
      </c>
      <c r="Q2925" t="s">
        <v>8316</v>
      </c>
      <c r="R2925" t="s">
        <v>8358</v>
      </c>
      <c r="S2925" s="13">
        <v>42028</v>
      </c>
      <c r="T2925" s="12">
        <f t="shared" si="45"/>
        <v>42013.15253472222</v>
      </c>
    </row>
    <row r="2926" spans="1:20" ht="48" x14ac:dyDescent="0.2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5">
        <f>Table1[[#This Row],[pledged]]/Table1[[#This Row],[goal]]</f>
        <v>1.032</v>
      </c>
      <c r="P2926" s="8">
        <f>Table1[[#This Row],[pledged]]/Table1[[#This Row],[backers_count]]</f>
        <v>175.51020408163265</v>
      </c>
      <c r="Q2926" t="s">
        <v>8316</v>
      </c>
      <c r="R2926" t="s">
        <v>8358</v>
      </c>
      <c r="S2926" s="13">
        <v>42133</v>
      </c>
      <c r="T2926" s="12">
        <f t="shared" si="45"/>
        <v>42103.556828703702</v>
      </c>
    </row>
    <row r="2927" spans="1:20" ht="48" x14ac:dyDescent="0.2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5">
        <f>Table1[[#This Row],[pledged]]/Table1[[#This Row],[goal]]</f>
        <v>1.0244597777777777</v>
      </c>
      <c r="P2927" s="8">
        <f>Table1[[#This Row],[pledged]]/Table1[[#This Row],[backers_count]]</f>
        <v>231.66175879396985</v>
      </c>
      <c r="Q2927" t="s">
        <v>8316</v>
      </c>
      <c r="R2927" t="s">
        <v>8358</v>
      </c>
      <c r="S2927" s="13">
        <v>41893</v>
      </c>
      <c r="T2927" s="12">
        <f t="shared" si="45"/>
        <v>41863.584120370368</v>
      </c>
    </row>
    <row r="2928" spans="1:20" ht="48" x14ac:dyDescent="0.2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5">
        <f>Table1[[#This Row],[pledged]]/Table1[[#This Row],[goal]]</f>
        <v>1.25</v>
      </c>
      <c r="P2928" s="8">
        <f>Table1[[#This Row],[pledged]]/Table1[[#This Row],[backers_count]]</f>
        <v>75</v>
      </c>
      <c r="Q2928" t="s">
        <v>8316</v>
      </c>
      <c r="R2928" t="s">
        <v>8358</v>
      </c>
      <c r="S2928" s="13">
        <v>42058</v>
      </c>
      <c r="T2928" s="12">
        <f t="shared" si="45"/>
        <v>42044.765960648147</v>
      </c>
    </row>
    <row r="2929" spans="1:20" ht="48" x14ac:dyDescent="0.2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5">
        <f>Table1[[#This Row],[pledged]]/Table1[[#This Row],[goal]]</f>
        <v>1.3083333333333333</v>
      </c>
      <c r="P2929" s="8">
        <f>Table1[[#This Row],[pledged]]/Table1[[#This Row],[backers_count]]</f>
        <v>112.14285714285714</v>
      </c>
      <c r="Q2929" t="s">
        <v>8316</v>
      </c>
      <c r="R2929" t="s">
        <v>8358</v>
      </c>
      <c r="S2929" s="13">
        <v>41835</v>
      </c>
      <c r="T2929" s="12">
        <f t="shared" si="45"/>
        <v>41806.669317129628</v>
      </c>
    </row>
    <row r="2930" spans="1:20" ht="32" x14ac:dyDescent="0.2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5">
        <f>Table1[[#This Row],[pledged]]/Table1[[#This Row],[goal]]</f>
        <v>1</v>
      </c>
      <c r="P2930" s="8">
        <f>Table1[[#This Row],[pledged]]/Table1[[#This Row],[backers_count]]</f>
        <v>41.666666666666664</v>
      </c>
      <c r="Q2930" t="s">
        <v>8316</v>
      </c>
      <c r="R2930" t="s">
        <v>8358</v>
      </c>
      <c r="S2930" s="13">
        <v>42433</v>
      </c>
      <c r="T2930" s="12">
        <f t="shared" si="45"/>
        <v>42403.998217592598</v>
      </c>
    </row>
    <row r="2931" spans="1:20" ht="48" x14ac:dyDescent="0.2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5">
        <f>Table1[[#This Row],[pledged]]/Table1[[#This Row],[goal]]</f>
        <v>1.02069375</v>
      </c>
      <c r="P2931" s="8">
        <f>Table1[[#This Row],[pledged]]/Table1[[#This Row],[backers_count]]</f>
        <v>255.17343750000001</v>
      </c>
      <c r="Q2931" t="s">
        <v>8316</v>
      </c>
      <c r="R2931" t="s">
        <v>8358</v>
      </c>
      <c r="S2931" s="13">
        <v>41784</v>
      </c>
      <c r="T2931" s="12">
        <f t="shared" si="45"/>
        <v>41754.564328703702</v>
      </c>
    </row>
    <row r="2932" spans="1:20" ht="48" x14ac:dyDescent="0.2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5">
        <f>Table1[[#This Row],[pledged]]/Table1[[#This Row],[goal]]</f>
        <v>1.0092000000000001</v>
      </c>
      <c r="P2932" s="8">
        <f>Table1[[#This Row],[pledged]]/Table1[[#This Row],[backers_count]]</f>
        <v>162.7741935483871</v>
      </c>
      <c r="Q2932" t="s">
        <v>8316</v>
      </c>
      <c r="R2932" t="s">
        <v>8358</v>
      </c>
      <c r="S2932" s="13">
        <v>42131</v>
      </c>
      <c r="T2932" s="12">
        <f t="shared" si="45"/>
        <v>42101.584074074075</v>
      </c>
    </row>
    <row r="2933" spans="1:20" ht="48" x14ac:dyDescent="0.2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5">
        <f>Table1[[#This Row],[pledged]]/Table1[[#This Row],[goal]]</f>
        <v>1.06</v>
      </c>
      <c r="P2933" s="8">
        <f>Table1[[#This Row],[pledged]]/Table1[[#This Row],[backers_count]]</f>
        <v>88.333333333333329</v>
      </c>
      <c r="Q2933" t="s">
        <v>8316</v>
      </c>
      <c r="R2933" t="s">
        <v>8358</v>
      </c>
      <c r="S2933" s="13">
        <v>41897</v>
      </c>
      <c r="T2933" s="12">
        <f t="shared" si="45"/>
        <v>41872.291238425925</v>
      </c>
    </row>
    <row r="2934" spans="1:20" ht="48" x14ac:dyDescent="0.2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5">
        <f>Table1[[#This Row],[pledged]]/Table1[[#This Row],[goal]]</f>
        <v>1.0509677419354839</v>
      </c>
      <c r="P2934" s="8">
        <f>Table1[[#This Row],[pledged]]/Table1[[#This Row],[backers_count]]</f>
        <v>85.736842105263165</v>
      </c>
      <c r="Q2934" t="s">
        <v>8316</v>
      </c>
      <c r="R2934" t="s">
        <v>8358</v>
      </c>
      <c r="S2934" s="13">
        <v>42056</v>
      </c>
      <c r="T2934" s="12">
        <f t="shared" si="45"/>
        <v>42025.164780092593</v>
      </c>
    </row>
    <row r="2935" spans="1:20" ht="48" x14ac:dyDescent="0.2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5">
        <f>Table1[[#This Row],[pledged]]/Table1[[#This Row],[goal]]</f>
        <v>1.0276000000000001</v>
      </c>
      <c r="P2935" s="8">
        <f>Table1[[#This Row],[pledged]]/Table1[[#This Row],[backers_count]]</f>
        <v>47.574074074074076</v>
      </c>
      <c r="Q2935" t="s">
        <v>8316</v>
      </c>
      <c r="R2935" t="s">
        <v>8358</v>
      </c>
      <c r="S2935" s="13">
        <v>42525</v>
      </c>
      <c r="T2935" s="12">
        <f t="shared" si="45"/>
        <v>42495.956631944442</v>
      </c>
    </row>
    <row r="2936" spans="1:20" ht="48" x14ac:dyDescent="0.2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5">
        <f>Table1[[#This Row],[pledged]]/Table1[[#This Row],[goal]]</f>
        <v>1.08</v>
      </c>
      <c r="P2936" s="8">
        <f>Table1[[#This Row],[pledged]]/Table1[[#This Row],[backers_count]]</f>
        <v>72.972972972972968</v>
      </c>
      <c r="Q2936" t="s">
        <v>8316</v>
      </c>
      <c r="R2936" t="s">
        <v>8358</v>
      </c>
      <c r="S2936" s="13">
        <v>41805</v>
      </c>
      <c r="T2936" s="12">
        <f t="shared" si="45"/>
        <v>41775.636157407411</v>
      </c>
    </row>
    <row r="2937" spans="1:20" ht="48" x14ac:dyDescent="0.2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5">
        <f>Table1[[#This Row],[pledged]]/Table1[[#This Row],[goal]]</f>
        <v>1.0088571428571429</v>
      </c>
      <c r="P2937" s="8">
        <f>Table1[[#This Row],[pledged]]/Table1[[#This Row],[backers_count]]</f>
        <v>90.538461538461533</v>
      </c>
      <c r="Q2937" t="s">
        <v>8316</v>
      </c>
      <c r="R2937" t="s">
        <v>8358</v>
      </c>
      <c r="S2937" s="13">
        <v>42611</v>
      </c>
      <c r="T2937" s="12">
        <f t="shared" si="45"/>
        <v>42553.583425925928</v>
      </c>
    </row>
    <row r="2938" spans="1:20" ht="48" x14ac:dyDescent="0.2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5">
        <f>Table1[[#This Row],[pledged]]/Table1[[#This Row],[goal]]</f>
        <v>1.28</v>
      </c>
      <c r="P2938" s="8">
        <f>Table1[[#This Row],[pledged]]/Table1[[#This Row],[backers_count]]</f>
        <v>37.647058823529413</v>
      </c>
      <c r="Q2938" t="s">
        <v>8316</v>
      </c>
      <c r="R2938" t="s">
        <v>8358</v>
      </c>
      <c r="S2938" s="13">
        <v>41925</v>
      </c>
      <c r="T2938" s="12">
        <f t="shared" si="45"/>
        <v>41912.650729166664</v>
      </c>
    </row>
    <row r="2939" spans="1:20" ht="32" x14ac:dyDescent="0.2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5">
        <f>Table1[[#This Row],[pledged]]/Table1[[#This Row],[goal]]</f>
        <v>1.3333333333333333</v>
      </c>
      <c r="P2939" s="8">
        <f>Table1[[#This Row],[pledged]]/Table1[[#This Row],[backers_count]]</f>
        <v>36.363636363636367</v>
      </c>
      <c r="Q2939" t="s">
        <v>8316</v>
      </c>
      <c r="R2939" t="s">
        <v>8358</v>
      </c>
      <c r="S2939" s="13">
        <v>41833</v>
      </c>
      <c r="T2939" s="12">
        <f t="shared" si="45"/>
        <v>41803.457326388889</v>
      </c>
    </row>
    <row r="2940" spans="1:20" ht="48" x14ac:dyDescent="0.2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5">
        <f>Table1[[#This Row],[pledged]]/Table1[[#This Row],[goal]]</f>
        <v>1.0137499999999999</v>
      </c>
      <c r="P2940" s="8">
        <f>Table1[[#This Row],[pledged]]/Table1[[#This Row],[backers_count]]</f>
        <v>126.71875</v>
      </c>
      <c r="Q2940" t="s">
        <v>8316</v>
      </c>
      <c r="R2940" t="s">
        <v>8358</v>
      </c>
      <c r="S2940" s="13">
        <v>42034</v>
      </c>
      <c r="T2940" s="12">
        <f t="shared" si="45"/>
        <v>42004.703865740739</v>
      </c>
    </row>
    <row r="2941" spans="1:20" ht="48" x14ac:dyDescent="0.2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5">
        <f>Table1[[#This Row],[pledged]]/Table1[[#This Row],[goal]]</f>
        <v>1.0287500000000001</v>
      </c>
      <c r="P2941" s="8">
        <f>Table1[[#This Row],[pledged]]/Table1[[#This Row],[backers_count]]</f>
        <v>329.2</v>
      </c>
      <c r="Q2941" t="s">
        <v>8316</v>
      </c>
      <c r="R2941" t="s">
        <v>8358</v>
      </c>
      <c r="S2941" s="13">
        <v>41879</v>
      </c>
      <c r="T2941" s="12">
        <f t="shared" si="45"/>
        <v>41845.809166666666</v>
      </c>
    </row>
    <row r="2942" spans="1:20" ht="48" x14ac:dyDescent="0.2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5">
        <f>Table1[[#This Row],[pledged]]/Table1[[#This Row],[goal]]</f>
        <v>1.0724</v>
      </c>
      <c r="P2942" s="8">
        <f>Table1[[#This Row],[pledged]]/Table1[[#This Row],[backers_count]]</f>
        <v>81.242424242424249</v>
      </c>
      <c r="Q2942" t="s">
        <v>8316</v>
      </c>
      <c r="R2942" t="s">
        <v>8358</v>
      </c>
      <c r="S2942" s="13">
        <v>42022</v>
      </c>
      <c r="T2942" s="12">
        <f t="shared" si="45"/>
        <v>41982.773356481484</v>
      </c>
    </row>
    <row r="2943" spans="1:20" ht="48" x14ac:dyDescent="0.2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5">
        <f>Table1[[#This Row],[pledged]]/Table1[[#This Row],[goal]]</f>
        <v>4.0000000000000003E-5</v>
      </c>
      <c r="P2943" s="8">
        <f>Table1[[#This Row],[pledged]]/Table1[[#This Row],[backers_count]]</f>
        <v>1</v>
      </c>
      <c r="Q2943" t="s">
        <v>8316</v>
      </c>
      <c r="R2943" t="s">
        <v>8356</v>
      </c>
      <c r="S2943" s="13">
        <v>42064</v>
      </c>
      <c r="T2943" s="12">
        <f t="shared" si="45"/>
        <v>42034.960127314815</v>
      </c>
    </row>
    <row r="2944" spans="1:20" ht="48" x14ac:dyDescent="0.2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5">
        <f>Table1[[#This Row],[pledged]]/Table1[[#This Row],[goal]]</f>
        <v>0.20424999999999999</v>
      </c>
      <c r="P2944" s="8">
        <f>Table1[[#This Row],[pledged]]/Table1[[#This Row],[backers_count]]</f>
        <v>202.22772277227722</v>
      </c>
      <c r="Q2944" t="s">
        <v>8316</v>
      </c>
      <c r="R2944" t="s">
        <v>8356</v>
      </c>
      <c r="S2944" s="13">
        <v>42354</v>
      </c>
      <c r="T2944" s="12">
        <f t="shared" si="45"/>
        <v>42334.803923611107</v>
      </c>
    </row>
    <row r="2945" spans="1:20" ht="48" x14ac:dyDescent="0.2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5">
        <f>Table1[[#This Row],[pledged]]/Table1[[#This Row],[goal]]</f>
        <v>0</v>
      </c>
      <c r="P2945" s="8" t="e">
        <f>Table1[[#This Row],[pledged]]/Table1[[#This Row],[backers_count]]</f>
        <v>#DIV/0!</v>
      </c>
      <c r="Q2945" t="s">
        <v>8316</v>
      </c>
      <c r="R2945" t="s">
        <v>8356</v>
      </c>
      <c r="S2945" s="13">
        <v>42107</v>
      </c>
      <c r="T2945" s="12">
        <f t="shared" si="45"/>
        <v>42077.129398148143</v>
      </c>
    </row>
    <row r="2946" spans="1:20" ht="32" x14ac:dyDescent="0.2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5">
        <f>Table1[[#This Row],[pledged]]/Table1[[#This Row],[goal]]</f>
        <v>0.01</v>
      </c>
      <c r="P2946" s="8">
        <f>Table1[[#This Row],[pledged]]/Table1[[#This Row],[backers_count]]</f>
        <v>100</v>
      </c>
      <c r="Q2946" t="s">
        <v>8316</v>
      </c>
      <c r="R2946" t="s">
        <v>8356</v>
      </c>
      <c r="S2946" s="13">
        <v>42162</v>
      </c>
      <c r="T2946" s="12">
        <f t="shared" ref="T2946:T3009" si="46">(((J2946/60)/60)/24)+DATE(1970,1,1)</f>
        <v>42132.9143287037</v>
      </c>
    </row>
    <row r="2947" spans="1:20" ht="48" x14ac:dyDescent="0.2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5">
        <f>Table1[[#This Row],[pledged]]/Table1[[#This Row],[goal]]</f>
        <v>0</v>
      </c>
      <c r="P2947" s="8" t="e">
        <f>Table1[[#This Row],[pledged]]/Table1[[#This Row],[backers_count]]</f>
        <v>#DIV/0!</v>
      </c>
      <c r="Q2947" t="s">
        <v>8316</v>
      </c>
      <c r="R2947" t="s">
        <v>8356</v>
      </c>
      <c r="S2947" s="13">
        <v>42148</v>
      </c>
      <c r="T2947" s="12">
        <f t="shared" si="46"/>
        <v>42118.139583333337</v>
      </c>
    </row>
    <row r="2948" spans="1:20" ht="48" x14ac:dyDescent="0.2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5">
        <f>Table1[[#This Row],[pledged]]/Table1[[#This Row],[goal]]</f>
        <v>1E-3</v>
      </c>
      <c r="P2948" s="8">
        <f>Table1[[#This Row],[pledged]]/Table1[[#This Row],[backers_count]]</f>
        <v>1</v>
      </c>
      <c r="Q2948" t="s">
        <v>8316</v>
      </c>
      <c r="R2948" t="s">
        <v>8356</v>
      </c>
      <c r="S2948" s="13">
        <v>42597</v>
      </c>
      <c r="T2948" s="12">
        <f t="shared" si="46"/>
        <v>42567.531157407408</v>
      </c>
    </row>
    <row r="2949" spans="1:20" ht="48" x14ac:dyDescent="0.2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5">
        <f>Table1[[#This Row],[pledged]]/Table1[[#This Row],[goal]]</f>
        <v>4.2880000000000001E-2</v>
      </c>
      <c r="P2949" s="8">
        <f>Table1[[#This Row],[pledged]]/Table1[[#This Row],[backers_count]]</f>
        <v>82.461538461538467</v>
      </c>
      <c r="Q2949" t="s">
        <v>8316</v>
      </c>
      <c r="R2949" t="s">
        <v>8356</v>
      </c>
      <c r="S2949" s="13">
        <v>42698</v>
      </c>
      <c r="T2949" s="12">
        <f t="shared" si="46"/>
        <v>42649.562118055561</v>
      </c>
    </row>
    <row r="2950" spans="1:20" ht="48" x14ac:dyDescent="0.2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5">
        <f>Table1[[#This Row],[pledged]]/Table1[[#This Row],[goal]]</f>
        <v>4.8000000000000001E-5</v>
      </c>
      <c r="P2950" s="8">
        <f>Table1[[#This Row],[pledged]]/Table1[[#This Row],[backers_count]]</f>
        <v>2.6666666666666665</v>
      </c>
      <c r="Q2950" t="s">
        <v>8316</v>
      </c>
      <c r="R2950" t="s">
        <v>8356</v>
      </c>
      <c r="S2950" s="13">
        <v>42157</v>
      </c>
      <c r="T2950" s="12">
        <f t="shared" si="46"/>
        <v>42097.649224537032</v>
      </c>
    </row>
    <row r="2951" spans="1:20" ht="48" x14ac:dyDescent="0.2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5">
        <f>Table1[[#This Row],[pledged]]/Table1[[#This Row],[goal]]</f>
        <v>2.5000000000000001E-2</v>
      </c>
      <c r="P2951" s="8">
        <f>Table1[[#This Row],[pledged]]/Table1[[#This Row],[backers_count]]</f>
        <v>12.5</v>
      </c>
      <c r="Q2951" t="s">
        <v>8316</v>
      </c>
      <c r="R2951" t="s">
        <v>8356</v>
      </c>
      <c r="S2951" s="13">
        <v>42327</v>
      </c>
      <c r="T2951" s="12">
        <f t="shared" si="46"/>
        <v>42297.823113425926</v>
      </c>
    </row>
    <row r="2952" spans="1:20" ht="48" x14ac:dyDescent="0.2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5">
        <f>Table1[[#This Row],[pledged]]/Table1[[#This Row],[goal]]</f>
        <v>0</v>
      </c>
      <c r="P2952" s="8" t="e">
        <f>Table1[[#This Row],[pledged]]/Table1[[#This Row],[backers_count]]</f>
        <v>#DIV/0!</v>
      </c>
      <c r="Q2952" t="s">
        <v>8316</v>
      </c>
      <c r="R2952" t="s">
        <v>8356</v>
      </c>
      <c r="S2952" s="13">
        <v>42392</v>
      </c>
      <c r="T2952" s="12">
        <f t="shared" si="46"/>
        <v>42362.36518518519</v>
      </c>
    </row>
    <row r="2953" spans="1:20" ht="64" x14ac:dyDescent="0.2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5">
        <f>Table1[[#This Row],[pledged]]/Table1[[#This Row],[goal]]</f>
        <v>2.1919999999999999E-2</v>
      </c>
      <c r="P2953" s="8">
        <f>Table1[[#This Row],[pledged]]/Table1[[#This Row],[backers_count]]</f>
        <v>18.896551724137932</v>
      </c>
      <c r="Q2953" t="s">
        <v>8316</v>
      </c>
      <c r="R2953" t="s">
        <v>8356</v>
      </c>
      <c r="S2953" s="13">
        <v>41917</v>
      </c>
      <c r="T2953" s="12">
        <f t="shared" si="46"/>
        <v>41872.802928240737</v>
      </c>
    </row>
    <row r="2954" spans="1:20" ht="48" x14ac:dyDescent="0.2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5">
        <f>Table1[[#This Row],[pledged]]/Table1[[#This Row],[goal]]</f>
        <v>8.0250000000000002E-2</v>
      </c>
      <c r="P2954" s="8">
        <f>Table1[[#This Row],[pledged]]/Table1[[#This Row],[backers_count]]</f>
        <v>200.625</v>
      </c>
      <c r="Q2954" t="s">
        <v>8316</v>
      </c>
      <c r="R2954" t="s">
        <v>8356</v>
      </c>
      <c r="S2954" s="13">
        <v>42660</v>
      </c>
      <c r="T2954" s="12">
        <f t="shared" si="46"/>
        <v>42628.690266203703</v>
      </c>
    </row>
    <row r="2955" spans="1:20" ht="48" x14ac:dyDescent="0.2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5">
        <f>Table1[[#This Row],[pledged]]/Table1[[#This Row],[goal]]</f>
        <v>1.5125E-3</v>
      </c>
      <c r="P2955" s="8">
        <f>Table1[[#This Row],[pledged]]/Table1[[#This Row],[backers_count]]</f>
        <v>201.66666666666666</v>
      </c>
      <c r="Q2955" t="s">
        <v>8316</v>
      </c>
      <c r="R2955" t="s">
        <v>8356</v>
      </c>
      <c r="S2955" s="13">
        <v>42285</v>
      </c>
      <c r="T2955" s="12">
        <f t="shared" si="46"/>
        <v>42255.791909722218</v>
      </c>
    </row>
    <row r="2956" spans="1:20" ht="48" x14ac:dyDescent="0.2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5">
        <f>Table1[[#This Row],[pledged]]/Table1[[#This Row],[goal]]</f>
        <v>0</v>
      </c>
      <c r="P2956" s="8" t="e">
        <f>Table1[[#This Row],[pledged]]/Table1[[#This Row],[backers_count]]</f>
        <v>#DIV/0!</v>
      </c>
      <c r="Q2956" t="s">
        <v>8316</v>
      </c>
      <c r="R2956" t="s">
        <v>8356</v>
      </c>
      <c r="S2956" s="13">
        <v>42810</v>
      </c>
      <c r="T2956" s="12">
        <f t="shared" si="46"/>
        <v>42790.583368055552</v>
      </c>
    </row>
    <row r="2957" spans="1:20" ht="32" x14ac:dyDescent="0.2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5">
        <f>Table1[[#This Row],[pledged]]/Table1[[#This Row],[goal]]</f>
        <v>0.59583333333333333</v>
      </c>
      <c r="P2957" s="8">
        <f>Table1[[#This Row],[pledged]]/Table1[[#This Row],[backers_count]]</f>
        <v>65</v>
      </c>
      <c r="Q2957" t="s">
        <v>8316</v>
      </c>
      <c r="R2957" t="s">
        <v>8356</v>
      </c>
      <c r="S2957" s="13">
        <v>42171</v>
      </c>
      <c r="T2957" s="12">
        <f t="shared" si="46"/>
        <v>42141.741307870368</v>
      </c>
    </row>
    <row r="2958" spans="1:20" ht="48" x14ac:dyDescent="0.2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5">
        <f>Table1[[#This Row],[pledged]]/Table1[[#This Row],[goal]]</f>
        <v>0.16734177215189874</v>
      </c>
      <c r="P2958" s="8">
        <f>Table1[[#This Row],[pledged]]/Table1[[#This Row],[backers_count]]</f>
        <v>66.099999999999994</v>
      </c>
      <c r="Q2958" t="s">
        <v>8316</v>
      </c>
      <c r="R2958" t="s">
        <v>8356</v>
      </c>
      <c r="S2958" s="13">
        <v>42494</v>
      </c>
      <c r="T2958" s="12">
        <f t="shared" si="46"/>
        <v>42464.958912037036</v>
      </c>
    </row>
    <row r="2959" spans="1:20" ht="48" x14ac:dyDescent="0.2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5">
        <f>Table1[[#This Row],[pledged]]/Table1[[#This Row],[goal]]</f>
        <v>1.8666666666666668E-2</v>
      </c>
      <c r="P2959" s="8">
        <f>Table1[[#This Row],[pledged]]/Table1[[#This Row],[backers_count]]</f>
        <v>93.333333333333329</v>
      </c>
      <c r="Q2959" t="s">
        <v>8316</v>
      </c>
      <c r="R2959" t="s">
        <v>8356</v>
      </c>
      <c r="S2959" s="13">
        <v>42090</v>
      </c>
      <c r="T2959" s="12">
        <f t="shared" si="46"/>
        <v>42031.011249999996</v>
      </c>
    </row>
    <row r="2960" spans="1:20" ht="48" x14ac:dyDescent="0.2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5">
        <f>Table1[[#This Row],[pledged]]/Table1[[#This Row],[goal]]</f>
        <v>0</v>
      </c>
      <c r="P2960" s="8" t="e">
        <f>Table1[[#This Row],[pledged]]/Table1[[#This Row],[backers_count]]</f>
        <v>#DIV/0!</v>
      </c>
      <c r="Q2960" t="s">
        <v>8316</v>
      </c>
      <c r="R2960" t="s">
        <v>8356</v>
      </c>
      <c r="S2960" s="13">
        <v>42498</v>
      </c>
      <c r="T2960" s="12">
        <f t="shared" si="46"/>
        <v>42438.779131944444</v>
      </c>
    </row>
    <row r="2961" spans="1:20" ht="48" x14ac:dyDescent="0.2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5">
        <f>Table1[[#This Row],[pledged]]/Table1[[#This Row],[goal]]</f>
        <v>0</v>
      </c>
      <c r="P2961" s="8" t="e">
        <f>Table1[[#This Row],[pledged]]/Table1[[#This Row],[backers_count]]</f>
        <v>#DIV/0!</v>
      </c>
      <c r="Q2961" t="s">
        <v>8316</v>
      </c>
      <c r="R2961" t="s">
        <v>8356</v>
      </c>
      <c r="S2961" s="13">
        <v>42528</v>
      </c>
      <c r="T2961" s="12">
        <f t="shared" si="46"/>
        <v>42498.008391203708</v>
      </c>
    </row>
    <row r="2962" spans="1:20" ht="48" x14ac:dyDescent="0.2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5">
        <f>Table1[[#This Row],[pledged]]/Table1[[#This Row],[goal]]</f>
        <v>0</v>
      </c>
      <c r="P2962" s="8" t="e">
        <f>Table1[[#This Row],[pledged]]/Table1[[#This Row],[backers_count]]</f>
        <v>#DIV/0!</v>
      </c>
      <c r="Q2962" t="s">
        <v>8316</v>
      </c>
      <c r="R2962" t="s">
        <v>8356</v>
      </c>
      <c r="S2962" s="13">
        <v>41893</v>
      </c>
      <c r="T2962" s="12">
        <f t="shared" si="46"/>
        <v>41863.757210648146</v>
      </c>
    </row>
    <row r="2963" spans="1:20" ht="48" x14ac:dyDescent="0.2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5">
        <f>Table1[[#This Row],[pledged]]/Table1[[#This Row],[goal]]</f>
        <v>1.0962000000000001</v>
      </c>
      <c r="P2963" s="8">
        <f>Table1[[#This Row],[pledged]]/Table1[[#This Row],[backers_count]]</f>
        <v>50.75</v>
      </c>
      <c r="Q2963" t="s">
        <v>8316</v>
      </c>
      <c r="R2963" t="s">
        <v>8317</v>
      </c>
      <c r="S2963" s="13">
        <v>42089</v>
      </c>
      <c r="T2963" s="12">
        <f t="shared" si="46"/>
        <v>42061.212488425925</v>
      </c>
    </row>
    <row r="2964" spans="1:20" ht="48" x14ac:dyDescent="0.2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5">
        <f>Table1[[#This Row],[pledged]]/Table1[[#This Row],[goal]]</f>
        <v>1.218</v>
      </c>
      <c r="P2964" s="8">
        <f>Table1[[#This Row],[pledged]]/Table1[[#This Row],[backers_count]]</f>
        <v>60.9</v>
      </c>
      <c r="Q2964" t="s">
        <v>8316</v>
      </c>
      <c r="R2964" t="s">
        <v>8317</v>
      </c>
      <c r="S2964" s="13">
        <v>42064</v>
      </c>
      <c r="T2964" s="12">
        <f t="shared" si="46"/>
        <v>42036.24428240741</v>
      </c>
    </row>
    <row r="2965" spans="1:20" ht="64" x14ac:dyDescent="0.2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5">
        <f>Table1[[#This Row],[pledged]]/Table1[[#This Row],[goal]]</f>
        <v>1.0685</v>
      </c>
      <c r="P2965" s="8">
        <f>Table1[[#This Row],[pledged]]/Table1[[#This Row],[backers_count]]</f>
        <v>109.03061224489795</v>
      </c>
      <c r="Q2965" t="s">
        <v>8316</v>
      </c>
      <c r="R2965" t="s">
        <v>8317</v>
      </c>
      <c r="S2965" s="13">
        <v>42187</v>
      </c>
      <c r="T2965" s="12">
        <f t="shared" si="46"/>
        <v>42157.470185185186</v>
      </c>
    </row>
    <row r="2966" spans="1:20" ht="48" x14ac:dyDescent="0.2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5">
        <f>Table1[[#This Row],[pledged]]/Table1[[#This Row],[goal]]</f>
        <v>1.0071379999999999</v>
      </c>
      <c r="P2966" s="8">
        <f>Table1[[#This Row],[pledged]]/Table1[[#This Row],[backers_count]]</f>
        <v>25.692295918367346</v>
      </c>
      <c r="Q2966" t="s">
        <v>8316</v>
      </c>
      <c r="R2966" t="s">
        <v>8317</v>
      </c>
      <c r="S2966" s="13">
        <v>41857</v>
      </c>
      <c r="T2966" s="12">
        <f t="shared" si="46"/>
        <v>41827.909942129627</v>
      </c>
    </row>
    <row r="2967" spans="1:20" ht="48" x14ac:dyDescent="0.2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5">
        <f>Table1[[#This Row],[pledged]]/Table1[[#This Row],[goal]]</f>
        <v>1.0900000000000001</v>
      </c>
      <c r="P2967" s="8">
        <f>Table1[[#This Row],[pledged]]/Table1[[#This Row],[backers_count]]</f>
        <v>41.92307692307692</v>
      </c>
      <c r="Q2967" t="s">
        <v>8316</v>
      </c>
      <c r="R2967" t="s">
        <v>8317</v>
      </c>
      <c r="S2967" s="13">
        <v>42192</v>
      </c>
      <c r="T2967" s="12">
        <f t="shared" si="46"/>
        <v>42162.729548611111</v>
      </c>
    </row>
    <row r="2968" spans="1:20" ht="48" x14ac:dyDescent="0.2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5">
        <f>Table1[[#This Row],[pledged]]/Table1[[#This Row],[goal]]</f>
        <v>1.1363000000000001</v>
      </c>
      <c r="P2968" s="8">
        <f>Table1[[#This Row],[pledged]]/Table1[[#This Row],[backers_count]]</f>
        <v>88.7734375</v>
      </c>
      <c r="Q2968" t="s">
        <v>8316</v>
      </c>
      <c r="R2968" t="s">
        <v>8317</v>
      </c>
      <c r="S2968" s="13">
        <v>42263</v>
      </c>
      <c r="T2968" s="12">
        <f t="shared" si="46"/>
        <v>42233.738564814819</v>
      </c>
    </row>
    <row r="2969" spans="1:20" ht="48" x14ac:dyDescent="0.2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5">
        <f>Table1[[#This Row],[pledged]]/Table1[[#This Row],[goal]]</f>
        <v>1.1392</v>
      </c>
      <c r="P2969" s="8">
        <f>Table1[[#This Row],[pledged]]/Table1[[#This Row],[backers_count]]</f>
        <v>80.225352112676063</v>
      </c>
      <c r="Q2969" t="s">
        <v>8316</v>
      </c>
      <c r="R2969" t="s">
        <v>8317</v>
      </c>
      <c r="S2969" s="13">
        <v>42072</v>
      </c>
      <c r="T2969" s="12">
        <f t="shared" si="46"/>
        <v>42042.197824074072</v>
      </c>
    </row>
    <row r="2970" spans="1:20" ht="32" x14ac:dyDescent="0.2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5">
        <f>Table1[[#This Row],[pledged]]/Table1[[#This Row],[goal]]</f>
        <v>1.06</v>
      </c>
      <c r="P2970" s="8">
        <f>Table1[[#This Row],[pledged]]/Table1[[#This Row],[backers_count]]</f>
        <v>78.936170212765958</v>
      </c>
      <c r="Q2970" t="s">
        <v>8316</v>
      </c>
      <c r="R2970" t="s">
        <v>8317</v>
      </c>
      <c r="S2970" s="13">
        <v>42599</v>
      </c>
      <c r="T2970" s="12">
        <f t="shared" si="46"/>
        <v>42585.523842592593</v>
      </c>
    </row>
    <row r="2971" spans="1:20" ht="48" x14ac:dyDescent="0.2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5">
        <f>Table1[[#This Row],[pledged]]/Table1[[#This Row],[goal]]</f>
        <v>1.625</v>
      </c>
      <c r="P2971" s="8">
        <f>Table1[[#This Row],[pledged]]/Table1[[#This Row],[backers_count]]</f>
        <v>95.588235294117652</v>
      </c>
      <c r="Q2971" t="s">
        <v>8316</v>
      </c>
      <c r="R2971" t="s">
        <v>8317</v>
      </c>
      <c r="S2971" s="13">
        <v>42127</v>
      </c>
      <c r="T2971" s="12">
        <f t="shared" si="46"/>
        <v>42097.786493055552</v>
      </c>
    </row>
    <row r="2972" spans="1:20" ht="48" x14ac:dyDescent="0.2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5">
        <f>Table1[[#This Row],[pledged]]/Table1[[#This Row],[goal]]</f>
        <v>1.06</v>
      </c>
      <c r="P2972" s="8">
        <f>Table1[[#This Row],[pledged]]/Table1[[#This Row],[backers_count]]</f>
        <v>69.890109890109883</v>
      </c>
      <c r="Q2972" t="s">
        <v>8316</v>
      </c>
      <c r="R2972" t="s">
        <v>8317</v>
      </c>
      <c r="S2972" s="13">
        <v>41838</v>
      </c>
      <c r="T2972" s="12">
        <f t="shared" si="46"/>
        <v>41808.669571759259</v>
      </c>
    </row>
    <row r="2973" spans="1:20" ht="48" x14ac:dyDescent="0.2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5">
        <f>Table1[[#This Row],[pledged]]/Table1[[#This Row],[goal]]</f>
        <v>1.0015624999999999</v>
      </c>
      <c r="P2973" s="8">
        <f>Table1[[#This Row],[pledged]]/Table1[[#This Row],[backers_count]]</f>
        <v>74.534883720930239</v>
      </c>
      <c r="Q2973" t="s">
        <v>8316</v>
      </c>
      <c r="R2973" t="s">
        <v>8317</v>
      </c>
      <c r="S2973" s="13">
        <v>41882</v>
      </c>
      <c r="T2973" s="12">
        <f t="shared" si="46"/>
        <v>41852.658310185187</v>
      </c>
    </row>
    <row r="2974" spans="1:20" ht="32" x14ac:dyDescent="0.2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5">
        <f>Table1[[#This Row],[pledged]]/Table1[[#This Row],[goal]]</f>
        <v>1.0535000000000001</v>
      </c>
      <c r="P2974" s="8">
        <f>Table1[[#This Row],[pledged]]/Table1[[#This Row],[backers_count]]</f>
        <v>123.94117647058823</v>
      </c>
      <c r="Q2974" t="s">
        <v>8316</v>
      </c>
      <c r="R2974" t="s">
        <v>8317</v>
      </c>
      <c r="S2974" s="13">
        <v>42709</v>
      </c>
      <c r="T2974" s="12">
        <f t="shared" si="46"/>
        <v>42694.110185185185</v>
      </c>
    </row>
    <row r="2975" spans="1:20" ht="48" x14ac:dyDescent="0.2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5">
        <f>Table1[[#This Row],[pledged]]/Table1[[#This Row],[goal]]</f>
        <v>1.748</v>
      </c>
      <c r="P2975" s="8">
        <f>Table1[[#This Row],[pledged]]/Table1[[#This Row],[backers_count]]</f>
        <v>264.84848484848487</v>
      </c>
      <c r="Q2975" t="s">
        <v>8316</v>
      </c>
      <c r="R2975" t="s">
        <v>8317</v>
      </c>
      <c r="S2975" s="13">
        <v>42370</v>
      </c>
      <c r="T2975" s="12">
        <f t="shared" si="46"/>
        <v>42341.818379629629</v>
      </c>
    </row>
    <row r="2976" spans="1:20" ht="48" x14ac:dyDescent="0.2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5">
        <f>Table1[[#This Row],[pledged]]/Table1[[#This Row],[goal]]</f>
        <v>1.02</v>
      </c>
      <c r="P2976" s="8">
        <f>Table1[[#This Row],[pledged]]/Table1[[#This Row],[backers_count]]</f>
        <v>58.620689655172413</v>
      </c>
      <c r="Q2976" t="s">
        <v>8316</v>
      </c>
      <c r="R2976" t="s">
        <v>8317</v>
      </c>
      <c r="S2976" s="13">
        <v>41908</v>
      </c>
      <c r="T2976" s="12">
        <f t="shared" si="46"/>
        <v>41880.061006944445</v>
      </c>
    </row>
    <row r="2977" spans="1:20" ht="48" x14ac:dyDescent="0.2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5">
        <f>Table1[[#This Row],[pledged]]/Table1[[#This Row],[goal]]</f>
        <v>1.00125</v>
      </c>
      <c r="P2977" s="8">
        <f>Table1[[#This Row],[pledged]]/Table1[[#This Row],[backers_count]]</f>
        <v>70.884955752212392</v>
      </c>
      <c r="Q2977" t="s">
        <v>8316</v>
      </c>
      <c r="R2977" t="s">
        <v>8317</v>
      </c>
      <c r="S2977" s="13">
        <v>41970</v>
      </c>
      <c r="T2977" s="12">
        <f t="shared" si="46"/>
        <v>41941.683865740742</v>
      </c>
    </row>
    <row r="2978" spans="1:20" ht="48" x14ac:dyDescent="0.2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5">
        <f>Table1[[#This Row],[pledged]]/Table1[[#This Row],[goal]]</f>
        <v>1.7142857142857142</v>
      </c>
      <c r="P2978" s="8">
        <f>Table1[[#This Row],[pledged]]/Table1[[#This Row],[backers_count]]</f>
        <v>8.5714285714285712</v>
      </c>
      <c r="Q2978" t="s">
        <v>8316</v>
      </c>
      <c r="R2978" t="s">
        <v>8317</v>
      </c>
      <c r="S2978" s="13">
        <v>42442</v>
      </c>
      <c r="T2978" s="12">
        <f t="shared" si="46"/>
        <v>42425.730671296296</v>
      </c>
    </row>
    <row r="2979" spans="1:20" ht="64" x14ac:dyDescent="0.2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5">
        <f>Table1[[#This Row],[pledged]]/Table1[[#This Row],[goal]]</f>
        <v>1.1356666666666666</v>
      </c>
      <c r="P2979" s="8">
        <f>Table1[[#This Row],[pledged]]/Table1[[#This Row],[backers_count]]</f>
        <v>113.56666666666666</v>
      </c>
      <c r="Q2979" t="s">
        <v>8316</v>
      </c>
      <c r="R2979" t="s">
        <v>8317</v>
      </c>
      <c r="S2979" s="13">
        <v>42086</v>
      </c>
      <c r="T2979" s="12">
        <f t="shared" si="46"/>
        <v>42026.88118055556</v>
      </c>
    </row>
    <row r="2980" spans="1:20" ht="48" x14ac:dyDescent="0.2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5">
        <f>Table1[[#This Row],[pledged]]/Table1[[#This Row],[goal]]</f>
        <v>1.2946666666666666</v>
      </c>
      <c r="P2980" s="8">
        <f>Table1[[#This Row],[pledged]]/Table1[[#This Row],[backers_count]]</f>
        <v>60.6875</v>
      </c>
      <c r="Q2980" t="s">
        <v>8316</v>
      </c>
      <c r="R2980" t="s">
        <v>8317</v>
      </c>
      <c r="S2980" s="13">
        <v>41932</v>
      </c>
      <c r="T2980" s="12">
        <f t="shared" si="46"/>
        <v>41922.640590277777</v>
      </c>
    </row>
    <row r="2981" spans="1:20" ht="48" x14ac:dyDescent="0.2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5">
        <f>Table1[[#This Row],[pledged]]/Table1[[#This Row],[goal]]</f>
        <v>1.014</v>
      </c>
      <c r="P2981" s="8">
        <f>Table1[[#This Row],[pledged]]/Table1[[#This Row],[backers_count]]</f>
        <v>110.21739130434783</v>
      </c>
      <c r="Q2981" t="s">
        <v>8316</v>
      </c>
      <c r="R2981" t="s">
        <v>8317</v>
      </c>
      <c r="S2981" s="13">
        <v>42010</v>
      </c>
      <c r="T2981" s="12">
        <f t="shared" si="46"/>
        <v>41993.824340277773</v>
      </c>
    </row>
    <row r="2982" spans="1:20" ht="48" x14ac:dyDescent="0.2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5">
        <f>Table1[[#This Row],[pledged]]/Table1[[#This Row],[goal]]</f>
        <v>1.0916666666666666</v>
      </c>
      <c r="P2982" s="8">
        <f>Table1[[#This Row],[pledged]]/Table1[[#This Row],[backers_count]]</f>
        <v>136.45833333333334</v>
      </c>
      <c r="Q2982" t="s">
        <v>8316</v>
      </c>
      <c r="R2982" t="s">
        <v>8317</v>
      </c>
      <c r="S2982" s="13">
        <v>42240</v>
      </c>
      <c r="T2982" s="12">
        <f t="shared" si="46"/>
        <v>42219.915856481486</v>
      </c>
    </row>
    <row r="2983" spans="1:20" ht="48" x14ac:dyDescent="0.2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5">
        <f>Table1[[#This Row],[pledged]]/Table1[[#This Row],[goal]]</f>
        <v>1.28925</v>
      </c>
      <c r="P2983" s="8">
        <f>Table1[[#This Row],[pledged]]/Table1[[#This Row],[backers_count]]</f>
        <v>53.164948453608247</v>
      </c>
      <c r="Q2983" t="s">
        <v>8316</v>
      </c>
      <c r="R2983" t="s">
        <v>8356</v>
      </c>
      <c r="S2983" s="13">
        <v>42270</v>
      </c>
      <c r="T2983" s="12">
        <f t="shared" si="46"/>
        <v>42225.559675925921</v>
      </c>
    </row>
    <row r="2984" spans="1:20" ht="32" x14ac:dyDescent="0.2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5">
        <f>Table1[[#This Row],[pledged]]/Table1[[#This Row],[goal]]</f>
        <v>1.0206</v>
      </c>
      <c r="P2984" s="8">
        <f>Table1[[#This Row],[pledged]]/Table1[[#This Row],[backers_count]]</f>
        <v>86.491525423728817</v>
      </c>
      <c r="Q2984" t="s">
        <v>8316</v>
      </c>
      <c r="R2984" t="s">
        <v>8356</v>
      </c>
      <c r="S2984" s="13">
        <v>42411</v>
      </c>
      <c r="T2984" s="12">
        <f t="shared" si="46"/>
        <v>42381.686840277776</v>
      </c>
    </row>
    <row r="2985" spans="1:20" ht="48" x14ac:dyDescent="0.2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5">
        <f>Table1[[#This Row],[pledged]]/Table1[[#This Row],[goal]]</f>
        <v>1.465395775862069</v>
      </c>
      <c r="P2985" s="8">
        <f>Table1[[#This Row],[pledged]]/Table1[[#This Row],[backers_count]]</f>
        <v>155.23827397260274</v>
      </c>
      <c r="Q2985" t="s">
        <v>8316</v>
      </c>
      <c r="R2985" t="s">
        <v>8356</v>
      </c>
      <c r="S2985" s="13">
        <v>41954</v>
      </c>
      <c r="T2985" s="12">
        <f t="shared" si="46"/>
        <v>41894.632361111115</v>
      </c>
    </row>
    <row r="2986" spans="1:20" ht="48" x14ac:dyDescent="0.2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5">
        <f>Table1[[#This Row],[pledged]]/Table1[[#This Row],[goal]]</f>
        <v>1.00352</v>
      </c>
      <c r="P2986" s="8">
        <f>Table1[[#This Row],[pledged]]/Table1[[#This Row],[backers_count]]</f>
        <v>115.08256880733946</v>
      </c>
      <c r="Q2986" t="s">
        <v>8316</v>
      </c>
      <c r="R2986" t="s">
        <v>8356</v>
      </c>
      <c r="S2986" s="13">
        <v>42606</v>
      </c>
      <c r="T2986" s="12">
        <f t="shared" si="46"/>
        <v>42576.278715277775</v>
      </c>
    </row>
    <row r="2987" spans="1:20" ht="48" x14ac:dyDescent="0.2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5">
        <f>Table1[[#This Row],[pledged]]/Table1[[#This Row],[goal]]</f>
        <v>1.2164999999999999</v>
      </c>
      <c r="P2987" s="8">
        <f>Table1[[#This Row],[pledged]]/Table1[[#This Row],[backers_count]]</f>
        <v>109.5945945945946</v>
      </c>
      <c r="Q2987" t="s">
        <v>8316</v>
      </c>
      <c r="R2987" t="s">
        <v>8356</v>
      </c>
      <c r="S2987" s="13">
        <v>42674</v>
      </c>
      <c r="T2987" s="12">
        <f t="shared" si="46"/>
        <v>42654.973703703698</v>
      </c>
    </row>
    <row r="2988" spans="1:20" ht="48" x14ac:dyDescent="0.2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5">
        <f>Table1[[#This Row],[pledged]]/Table1[[#This Row],[goal]]</f>
        <v>1.0549999999999999</v>
      </c>
      <c r="P2988" s="8">
        <f>Table1[[#This Row],[pledged]]/Table1[[#This Row],[backers_count]]</f>
        <v>45.214285714285715</v>
      </c>
      <c r="Q2988" t="s">
        <v>8316</v>
      </c>
      <c r="R2988" t="s">
        <v>8356</v>
      </c>
      <c r="S2988" s="13">
        <v>42491</v>
      </c>
      <c r="T2988" s="12">
        <f t="shared" si="46"/>
        <v>42431.500069444446</v>
      </c>
    </row>
    <row r="2989" spans="1:20" ht="48" x14ac:dyDescent="0.2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5">
        <f>Table1[[#This Row],[pledged]]/Table1[[#This Row],[goal]]</f>
        <v>1.1040080000000001</v>
      </c>
      <c r="P2989" s="8">
        <f>Table1[[#This Row],[pledged]]/Table1[[#This Row],[backers_count]]</f>
        <v>104.15169811320754</v>
      </c>
      <c r="Q2989" t="s">
        <v>8316</v>
      </c>
      <c r="R2989" t="s">
        <v>8356</v>
      </c>
      <c r="S2989" s="13">
        <v>42656</v>
      </c>
      <c r="T2989" s="12">
        <f t="shared" si="46"/>
        <v>42627.307303240741</v>
      </c>
    </row>
    <row r="2990" spans="1:20" ht="48" x14ac:dyDescent="0.2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5">
        <f>Table1[[#This Row],[pledged]]/Table1[[#This Row],[goal]]</f>
        <v>1</v>
      </c>
      <c r="P2990" s="8">
        <f>Table1[[#This Row],[pledged]]/Table1[[#This Row],[backers_count]]</f>
        <v>35.714285714285715</v>
      </c>
      <c r="Q2990" t="s">
        <v>8316</v>
      </c>
      <c r="R2990" t="s">
        <v>8356</v>
      </c>
      <c r="S2990" s="13">
        <v>42541</v>
      </c>
      <c r="T2990" s="12">
        <f t="shared" si="46"/>
        <v>42511.362048611118</v>
      </c>
    </row>
    <row r="2991" spans="1:20" ht="16" x14ac:dyDescent="0.2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5">
        <f>Table1[[#This Row],[pledged]]/Table1[[#This Row],[goal]]</f>
        <v>1.76535</v>
      </c>
      <c r="P2991" s="8">
        <f>Table1[[#This Row],[pledged]]/Table1[[#This Row],[backers_count]]</f>
        <v>96.997252747252745</v>
      </c>
      <c r="Q2991" t="s">
        <v>8316</v>
      </c>
      <c r="R2991" t="s">
        <v>8356</v>
      </c>
      <c r="S2991" s="13">
        <v>42359</v>
      </c>
      <c r="T2991" s="12">
        <f t="shared" si="46"/>
        <v>42337.02039351852</v>
      </c>
    </row>
    <row r="2992" spans="1:20" ht="48" x14ac:dyDescent="0.2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5">
        <f>Table1[[#This Row],[pledged]]/Table1[[#This Row],[goal]]</f>
        <v>1</v>
      </c>
      <c r="P2992" s="8">
        <f>Table1[[#This Row],[pledged]]/Table1[[#This Row],[backers_count]]</f>
        <v>370.37037037037038</v>
      </c>
      <c r="Q2992" t="s">
        <v>8316</v>
      </c>
      <c r="R2992" t="s">
        <v>8356</v>
      </c>
      <c r="S2992" s="13">
        <v>42376</v>
      </c>
      <c r="T2992" s="12">
        <f t="shared" si="46"/>
        <v>42341.57430555555</v>
      </c>
    </row>
    <row r="2993" spans="1:20" ht="48" x14ac:dyDescent="0.2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5">
        <f>Table1[[#This Row],[pledged]]/Table1[[#This Row],[goal]]</f>
        <v>1.0329411764705883</v>
      </c>
      <c r="P2993" s="8">
        <f>Table1[[#This Row],[pledged]]/Table1[[#This Row],[backers_count]]</f>
        <v>94.408602150537632</v>
      </c>
      <c r="Q2993" t="s">
        <v>8316</v>
      </c>
      <c r="R2993" t="s">
        <v>8356</v>
      </c>
      <c r="S2993" s="13">
        <v>42762</v>
      </c>
      <c r="T2993" s="12">
        <f t="shared" si="46"/>
        <v>42740.837152777778</v>
      </c>
    </row>
    <row r="2994" spans="1:20" ht="48" x14ac:dyDescent="0.2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5">
        <f>Table1[[#This Row],[pledged]]/Table1[[#This Row],[goal]]</f>
        <v>1.0449999999999999</v>
      </c>
      <c r="P2994" s="8">
        <f>Table1[[#This Row],[pledged]]/Table1[[#This Row],[backers_count]]</f>
        <v>48.984375</v>
      </c>
      <c r="Q2994" t="s">
        <v>8316</v>
      </c>
      <c r="R2994" t="s">
        <v>8356</v>
      </c>
      <c r="S2994" s="13">
        <v>42652</v>
      </c>
      <c r="T2994" s="12">
        <f t="shared" si="46"/>
        <v>42622.767476851848</v>
      </c>
    </row>
    <row r="2995" spans="1:20" ht="16" x14ac:dyDescent="0.2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5">
        <f>Table1[[#This Row],[pledged]]/Table1[[#This Row],[goal]]</f>
        <v>1.0029999999999999</v>
      </c>
      <c r="P2995" s="8">
        <f>Table1[[#This Row],[pledged]]/Table1[[#This Row],[backers_count]]</f>
        <v>45.590909090909093</v>
      </c>
      <c r="Q2995" t="s">
        <v>8316</v>
      </c>
      <c r="R2995" t="s">
        <v>8356</v>
      </c>
      <c r="S2995" s="13">
        <v>42420</v>
      </c>
      <c r="T2995" s="12">
        <f t="shared" si="46"/>
        <v>42390.838738425926</v>
      </c>
    </row>
    <row r="2996" spans="1:20" ht="48" x14ac:dyDescent="0.2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5">
        <f>Table1[[#This Row],[pledged]]/Table1[[#This Row],[goal]]</f>
        <v>4.577466666666667</v>
      </c>
      <c r="P2996" s="8">
        <f>Table1[[#This Row],[pledged]]/Table1[[#This Row],[backers_count]]</f>
        <v>23.275254237288134</v>
      </c>
      <c r="Q2996" t="s">
        <v>8316</v>
      </c>
      <c r="R2996" t="s">
        <v>8356</v>
      </c>
      <c r="S2996" s="13">
        <v>41915</v>
      </c>
      <c r="T2996" s="12">
        <f t="shared" si="46"/>
        <v>41885.478842592594</v>
      </c>
    </row>
    <row r="2997" spans="1:20" ht="48" x14ac:dyDescent="0.2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5">
        <f>Table1[[#This Row],[pledged]]/Table1[[#This Row],[goal]]</f>
        <v>1.0496000000000001</v>
      </c>
      <c r="P2997" s="8">
        <f>Table1[[#This Row],[pledged]]/Table1[[#This Row],[backers_count]]</f>
        <v>63.2289156626506</v>
      </c>
      <c r="Q2997" t="s">
        <v>8316</v>
      </c>
      <c r="R2997" t="s">
        <v>8356</v>
      </c>
      <c r="S2997" s="13">
        <v>42754</v>
      </c>
      <c r="T2997" s="12">
        <f t="shared" si="46"/>
        <v>42724.665173611109</v>
      </c>
    </row>
    <row r="2998" spans="1:20" ht="32" x14ac:dyDescent="0.2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5">
        <f>Table1[[#This Row],[pledged]]/Table1[[#This Row],[goal]]</f>
        <v>1.7194285714285715</v>
      </c>
      <c r="P2998" s="8">
        <f>Table1[[#This Row],[pledged]]/Table1[[#This Row],[backers_count]]</f>
        <v>153.5204081632653</v>
      </c>
      <c r="Q2998" t="s">
        <v>8316</v>
      </c>
      <c r="R2998" t="s">
        <v>8356</v>
      </c>
      <c r="S2998" s="13">
        <v>42150</v>
      </c>
      <c r="T2998" s="12">
        <f t="shared" si="46"/>
        <v>42090.912500000006</v>
      </c>
    </row>
    <row r="2999" spans="1:20" ht="48" x14ac:dyDescent="0.2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5">
        <f>Table1[[#This Row],[pledged]]/Table1[[#This Row],[goal]]</f>
        <v>1.0373000000000001</v>
      </c>
      <c r="P2999" s="8">
        <f>Table1[[#This Row],[pledged]]/Table1[[#This Row],[backers_count]]</f>
        <v>90.2</v>
      </c>
      <c r="Q2999" t="s">
        <v>8316</v>
      </c>
      <c r="R2999" t="s">
        <v>8356</v>
      </c>
      <c r="S2999" s="13">
        <v>42793</v>
      </c>
      <c r="T2999" s="12">
        <f t="shared" si="46"/>
        <v>42775.733715277776</v>
      </c>
    </row>
    <row r="3000" spans="1:20" ht="48" x14ac:dyDescent="0.2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5">
        <f>Table1[[#This Row],[pledged]]/Table1[[#This Row],[goal]]</f>
        <v>1.0302899999999999</v>
      </c>
      <c r="P3000" s="8">
        <f>Table1[[#This Row],[pledged]]/Table1[[#This Row],[backers_count]]</f>
        <v>118.97113163972287</v>
      </c>
      <c r="Q3000" t="s">
        <v>8316</v>
      </c>
      <c r="R3000" t="s">
        <v>8356</v>
      </c>
      <c r="S3000" s="13">
        <v>41806</v>
      </c>
      <c r="T3000" s="12">
        <f t="shared" si="46"/>
        <v>41778.193622685183</v>
      </c>
    </row>
    <row r="3001" spans="1:20" ht="48" x14ac:dyDescent="0.2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5">
        <f>Table1[[#This Row],[pledged]]/Table1[[#This Row],[goal]]</f>
        <v>1.1888888888888889</v>
      </c>
      <c r="P3001" s="8">
        <f>Table1[[#This Row],[pledged]]/Table1[[#This Row],[backers_count]]</f>
        <v>80.25</v>
      </c>
      <c r="Q3001" t="s">
        <v>8316</v>
      </c>
      <c r="R3001" t="s">
        <v>8356</v>
      </c>
      <c r="S3001" s="13">
        <v>42795</v>
      </c>
      <c r="T3001" s="12">
        <f t="shared" si="46"/>
        <v>42780.740277777775</v>
      </c>
    </row>
    <row r="3002" spans="1:20" ht="48" x14ac:dyDescent="0.2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5">
        <f>Table1[[#This Row],[pledged]]/Table1[[#This Row],[goal]]</f>
        <v>1</v>
      </c>
      <c r="P3002" s="8">
        <f>Table1[[#This Row],[pledged]]/Table1[[#This Row],[backers_count]]</f>
        <v>62.5</v>
      </c>
      <c r="Q3002" t="s">
        <v>8316</v>
      </c>
      <c r="R3002" t="s">
        <v>8356</v>
      </c>
      <c r="S3002" s="13">
        <v>42766</v>
      </c>
      <c r="T3002" s="12">
        <f t="shared" si="46"/>
        <v>42752.827199074076</v>
      </c>
    </row>
    <row r="3003" spans="1:20" ht="48" x14ac:dyDescent="0.2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5">
        <f>Table1[[#This Row],[pledged]]/Table1[[#This Row],[goal]]</f>
        <v>3.1869988910451896</v>
      </c>
      <c r="P3003" s="8">
        <f>Table1[[#This Row],[pledged]]/Table1[[#This Row],[backers_count]]</f>
        <v>131.37719999999999</v>
      </c>
      <c r="Q3003" t="s">
        <v>8316</v>
      </c>
      <c r="R3003" t="s">
        <v>8356</v>
      </c>
      <c r="S3003" s="13">
        <v>42564</v>
      </c>
      <c r="T3003" s="12">
        <f t="shared" si="46"/>
        <v>42534.895625000005</v>
      </c>
    </row>
    <row r="3004" spans="1:20" ht="32" x14ac:dyDescent="0.2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5">
        <f>Table1[[#This Row],[pledged]]/Table1[[#This Row],[goal]]</f>
        <v>1.0850614285714286</v>
      </c>
      <c r="P3004" s="8">
        <f>Table1[[#This Row],[pledged]]/Table1[[#This Row],[backers_count]]</f>
        <v>73.032980769230775</v>
      </c>
      <c r="Q3004" t="s">
        <v>8316</v>
      </c>
      <c r="R3004" t="s">
        <v>8356</v>
      </c>
      <c r="S3004" s="13">
        <v>41269</v>
      </c>
      <c r="T3004" s="12">
        <f t="shared" si="46"/>
        <v>41239.83625</v>
      </c>
    </row>
    <row r="3005" spans="1:20" ht="48" x14ac:dyDescent="0.2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5">
        <f>Table1[[#This Row],[pledged]]/Table1[[#This Row],[goal]]</f>
        <v>1.0116666666666667</v>
      </c>
      <c r="P3005" s="8">
        <f>Table1[[#This Row],[pledged]]/Table1[[#This Row],[backers_count]]</f>
        <v>178.52941176470588</v>
      </c>
      <c r="Q3005" t="s">
        <v>8316</v>
      </c>
      <c r="R3005" t="s">
        <v>8356</v>
      </c>
      <c r="S3005" s="13">
        <v>42430</v>
      </c>
      <c r="T3005" s="12">
        <f t="shared" si="46"/>
        <v>42398.849259259259</v>
      </c>
    </row>
    <row r="3006" spans="1:20" ht="48" x14ac:dyDescent="0.2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5">
        <f>Table1[[#This Row],[pledged]]/Table1[[#This Row],[goal]]</f>
        <v>1.12815</v>
      </c>
      <c r="P3006" s="8">
        <f>Table1[[#This Row],[pledged]]/Table1[[#This Row],[backers_count]]</f>
        <v>162.90974729241879</v>
      </c>
      <c r="Q3006" t="s">
        <v>8316</v>
      </c>
      <c r="R3006" t="s">
        <v>8356</v>
      </c>
      <c r="S3006" s="13">
        <v>41958</v>
      </c>
      <c r="T3006" s="12">
        <f t="shared" si="46"/>
        <v>41928.881064814814</v>
      </c>
    </row>
    <row r="3007" spans="1:20" ht="48" x14ac:dyDescent="0.2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5">
        <f>Table1[[#This Row],[pledged]]/Table1[[#This Row],[goal]]</f>
        <v>1.2049622641509434</v>
      </c>
      <c r="P3007" s="8">
        <f>Table1[[#This Row],[pledged]]/Table1[[#This Row],[backers_count]]</f>
        <v>108.24237288135593</v>
      </c>
      <c r="Q3007" t="s">
        <v>8316</v>
      </c>
      <c r="R3007" t="s">
        <v>8356</v>
      </c>
      <c r="S3007" s="13">
        <v>41918</v>
      </c>
      <c r="T3007" s="12">
        <f t="shared" si="46"/>
        <v>41888.674826388888</v>
      </c>
    </row>
    <row r="3008" spans="1:20" ht="32" x14ac:dyDescent="0.2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5">
        <f>Table1[[#This Row],[pledged]]/Table1[[#This Row],[goal]]</f>
        <v>1.0774999999999999</v>
      </c>
      <c r="P3008" s="8">
        <f>Table1[[#This Row],[pledged]]/Table1[[#This Row],[backers_count]]</f>
        <v>88.865979381443296</v>
      </c>
      <c r="Q3008" t="s">
        <v>8316</v>
      </c>
      <c r="R3008" t="s">
        <v>8356</v>
      </c>
      <c r="S3008" s="13">
        <v>41987</v>
      </c>
      <c r="T3008" s="12">
        <f t="shared" si="46"/>
        <v>41957.756840277783</v>
      </c>
    </row>
    <row r="3009" spans="1:20" ht="32" x14ac:dyDescent="0.2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5">
        <f>Table1[[#This Row],[pledged]]/Table1[[#This Row],[goal]]</f>
        <v>1.8</v>
      </c>
      <c r="P3009" s="8">
        <f>Table1[[#This Row],[pledged]]/Table1[[#This Row],[backers_count]]</f>
        <v>54</v>
      </c>
      <c r="Q3009" t="s">
        <v>8316</v>
      </c>
      <c r="R3009" t="s">
        <v>8356</v>
      </c>
      <c r="S3009" s="13">
        <v>42119</v>
      </c>
      <c r="T3009" s="12">
        <f t="shared" si="46"/>
        <v>42098.216238425928</v>
      </c>
    </row>
    <row r="3010" spans="1:20" ht="48" x14ac:dyDescent="0.2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5">
        <f>Table1[[#This Row],[pledged]]/Table1[[#This Row],[goal]]</f>
        <v>1.0116666666666667</v>
      </c>
      <c r="P3010" s="8">
        <f>Table1[[#This Row],[pledged]]/Table1[[#This Row],[backers_count]]</f>
        <v>116.73076923076923</v>
      </c>
      <c r="Q3010" t="s">
        <v>8316</v>
      </c>
      <c r="R3010" t="s">
        <v>8356</v>
      </c>
      <c r="S3010" s="13">
        <v>42390</v>
      </c>
      <c r="T3010" s="12">
        <f t="shared" ref="T3010:T3073" si="47">(((J3010/60)/60)/24)+DATE(1970,1,1)</f>
        <v>42360.212025462963</v>
      </c>
    </row>
    <row r="3011" spans="1:20" ht="48" x14ac:dyDescent="0.2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5">
        <f>Table1[[#This Row],[pledged]]/Table1[[#This Row],[goal]]</f>
        <v>1.19756</v>
      </c>
      <c r="P3011" s="8">
        <f>Table1[[#This Row],[pledged]]/Table1[[#This Row],[backers_count]]</f>
        <v>233.8984375</v>
      </c>
      <c r="Q3011" t="s">
        <v>8316</v>
      </c>
      <c r="R3011" t="s">
        <v>8356</v>
      </c>
      <c r="S3011" s="13">
        <v>41969</v>
      </c>
      <c r="T3011" s="12">
        <f t="shared" si="47"/>
        <v>41939.569907407407</v>
      </c>
    </row>
    <row r="3012" spans="1:20" ht="48" x14ac:dyDescent="0.2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5">
        <f>Table1[[#This Row],[pledged]]/Table1[[#This Row],[goal]]</f>
        <v>1.58</v>
      </c>
      <c r="P3012" s="8">
        <f>Table1[[#This Row],[pledged]]/Table1[[#This Row],[backers_count]]</f>
        <v>158</v>
      </c>
      <c r="Q3012" t="s">
        <v>8316</v>
      </c>
      <c r="R3012" t="s">
        <v>8356</v>
      </c>
      <c r="S3012" s="13">
        <v>42056</v>
      </c>
      <c r="T3012" s="12">
        <f t="shared" si="47"/>
        <v>41996.832395833335</v>
      </c>
    </row>
    <row r="3013" spans="1:20" ht="48" x14ac:dyDescent="0.2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5">
        <f>Table1[[#This Row],[pledged]]/Table1[[#This Row],[goal]]</f>
        <v>1.2366666666666666</v>
      </c>
      <c r="P3013" s="8">
        <f>Table1[[#This Row],[pledged]]/Table1[[#This Row],[backers_count]]</f>
        <v>14.84</v>
      </c>
      <c r="Q3013" t="s">
        <v>8316</v>
      </c>
      <c r="R3013" t="s">
        <v>8356</v>
      </c>
      <c r="S3013" s="13">
        <v>42361</v>
      </c>
      <c r="T3013" s="12">
        <f t="shared" si="47"/>
        <v>42334.468935185185</v>
      </c>
    </row>
    <row r="3014" spans="1:20" ht="48" x14ac:dyDescent="0.2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5">
        <f>Table1[[#This Row],[pledged]]/Table1[[#This Row],[goal]]</f>
        <v>1.1712499999999999</v>
      </c>
      <c r="P3014" s="8">
        <f>Table1[[#This Row],[pledged]]/Table1[[#This Row],[backers_count]]</f>
        <v>85.181818181818187</v>
      </c>
      <c r="Q3014" t="s">
        <v>8316</v>
      </c>
      <c r="R3014" t="s">
        <v>8356</v>
      </c>
      <c r="S3014" s="13">
        <v>42045</v>
      </c>
      <c r="T3014" s="12">
        <f t="shared" si="47"/>
        <v>42024.702893518523</v>
      </c>
    </row>
    <row r="3015" spans="1:20" ht="48" x14ac:dyDescent="0.2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5">
        <f>Table1[[#This Row],[pledged]]/Table1[[#This Row],[goal]]</f>
        <v>1.5696000000000001</v>
      </c>
      <c r="P3015" s="8">
        <f>Table1[[#This Row],[pledged]]/Table1[[#This Row],[backers_count]]</f>
        <v>146.69158878504672</v>
      </c>
      <c r="Q3015" t="s">
        <v>8316</v>
      </c>
      <c r="R3015" t="s">
        <v>8356</v>
      </c>
      <c r="S3015" s="13">
        <v>42176</v>
      </c>
      <c r="T3015" s="12">
        <f t="shared" si="47"/>
        <v>42146.836215277777</v>
      </c>
    </row>
    <row r="3016" spans="1:20" ht="48" x14ac:dyDescent="0.2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5">
        <f>Table1[[#This Row],[pledged]]/Table1[[#This Row],[goal]]</f>
        <v>1.13104</v>
      </c>
      <c r="P3016" s="8">
        <f>Table1[[#This Row],[pledged]]/Table1[[#This Row],[backers_count]]</f>
        <v>50.764811490125673</v>
      </c>
      <c r="Q3016" t="s">
        <v>8316</v>
      </c>
      <c r="R3016" t="s">
        <v>8356</v>
      </c>
      <c r="S3016" s="13">
        <v>41948</v>
      </c>
      <c r="T3016" s="12">
        <f t="shared" si="47"/>
        <v>41920.123611111114</v>
      </c>
    </row>
    <row r="3017" spans="1:20" ht="48" x14ac:dyDescent="0.2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5">
        <f>Table1[[#This Row],[pledged]]/Table1[[#This Row],[goal]]</f>
        <v>1.0317647058823529</v>
      </c>
      <c r="P3017" s="8">
        <f>Table1[[#This Row],[pledged]]/Table1[[#This Row],[backers_count]]</f>
        <v>87.7</v>
      </c>
      <c r="Q3017" t="s">
        <v>8316</v>
      </c>
      <c r="R3017" t="s">
        <v>8356</v>
      </c>
      <c r="S3017" s="13">
        <v>41801</v>
      </c>
      <c r="T3017" s="12">
        <f t="shared" si="47"/>
        <v>41785.72729166667</v>
      </c>
    </row>
    <row r="3018" spans="1:20" ht="48" x14ac:dyDescent="0.2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5">
        <f>Table1[[#This Row],[pledged]]/Table1[[#This Row],[goal]]</f>
        <v>1.0261176470588236</v>
      </c>
      <c r="P3018" s="8">
        <f>Table1[[#This Row],[pledged]]/Table1[[#This Row],[backers_count]]</f>
        <v>242.27777777777777</v>
      </c>
      <c r="Q3018" t="s">
        <v>8316</v>
      </c>
      <c r="R3018" t="s">
        <v>8356</v>
      </c>
      <c r="S3018" s="13">
        <v>41838</v>
      </c>
      <c r="T3018" s="12">
        <f t="shared" si="47"/>
        <v>41778.548055555555</v>
      </c>
    </row>
    <row r="3019" spans="1:20" ht="48" x14ac:dyDescent="0.2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5">
        <f>Table1[[#This Row],[pledged]]/Table1[[#This Row],[goal]]</f>
        <v>1.0584090909090909</v>
      </c>
      <c r="P3019" s="8">
        <f>Table1[[#This Row],[pledged]]/Table1[[#This Row],[backers_count]]</f>
        <v>146.44654088050314</v>
      </c>
      <c r="Q3019" t="s">
        <v>8316</v>
      </c>
      <c r="R3019" t="s">
        <v>8356</v>
      </c>
      <c r="S3019" s="13">
        <v>41871</v>
      </c>
      <c r="T3019" s="12">
        <f t="shared" si="47"/>
        <v>41841.850034722222</v>
      </c>
    </row>
    <row r="3020" spans="1:20" ht="48" x14ac:dyDescent="0.2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5">
        <f>Table1[[#This Row],[pledged]]/Table1[[#This Row],[goal]]</f>
        <v>1.0071428571428571</v>
      </c>
      <c r="P3020" s="8">
        <f>Table1[[#This Row],[pledged]]/Table1[[#This Row],[backers_count]]</f>
        <v>103.17073170731707</v>
      </c>
      <c r="Q3020" t="s">
        <v>8316</v>
      </c>
      <c r="R3020" t="s">
        <v>8356</v>
      </c>
      <c r="S3020" s="13">
        <v>42205</v>
      </c>
      <c r="T3020" s="12">
        <f t="shared" si="47"/>
        <v>42163.29833333334</v>
      </c>
    </row>
    <row r="3021" spans="1:20" ht="48" x14ac:dyDescent="0.2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5">
        <f>Table1[[#This Row],[pledged]]/Table1[[#This Row],[goal]]</f>
        <v>1.2123333333333333</v>
      </c>
      <c r="P3021" s="8">
        <f>Table1[[#This Row],[pledged]]/Table1[[#This Row],[backers_count]]</f>
        <v>80.464601769911511</v>
      </c>
      <c r="Q3021" t="s">
        <v>8316</v>
      </c>
      <c r="R3021" t="s">
        <v>8356</v>
      </c>
      <c r="S3021" s="13">
        <v>41786</v>
      </c>
      <c r="T3021" s="12">
        <f t="shared" si="47"/>
        <v>41758.833564814813</v>
      </c>
    </row>
    <row r="3022" spans="1:20" ht="48" x14ac:dyDescent="0.2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5">
        <f>Table1[[#This Row],[pledged]]/Table1[[#This Row],[goal]]</f>
        <v>1.0057142857142858</v>
      </c>
      <c r="P3022" s="8">
        <f>Table1[[#This Row],[pledged]]/Table1[[#This Row],[backers_count]]</f>
        <v>234.66666666666666</v>
      </c>
      <c r="Q3022" t="s">
        <v>8316</v>
      </c>
      <c r="R3022" t="s">
        <v>8356</v>
      </c>
      <c r="S3022" s="13">
        <v>42230</v>
      </c>
      <c r="T3022" s="12">
        <f t="shared" si="47"/>
        <v>42170.846446759257</v>
      </c>
    </row>
    <row r="3023" spans="1:20" ht="48" x14ac:dyDescent="0.2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5">
        <f>Table1[[#This Row],[pledged]]/Table1[[#This Row],[goal]]</f>
        <v>1.1602222222222223</v>
      </c>
      <c r="P3023" s="8">
        <f>Table1[[#This Row],[pledged]]/Table1[[#This Row],[backers_count]]</f>
        <v>50.689320388349515</v>
      </c>
      <c r="Q3023" t="s">
        <v>8316</v>
      </c>
      <c r="R3023" t="s">
        <v>8356</v>
      </c>
      <c r="S3023" s="13">
        <v>42696</v>
      </c>
      <c r="T3023" s="12">
        <f t="shared" si="47"/>
        <v>42660.618854166663</v>
      </c>
    </row>
    <row r="3024" spans="1:20" ht="48" x14ac:dyDescent="0.2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5">
        <f>Table1[[#This Row],[pledged]]/Table1[[#This Row],[goal]]</f>
        <v>1.0087999999999999</v>
      </c>
      <c r="P3024" s="8">
        <f>Table1[[#This Row],[pledged]]/Table1[[#This Row],[backers_count]]</f>
        <v>162.70967741935485</v>
      </c>
      <c r="Q3024" t="s">
        <v>8316</v>
      </c>
      <c r="R3024" t="s">
        <v>8356</v>
      </c>
      <c r="S3024" s="13">
        <v>42609</v>
      </c>
      <c r="T3024" s="12">
        <f t="shared" si="47"/>
        <v>42564.95380787037</v>
      </c>
    </row>
    <row r="3025" spans="1:20" ht="48" x14ac:dyDescent="0.2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5">
        <f>Table1[[#This Row],[pledged]]/Table1[[#This Row],[goal]]</f>
        <v>1.03</v>
      </c>
      <c r="P3025" s="8">
        <f>Table1[[#This Row],[pledged]]/Table1[[#This Row],[backers_count]]</f>
        <v>120.16666666666667</v>
      </c>
      <c r="Q3025" t="s">
        <v>8316</v>
      </c>
      <c r="R3025" t="s">
        <v>8356</v>
      </c>
      <c r="S3025" s="13">
        <v>42166</v>
      </c>
      <c r="T3025" s="12">
        <f t="shared" si="47"/>
        <v>42121.675763888896</v>
      </c>
    </row>
    <row r="3026" spans="1:20" ht="48" x14ac:dyDescent="0.2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5">
        <f>Table1[[#This Row],[pledged]]/Table1[[#This Row],[goal]]</f>
        <v>2.4641999999999999</v>
      </c>
      <c r="P3026" s="8">
        <f>Table1[[#This Row],[pledged]]/Table1[[#This Row],[backers_count]]</f>
        <v>67.697802197802204</v>
      </c>
      <c r="Q3026" t="s">
        <v>8316</v>
      </c>
      <c r="R3026" t="s">
        <v>8356</v>
      </c>
      <c r="S3026" s="13">
        <v>41188</v>
      </c>
      <c r="T3026" s="12">
        <f t="shared" si="47"/>
        <v>41158.993923611109</v>
      </c>
    </row>
    <row r="3027" spans="1:20" ht="48" x14ac:dyDescent="0.2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5">
        <f>Table1[[#This Row],[pledged]]/Table1[[#This Row],[goal]]</f>
        <v>3.0219999999999998</v>
      </c>
      <c r="P3027" s="8">
        <f>Table1[[#This Row],[pledged]]/Table1[[#This Row],[backers_count]]</f>
        <v>52.103448275862071</v>
      </c>
      <c r="Q3027" t="s">
        <v>8316</v>
      </c>
      <c r="R3027" t="s">
        <v>8356</v>
      </c>
      <c r="S3027" s="13">
        <v>41789</v>
      </c>
      <c r="T3027" s="12">
        <f t="shared" si="47"/>
        <v>41761.509409722225</v>
      </c>
    </row>
    <row r="3028" spans="1:20" ht="48" x14ac:dyDescent="0.2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5">
        <f>Table1[[#This Row],[pledged]]/Table1[[#This Row],[goal]]</f>
        <v>1.4333333333333333</v>
      </c>
      <c r="P3028" s="8">
        <f>Table1[[#This Row],[pledged]]/Table1[[#This Row],[backers_count]]</f>
        <v>51.6</v>
      </c>
      <c r="Q3028" t="s">
        <v>8316</v>
      </c>
      <c r="R3028" t="s">
        <v>8356</v>
      </c>
      <c r="S3028" s="13">
        <v>42797</v>
      </c>
      <c r="T3028" s="12">
        <f t="shared" si="47"/>
        <v>42783.459398148145</v>
      </c>
    </row>
    <row r="3029" spans="1:20" ht="32" x14ac:dyDescent="0.2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5">
        <f>Table1[[#This Row],[pledged]]/Table1[[#This Row],[goal]]</f>
        <v>1.3144</v>
      </c>
      <c r="P3029" s="8">
        <f>Table1[[#This Row],[pledged]]/Table1[[#This Row],[backers_count]]</f>
        <v>164.3</v>
      </c>
      <c r="Q3029" t="s">
        <v>8316</v>
      </c>
      <c r="R3029" t="s">
        <v>8356</v>
      </c>
      <c r="S3029" s="13">
        <v>42083</v>
      </c>
      <c r="T3029" s="12">
        <f t="shared" si="47"/>
        <v>42053.704293981486</v>
      </c>
    </row>
    <row r="3030" spans="1:20" ht="32" x14ac:dyDescent="0.2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5">
        <f>Table1[[#This Row],[pledged]]/Table1[[#This Row],[goal]]</f>
        <v>1.6801999999999999</v>
      </c>
      <c r="P3030" s="8">
        <f>Table1[[#This Row],[pledged]]/Table1[[#This Row],[backers_count]]</f>
        <v>84.858585858585855</v>
      </c>
      <c r="Q3030" t="s">
        <v>8316</v>
      </c>
      <c r="R3030" t="s">
        <v>8356</v>
      </c>
      <c r="S3030" s="13">
        <v>42597</v>
      </c>
      <c r="T3030" s="12">
        <f t="shared" si="47"/>
        <v>42567.264178240745</v>
      </c>
    </row>
    <row r="3031" spans="1:20" ht="48" x14ac:dyDescent="0.2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5">
        <f>Table1[[#This Row],[pledged]]/Table1[[#This Row],[goal]]</f>
        <v>1.0967666666666667</v>
      </c>
      <c r="P3031" s="8">
        <f>Table1[[#This Row],[pledged]]/Table1[[#This Row],[backers_count]]</f>
        <v>94.548850574712645</v>
      </c>
      <c r="Q3031" t="s">
        <v>8316</v>
      </c>
      <c r="R3031" t="s">
        <v>8356</v>
      </c>
      <c r="S3031" s="13">
        <v>41961</v>
      </c>
      <c r="T3031" s="12">
        <f t="shared" si="47"/>
        <v>41932.708877314813</v>
      </c>
    </row>
    <row r="3032" spans="1:20" ht="48" x14ac:dyDescent="0.2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5">
        <f>Table1[[#This Row],[pledged]]/Table1[[#This Row],[goal]]</f>
        <v>1.0668571428571429</v>
      </c>
      <c r="P3032" s="8">
        <f>Table1[[#This Row],[pledged]]/Table1[[#This Row],[backers_count]]</f>
        <v>45.536585365853661</v>
      </c>
      <c r="Q3032" t="s">
        <v>8316</v>
      </c>
      <c r="R3032" t="s">
        <v>8356</v>
      </c>
      <c r="S3032" s="13">
        <v>42263</v>
      </c>
      <c r="T3032" s="12">
        <f t="shared" si="47"/>
        <v>42233.747349537036</v>
      </c>
    </row>
    <row r="3033" spans="1:20" ht="80" x14ac:dyDescent="0.2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5">
        <f>Table1[[#This Row],[pledged]]/Table1[[#This Row],[goal]]</f>
        <v>1</v>
      </c>
      <c r="P3033" s="8">
        <f>Table1[[#This Row],[pledged]]/Table1[[#This Row],[backers_count]]</f>
        <v>51.724137931034484</v>
      </c>
      <c r="Q3033" t="s">
        <v>8316</v>
      </c>
      <c r="R3033" t="s">
        <v>8356</v>
      </c>
      <c r="S3033" s="13">
        <v>42657</v>
      </c>
      <c r="T3033" s="12">
        <f t="shared" si="47"/>
        <v>42597.882488425923</v>
      </c>
    </row>
    <row r="3034" spans="1:20" ht="48" x14ac:dyDescent="0.2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5">
        <f>Table1[[#This Row],[pledged]]/Table1[[#This Row],[goal]]</f>
        <v>1.272</v>
      </c>
      <c r="P3034" s="8">
        <f>Table1[[#This Row],[pledged]]/Table1[[#This Row],[backers_count]]</f>
        <v>50.88</v>
      </c>
      <c r="Q3034" t="s">
        <v>8316</v>
      </c>
      <c r="R3034" t="s">
        <v>8356</v>
      </c>
      <c r="S3034" s="13">
        <v>42258</v>
      </c>
      <c r="T3034" s="12">
        <f t="shared" si="47"/>
        <v>42228.044664351852</v>
      </c>
    </row>
    <row r="3035" spans="1:20" ht="48" x14ac:dyDescent="0.2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5">
        <f>Table1[[#This Row],[pledged]]/Table1[[#This Row],[goal]]</f>
        <v>1.4653333333333334</v>
      </c>
      <c r="P3035" s="8">
        <f>Table1[[#This Row],[pledged]]/Table1[[#This Row],[backers_count]]</f>
        <v>191.13043478260869</v>
      </c>
      <c r="Q3035" t="s">
        <v>8316</v>
      </c>
      <c r="R3035" t="s">
        <v>8356</v>
      </c>
      <c r="S3035" s="13">
        <v>42600</v>
      </c>
      <c r="T3035" s="12">
        <f t="shared" si="47"/>
        <v>42570.110243055555</v>
      </c>
    </row>
    <row r="3036" spans="1:20" ht="64" x14ac:dyDescent="0.2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5">
        <f>Table1[[#This Row],[pledged]]/Table1[[#This Row],[goal]]</f>
        <v>1.1253599999999999</v>
      </c>
      <c r="P3036" s="8">
        <f>Table1[[#This Row],[pledged]]/Table1[[#This Row],[backers_count]]</f>
        <v>89.314285714285717</v>
      </c>
      <c r="Q3036" t="s">
        <v>8316</v>
      </c>
      <c r="R3036" t="s">
        <v>8356</v>
      </c>
      <c r="S3036" s="13">
        <v>42675</v>
      </c>
      <c r="T3036" s="12">
        <f t="shared" si="47"/>
        <v>42644.535358796296</v>
      </c>
    </row>
    <row r="3037" spans="1:20" ht="32" x14ac:dyDescent="0.2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5">
        <f>Table1[[#This Row],[pledged]]/Table1[[#This Row],[goal]]</f>
        <v>1.0878684000000001</v>
      </c>
      <c r="P3037" s="8">
        <f>Table1[[#This Row],[pledged]]/Table1[[#This Row],[backers_count]]</f>
        <v>88.588631921824103</v>
      </c>
      <c r="Q3037" t="s">
        <v>8316</v>
      </c>
      <c r="R3037" t="s">
        <v>8356</v>
      </c>
      <c r="S3037" s="13">
        <v>41398</v>
      </c>
      <c r="T3037" s="12">
        <f t="shared" si="47"/>
        <v>41368.560289351852</v>
      </c>
    </row>
    <row r="3038" spans="1:20" ht="48" x14ac:dyDescent="0.2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5">
        <f>Table1[[#This Row],[pledged]]/Table1[[#This Row],[goal]]</f>
        <v>1.26732</v>
      </c>
      <c r="P3038" s="8">
        <f>Table1[[#This Row],[pledged]]/Table1[[#This Row],[backers_count]]</f>
        <v>96.300911854103347</v>
      </c>
      <c r="Q3038" t="s">
        <v>8316</v>
      </c>
      <c r="R3038" t="s">
        <v>8356</v>
      </c>
      <c r="S3038" s="13">
        <v>41502</v>
      </c>
      <c r="T3038" s="12">
        <f t="shared" si="47"/>
        <v>41466.785231481481</v>
      </c>
    </row>
    <row r="3039" spans="1:20" ht="64" x14ac:dyDescent="0.2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5">
        <f>Table1[[#This Row],[pledged]]/Table1[[#This Row],[goal]]</f>
        <v>2.1320000000000001</v>
      </c>
      <c r="P3039" s="8">
        <f>Table1[[#This Row],[pledged]]/Table1[[#This Row],[backers_count]]</f>
        <v>33.3125</v>
      </c>
      <c r="Q3039" t="s">
        <v>8316</v>
      </c>
      <c r="R3039" t="s">
        <v>8356</v>
      </c>
      <c r="S3039" s="13">
        <v>40453</v>
      </c>
      <c r="T3039" s="12">
        <f t="shared" si="47"/>
        <v>40378.893206018518</v>
      </c>
    </row>
    <row r="3040" spans="1:20" ht="48" x14ac:dyDescent="0.2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5">
        <f>Table1[[#This Row],[pledged]]/Table1[[#This Row],[goal]]</f>
        <v>1.0049999999999999</v>
      </c>
      <c r="P3040" s="8">
        <f>Table1[[#This Row],[pledged]]/Table1[[#This Row],[backers_count]]</f>
        <v>37.222222222222221</v>
      </c>
      <c r="Q3040" t="s">
        <v>8316</v>
      </c>
      <c r="R3040" t="s">
        <v>8356</v>
      </c>
      <c r="S3040" s="13">
        <v>42433</v>
      </c>
      <c r="T3040" s="12">
        <f t="shared" si="47"/>
        <v>42373.252280092594</v>
      </c>
    </row>
    <row r="3041" spans="1:20" ht="48" x14ac:dyDescent="0.2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5">
        <f>Table1[[#This Row],[pledged]]/Table1[[#This Row],[goal]]</f>
        <v>1.0871389999999999</v>
      </c>
      <c r="P3041" s="8">
        <f>Table1[[#This Row],[pledged]]/Table1[[#This Row],[backers_count]]</f>
        <v>92.130423728813554</v>
      </c>
      <c r="Q3041" t="s">
        <v>8316</v>
      </c>
      <c r="R3041" t="s">
        <v>8356</v>
      </c>
      <c r="S3041" s="13">
        <v>41637</v>
      </c>
      <c r="T3041" s="12">
        <f t="shared" si="47"/>
        <v>41610.794421296298</v>
      </c>
    </row>
    <row r="3042" spans="1:20" ht="48" x14ac:dyDescent="0.2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5">
        <f>Table1[[#This Row],[pledged]]/Table1[[#This Row],[goal]]</f>
        <v>1.075</v>
      </c>
      <c r="P3042" s="8">
        <f>Table1[[#This Row],[pledged]]/Table1[[#This Row],[backers_count]]</f>
        <v>76.785714285714292</v>
      </c>
      <c r="Q3042" t="s">
        <v>8316</v>
      </c>
      <c r="R3042" t="s">
        <v>8356</v>
      </c>
      <c r="S3042" s="13">
        <v>42181</v>
      </c>
      <c r="T3042" s="12">
        <f t="shared" si="47"/>
        <v>42177.791909722218</v>
      </c>
    </row>
    <row r="3043" spans="1:20" ht="32" x14ac:dyDescent="0.2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5">
        <f>Table1[[#This Row],[pledged]]/Table1[[#This Row],[goal]]</f>
        <v>1.1048192771084338</v>
      </c>
      <c r="P3043" s="8">
        <f>Table1[[#This Row],[pledged]]/Table1[[#This Row],[backers_count]]</f>
        <v>96.526315789473685</v>
      </c>
      <c r="Q3043" t="s">
        <v>8316</v>
      </c>
      <c r="R3043" t="s">
        <v>8356</v>
      </c>
      <c r="S3043" s="13">
        <v>42389</v>
      </c>
      <c r="T3043" s="12">
        <f t="shared" si="47"/>
        <v>42359.868611111116</v>
      </c>
    </row>
    <row r="3044" spans="1:20" ht="48" x14ac:dyDescent="0.2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5">
        <f>Table1[[#This Row],[pledged]]/Table1[[#This Row],[goal]]</f>
        <v>1.28</v>
      </c>
      <c r="P3044" s="8">
        <f>Table1[[#This Row],[pledged]]/Table1[[#This Row],[backers_count]]</f>
        <v>51.891891891891895</v>
      </c>
      <c r="Q3044" t="s">
        <v>8316</v>
      </c>
      <c r="R3044" t="s">
        <v>8356</v>
      </c>
      <c r="S3044" s="13">
        <v>42283</v>
      </c>
      <c r="T3044" s="12">
        <f t="shared" si="47"/>
        <v>42253.688043981485</v>
      </c>
    </row>
    <row r="3045" spans="1:20" ht="48" x14ac:dyDescent="0.2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5">
        <f>Table1[[#This Row],[pledged]]/Table1[[#This Row],[goal]]</f>
        <v>1.1000666666666667</v>
      </c>
      <c r="P3045" s="8">
        <f>Table1[[#This Row],[pledged]]/Table1[[#This Row],[backers_count]]</f>
        <v>128.9140625</v>
      </c>
      <c r="Q3045" t="s">
        <v>8316</v>
      </c>
      <c r="R3045" t="s">
        <v>8356</v>
      </c>
      <c r="S3045" s="13">
        <v>42110</v>
      </c>
      <c r="T3045" s="12">
        <f t="shared" si="47"/>
        <v>42083.070590277777</v>
      </c>
    </row>
    <row r="3046" spans="1:20" ht="48" x14ac:dyDescent="0.2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5">
        <f>Table1[[#This Row],[pledged]]/Table1[[#This Row],[goal]]</f>
        <v>1.0934166666666667</v>
      </c>
      <c r="P3046" s="8">
        <f>Table1[[#This Row],[pledged]]/Table1[[#This Row],[backers_count]]</f>
        <v>84.108974358974365</v>
      </c>
      <c r="Q3046" t="s">
        <v>8316</v>
      </c>
      <c r="R3046" t="s">
        <v>8356</v>
      </c>
      <c r="S3046" s="13">
        <v>42402</v>
      </c>
      <c r="T3046" s="12">
        <f t="shared" si="47"/>
        <v>42387.7268287037</v>
      </c>
    </row>
    <row r="3047" spans="1:20" ht="48" x14ac:dyDescent="0.2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5">
        <f>Table1[[#This Row],[pledged]]/Table1[[#This Row],[goal]]</f>
        <v>1.3270650000000002</v>
      </c>
      <c r="P3047" s="8">
        <f>Table1[[#This Row],[pledged]]/Table1[[#This Row],[backers_count]]</f>
        <v>82.941562500000003</v>
      </c>
      <c r="Q3047" t="s">
        <v>8316</v>
      </c>
      <c r="R3047" t="s">
        <v>8356</v>
      </c>
      <c r="S3047" s="13">
        <v>41873</v>
      </c>
      <c r="T3047" s="12">
        <f t="shared" si="47"/>
        <v>41843.155729166669</v>
      </c>
    </row>
    <row r="3048" spans="1:20" ht="48" x14ac:dyDescent="0.2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5">
        <f>Table1[[#This Row],[pledged]]/Table1[[#This Row],[goal]]</f>
        <v>1.9084810126582279</v>
      </c>
      <c r="P3048" s="8">
        <f>Table1[[#This Row],[pledged]]/Table1[[#This Row],[backers_count]]</f>
        <v>259.94827586206895</v>
      </c>
      <c r="Q3048" t="s">
        <v>8316</v>
      </c>
      <c r="R3048" t="s">
        <v>8356</v>
      </c>
      <c r="S3048" s="13">
        <v>41892</v>
      </c>
      <c r="T3048" s="12">
        <f t="shared" si="47"/>
        <v>41862.803078703706</v>
      </c>
    </row>
    <row r="3049" spans="1:20" ht="48" x14ac:dyDescent="0.2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5">
        <f>Table1[[#This Row],[pledged]]/Table1[[#This Row],[goal]]</f>
        <v>1.49</v>
      </c>
      <c r="P3049" s="8">
        <f>Table1[[#This Row],[pledged]]/Table1[[#This Row],[backers_count]]</f>
        <v>37.25</v>
      </c>
      <c r="Q3049" t="s">
        <v>8316</v>
      </c>
      <c r="R3049" t="s">
        <v>8356</v>
      </c>
      <c r="S3049" s="13">
        <v>42487</v>
      </c>
      <c r="T3049" s="12">
        <f t="shared" si="47"/>
        <v>42443.989050925928</v>
      </c>
    </row>
    <row r="3050" spans="1:20" ht="48" x14ac:dyDescent="0.2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5">
        <f>Table1[[#This Row],[pledged]]/Table1[[#This Row],[goal]]</f>
        <v>1.6639999999999999</v>
      </c>
      <c r="P3050" s="8">
        <f>Table1[[#This Row],[pledged]]/Table1[[#This Row],[backers_count]]</f>
        <v>177.02127659574469</v>
      </c>
      <c r="Q3050" t="s">
        <v>8316</v>
      </c>
      <c r="R3050" t="s">
        <v>8356</v>
      </c>
      <c r="S3050" s="13">
        <v>42004</v>
      </c>
      <c r="T3050" s="12">
        <f t="shared" si="47"/>
        <v>41975.901180555549</v>
      </c>
    </row>
    <row r="3051" spans="1:20" ht="48" x14ac:dyDescent="0.2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5">
        <f>Table1[[#This Row],[pledged]]/Table1[[#This Row],[goal]]</f>
        <v>1.0666666666666667</v>
      </c>
      <c r="P3051" s="8">
        <f>Table1[[#This Row],[pledged]]/Table1[[#This Row],[backers_count]]</f>
        <v>74.074074074074076</v>
      </c>
      <c r="Q3051" t="s">
        <v>8316</v>
      </c>
      <c r="R3051" t="s">
        <v>8356</v>
      </c>
      <c r="S3051" s="13">
        <v>42169</v>
      </c>
      <c r="T3051" s="12">
        <f t="shared" si="47"/>
        <v>42139.014525462961</v>
      </c>
    </row>
    <row r="3052" spans="1:20" ht="32" x14ac:dyDescent="0.2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5">
        <f>Table1[[#This Row],[pledged]]/Table1[[#This Row],[goal]]</f>
        <v>1.06</v>
      </c>
      <c r="P3052" s="8">
        <f>Table1[[#This Row],[pledged]]/Table1[[#This Row],[backers_count]]</f>
        <v>70.666666666666671</v>
      </c>
      <c r="Q3052" t="s">
        <v>8316</v>
      </c>
      <c r="R3052" t="s">
        <v>8356</v>
      </c>
      <c r="S3052" s="13">
        <v>42495</v>
      </c>
      <c r="T3052" s="12">
        <f t="shared" si="47"/>
        <v>42465.16851851852</v>
      </c>
    </row>
    <row r="3053" spans="1:20" ht="48" x14ac:dyDescent="0.2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5">
        <f>Table1[[#This Row],[pledged]]/Table1[[#This Row],[goal]]</f>
        <v>0.23628571428571429</v>
      </c>
      <c r="P3053" s="8">
        <f>Table1[[#This Row],[pledged]]/Table1[[#This Row],[backers_count]]</f>
        <v>23.62857142857143</v>
      </c>
      <c r="Q3053" t="s">
        <v>8316</v>
      </c>
      <c r="R3053" t="s">
        <v>8356</v>
      </c>
      <c r="S3053" s="13">
        <v>42774</v>
      </c>
      <c r="T3053" s="12">
        <f t="shared" si="47"/>
        <v>42744.416030092587</v>
      </c>
    </row>
    <row r="3054" spans="1:20" ht="32" x14ac:dyDescent="0.2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5">
        <f>Table1[[#This Row],[pledged]]/Table1[[#This Row],[goal]]</f>
        <v>1.5E-3</v>
      </c>
      <c r="P3054" s="8">
        <f>Table1[[#This Row],[pledged]]/Table1[[#This Row],[backers_count]]</f>
        <v>37.5</v>
      </c>
      <c r="Q3054" t="s">
        <v>8316</v>
      </c>
      <c r="R3054" t="s">
        <v>8356</v>
      </c>
      <c r="S3054" s="13">
        <v>42152</v>
      </c>
      <c r="T3054" s="12">
        <f t="shared" si="47"/>
        <v>42122.670069444444</v>
      </c>
    </row>
    <row r="3055" spans="1:20" ht="48" x14ac:dyDescent="0.2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5">
        <f>Table1[[#This Row],[pledged]]/Table1[[#This Row],[goal]]</f>
        <v>4.0000000000000001E-3</v>
      </c>
      <c r="P3055" s="8">
        <f>Table1[[#This Row],[pledged]]/Table1[[#This Row],[backers_count]]</f>
        <v>13.333333333333334</v>
      </c>
      <c r="Q3055" t="s">
        <v>8316</v>
      </c>
      <c r="R3055" t="s">
        <v>8356</v>
      </c>
      <c r="S3055" s="13">
        <v>41914</v>
      </c>
      <c r="T3055" s="12">
        <f t="shared" si="47"/>
        <v>41862.761724537035</v>
      </c>
    </row>
    <row r="3056" spans="1:20" ht="48" x14ac:dyDescent="0.2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5">
        <f>Table1[[#This Row],[pledged]]/Table1[[#This Row],[goal]]</f>
        <v>0</v>
      </c>
      <c r="P3056" s="8" t="e">
        <f>Table1[[#This Row],[pledged]]/Table1[[#This Row],[backers_count]]</f>
        <v>#DIV/0!</v>
      </c>
      <c r="Q3056" t="s">
        <v>8316</v>
      </c>
      <c r="R3056" t="s">
        <v>8356</v>
      </c>
      <c r="S3056" s="13">
        <v>42065</v>
      </c>
      <c r="T3056" s="12">
        <f t="shared" si="47"/>
        <v>42027.832800925928</v>
      </c>
    </row>
    <row r="3057" spans="1:20" ht="48" x14ac:dyDescent="0.2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5">
        <f>Table1[[#This Row],[pledged]]/Table1[[#This Row],[goal]]</f>
        <v>5.0000000000000002E-5</v>
      </c>
      <c r="P3057" s="8">
        <f>Table1[[#This Row],[pledged]]/Table1[[#This Row],[backers_count]]</f>
        <v>1</v>
      </c>
      <c r="Q3057" t="s">
        <v>8316</v>
      </c>
      <c r="R3057" t="s">
        <v>8356</v>
      </c>
      <c r="S3057" s="13">
        <v>42013</v>
      </c>
      <c r="T3057" s="12">
        <f t="shared" si="47"/>
        <v>41953.95821759259</v>
      </c>
    </row>
    <row r="3058" spans="1:20" ht="48" x14ac:dyDescent="0.2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5">
        <f>Table1[[#This Row],[pledged]]/Table1[[#This Row],[goal]]</f>
        <v>0</v>
      </c>
      <c r="P3058" s="8" t="e">
        <f>Table1[[#This Row],[pledged]]/Table1[[#This Row],[backers_count]]</f>
        <v>#DIV/0!</v>
      </c>
      <c r="Q3058" t="s">
        <v>8316</v>
      </c>
      <c r="R3058" t="s">
        <v>8356</v>
      </c>
      <c r="S3058" s="13">
        <v>41911</v>
      </c>
      <c r="T3058" s="12">
        <f t="shared" si="47"/>
        <v>41851.636388888888</v>
      </c>
    </row>
    <row r="3059" spans="1:20" ht="48" x14ac:dyDescent="0.2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5">
        <f>Table1[[#This Row],[pledged]]/Table1[[#This Row],[goal]]</f>
        <v>0</v>
      </c>
      <c r="P3059" s="8" t="e">
        <f>Table1[[#This Row],[pledged]]/Table1[[#This Row],[backers_count]]</f>
        <v>#DIV/0!</v>
      </c>
      <c r="Q3059" t="s">
        <v>8316</v>
      </c>
      <c r="R3059" t="s">
        <v>8356</v>
      </c>
      <c r="S3059" s="13">
        <v>42463</v>
      </c>
      <c r="T3059" s="12">
        <f t="shared" si="47"/>
        <v>42433.650590277779</v>
      </c>
    </row>
    <row r="3060" spans="1:20" ht="48" x14ac:dyDescent="0.2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5">
        <f>Table1[[#This Row],[pledged]]/Table1[[#This Row],[goal]]</f>
        <v>1.6666666666666666E-4</v>
      </c>
      <c r="P3060" s="8">
        <f>Table1[[#This Row],[pledged]]/Table1[[#This Row],[backers_count]]</f>
        <v>1</v>
      </c>
      <c r="Q3060" t="s">
        <v>8316</v>
      </c>
      <c r="R3060" t="s">
        <v>8356</v>
      </c>
      <c r="S3060" s="13">
        <v>42510</v>
      </c>
      <c r="T3060" s="12">
        <f t="shared" si="47"/>
        <v>42460.374305555553</v>
      </c>
    </row>
    <row r="3061" spans="1:20" ht="48" x14ac:dyDescent="0.2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5">
        <f>Table1[[#This Row],[pledged]]/Table1[[#This Row],[goal]]</f>
        <v>3.0066666666666665E-2</v>
      </c>
      <c r="P3061" s="8">
        <f>Table1[[#This Row],[pledged]]/Table1[[#This Row],[backers_count]]</f>
        <v>41</v>
      </c>
      <c r="Q3061" t="s">
        <v>8316</v>
      </c>
      <c r="R3061" t="s">
        <v>8356</v>
      </c>
      <c r="S3061" s="13">
        <v>41859</v>
      </c>
      <c r="T3061" s="12">
        <f t="shared" si="47"/>
        <v>41829.935717592591</v>
      </c>
    </row>
    <row r="3062" spans="1:20" ht="32" x14ac:dyDescent="0.2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5">
        <f>Table1[[#This Row],[pledged]]/Table1[[#This Row],[goal]]</f>
        <v>1.5227272727272728E-3</v>
      </c>
      <c r="P3062" s="8">
        <f>Table1[[#This Row],[pledged]]/Table1[[#This Row],[backers_count]]</f>
        <v>55.833333333333336</v>
      </c>
      <c r="Q3062" t="s">
        <v>8316</v>
      </c>
      <c r="R3062" t="s">
        <v>8356</v>
      </c>
      <c r="S3062" s="13">
        <v>42275</v>
      </c>
      <c r="T3062" s="12">
        <f t="shared" si="47"/>
        <v>42245.274699074071</v>
      </c>
    </row>
    <row r="3063" spans="1:20" ht="16" x14ac:dyDescent="0.2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5">
        <f>Table1[[#This Row],[pledged]]/Table1[[#This Row],[goal]]</f>
        <v>0</v>
      </c>
      <c r="P3063" s="8" t="e">
        <f>Table1[[#This Row],[pledged]]/Table1[[#This Row],[backers_count]]</f>
        <v>#DIV/0!</v>
      </c>
      <c r="Q3063" t="s">
        <v>8316</v>
      </c>
      <c r="R3063" t="s">
        <v>8356</v>
      </c>
      <c r="S3063" s="13">
        <v>41864</v>
      </c>
      <c r="T3063" s="12">
        <f t="shared" si="47"/>
        <v>41834.784120370372</v>
      </c>
    </row>
    <row r="3064" spans="1:20" ht="48" x14ac:dyDescent="0.2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5">
        <f>Table1[[#This Row],[pledged]]/Table1[[#This Row],[goal]]</f>
        <v>0.66839999999999999</v>
      </c>
      <c r="P3064" s="8">
        <f>Table1[[#This Row],[pledged]]/Table1[[#This Row],[backers_count]]</f>
        <v>99.761194029850742</v>
      </c>
      <c r="Q3064" t="s">
        <v>8316</v>
      </c>
      <c r="R3064" t="s">
        <v>8356</v>
      </c>
      <c r="S3064" s="13">
        <v>42277</v>
      </c>
      <c r="T3064" s="12">
        <f t="shared" si="47"/>
        <v>42248.535787037035</v>
      </c>
    </row>
    <row r="3065" spans="1:20" ht="32" x14ac:dyDescent="0.2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5">
        <f>Table1[[#This Row],[pledged]]/Table1[[#This Row],[goal]]</f>
        <v>0.19566666666666666</v>
      </c>
      <c r="P3065" s="8">
        <f>Table1[[#This Row],[pledged]]/Table1[[#This Row],[backers_count]]</f>
        <v>25.521739130434781</v>
      </c>
      <c r="Q3065" t="s">
        <v>8316</v>
      </c>
      <c r="R3065" t="s">
        <v>8356</v>
      </c>
      <c r="S3065" s="13">
        <v>42665</v>
      </c>
      <c r="T3065" s="12">
        <f t="shared" si="47"/>
        <v>42630.922893518517</v>
      </c>
    </row>
    <row r="3066" spans="1:20" ht="32" x14ac:dyDescent="0.2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5">
        <f>Table1[[#This Row],[pledged]]/Table1[[#This Row],[goal]]</f>
        <v>0.11294666666666667</v>
      </c>
      <c r="P3066" s="8">
        <f>Table1[[#This Row],[pledged]]/Table1[[#This Row],[backers_count]]</f>
        <v>117.65277777777777</v>
      </c>
      <c r="Q3066" t="s">
        <v>8316</v>
      </c>
      <c r="R3066" t="s">
        <v>8356</v>
      </c>
      <c r="S3066" s="13">
        <v>42330</v>
      </c>
      <c r="T3066" s="12">
        <f t="shared" si="47"/>
        <v>42299.130162037036</v>
      </c>
    </row>
    <row r="3067" spans="1:20" ht="48" x14ac:dyDescent="0.2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5">
        <f>Table1[[#This Row],[pledged]]/Table1[[#This Row],[goal]]</f>
        <v>4.0000000000000002E-4</v>
      </c>
      <c r="P3067" s="8">
        <f>Table1[[#This Row],[pledged]]/Table1[[#This Row],[backers_count]]</f>
        <v>5</v>
      </c>
      <c r="Q3067" t="s">
        <v>8316</v>
      </c>
      <c r="R3067" t="s">
        <v>8356</v>
      </c>
      <c r="S3067" s="13">
        <v>41850</v>
      </c>
      <c r="T3067" s="12">
        <f t="shared" si="47"/>
        <v>41825.055231481485</v>
      </c>
    </row>
    <row r="3068" spans="1:20" ht="48" x14ac:dyDescent="0.2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5">
        <f>Table1[[#This Row],[pledged]]/Table1[[#This Row],[goal]]</f>
        <v>0.11985714285714286</v>
      </c>
      <c r="P3068" s="8">
        <f>Table1[[#This Row],[pledged]]/Table1[[#This Row],[backers_count]]</f>
        <v>2796.6666666666665</v>
      </c>
      <c r="Q3068" t="s">
        <v>8316</v>
      </c>
      <c r="R3068" t="s">
        <v>8356</v>
      </c>
      <c r="S3068" s="13">
        <v>42561</v>
      </c>
      <c r="T3068" s="12">
        <f t="shared" si="47"/>
        <v>42531.228437500002</v>
      </c>
    </row>
    <row r="3069" spans="1:20" ht="48" x14ac:dyDescent="0.2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5">
        <f>Table1[[#This Row],[pledged]]/Table1[[#This Row],[goal]]</f>
        <v>2.5000000000000001E-2</v>
      </c>
      <c r="P3069" s="8">
        <f>Table1[[#This Row],[pledged]]/Table1[[#This Row],[backers_count]]</f>
        <v>200</v>
      </c>
      <c r="Q3069" t="s">
        <v>8316</v>
      </c>
      <c r="R3069" t="s">
        <v>8356</v>
      </c>
      <c r="S3069" s="13">
        <v>42256</v>
      </c>
      <c r="T3069" s="12">
        <f t="shared" si="47"/>
        <v>42226.938414351855</v>
      </c>
    </row>
    <row r="3070" spans="1:20" ht="48" x14ac:dyDescent="0.2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5">
        <f>Table1[[#This Row],[pledged]]/Table1[[#This Row],[goal]]</f>
        <v>6.9999999999999999E-4</v>
      </c>
      <c r="P3070" s="8">
        <f>Table1[[#This Row],[pledged]]/Table1[[#This Row],[backers_count]]</f>
        <v>87.5</v>
      </c>
      <c r="Q3070" t="s">
        <v>8316</v>
      </c>
      <c r="R3070" t="s">
        <v>8356</v>
      </c>
      <c r="S3070" s="13">
        <v>42293</v>
      </c>
      <c r="T3070" s="12">
        <f t="shared" si="47"/>
        <v>42263.691574074073</v>
      </c>
    </row>
    <row r="3071" spans="1:20" ht="48" x14ac:dyDescent="0.2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5">
        <f>Table1[[#This Row],[pledged]]/Table1[[#This Row],[goal]]</f>
        <v>0.14099999999999999</v>
      </c>
      <c r="P3071" s="8">
        <f>Table1[[#This Row],[pledged]]/Table1[[#This Row],[backers_count]]</f>
        <v>20.142857142857142</v>
      </c>
      <c r="Q3071" t="s">
        <v>8316</v>
      </c>
      <c r="R3071" t="s">
        <v>8356</v>
      </c>
      <c r="S3071" s="13">
        <v>41987</v>
      </c>
      <c r="T3071" s="12">
        <f t="shared" si="47"/>
        <v>41957.833726851852</v>
      </c>
    </row>
    <row r="3072" spans="1:20" ht="48" x14ac:dyDescent="0.2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5">
        <f>Table1[[#This Row],[pledged]]/Table1[[#This Row],[goal]]</f>
        <v>3.3399999999999999E-2</v>
      </c>
      <c r="P3072" s="8">
        <f>Table1[[#This Row],[pledged]]/Table1[[#This Row],[backers_count]]</f>
        <v>20.875</v>
      </c>
      <c r="Q3072" t="s">
        <v>8316</v>
      </c>
      <c r="R3072" t="s">
        <v>8356</v>
      </c>
      <c r="S3072" s="13">
        <v>42711</v>
      </c>
      <c r="T3072" s="12">
        <f t="shared" si="47"/>
        <v>42690.733437499999</v>
      </c>
    </row>
    <row r="3073" spans="1:20" ht="48" x14ac:dyDescent="0.2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5">
        <f>Table1[[#This Row],[pledged]]/Table1[[#This Row],[goal]]</f>
        <v>0.59775</v>
      </c>
      <c r="P3073" s="8">
        <f>Table1[[#This Row],[pledged]]/Table1[[#This Row],[backers_count]]</f>
        <v>61.307692307692307</v>
      </c>
      <c r="Q3073" t="s">
        <v>8316</v>
      </c>
      <c r="R3073" t="s">
        <v>8356</v>
      </c>
      <c r="S3073" s="13">
        <v>42115</v>
      </c>
      <c r="T3073" s="12">
        <f t="shared" si="47"/>
        <v>42097.732418981483</v>
      </c>
    </row>
    <row r="3074" spans="1:20" ht="48" x14ac:dyDescent="0.2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5">
        <f>Table1[[#This Row],[pledged]]/Table1[[#This Row],[goal]]</f>
        <v>1.6666666666666666E-4</v>
      </c>
      <c r="P3074" s="8">
        <f>Table1[[#This Row],[pledged]]/Table1[[#This Row],[backers_count]]</f>
        <v>1</v>
      </c>
      <c r="Q3074" t="s">
        <v>8316</v>
      </c>
      <c r="R3074" t="s">
        <v>8356</v>
      </c>
      <c r="S3074" s="13">
        <v>42673</v>
      </c>
      <c r="T3074" s="12">
        <f t="shared" ref="T3074:T3137" si="48">(((J3074/60)/60)/24)+DATE(1970,1,1)</f>
        <v>42658.690532407403</v>
      </c>
    </row>
    <row r="3075" spans="1:20" ht="48" x14ac:dyDescent="0.2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5">
        <f>Table1[[#This Row],[pledged]]/Table1[[#This Row],[goal]]</f>
        <v>2.3035714285714285E-4</v>
      </c>
      <c r="P3075" s="8">
        <f>Table1[[#This Row],[pledged]]/Table1[[#This Row],[backers_count]]</f>
        <v>92.142857142857139</v>
      </c>
      <c r="Q3075" t="s">
        <v>8316</v>
      </c>
      <c r="R3075" t="s">
        <v>8356</v>
      </c>
      <c r="S3075" s="13">
        <v>42169</v>
      </c>
      <c r="T3075" s="12">
        <f t="shared" si="48"/>
        <v>42111.684027777781</v>
      </c>
    </row>
    <row r="3076" spans="1:20" ht="64" x14ac:dyDescent="0.2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5">
        <f>Table1[[#This Row],[pledged]]/Table1[[#This Row],[goal]]</f>
        <v>8.8000000000000003E-4</v>
      </c>
      <c r="P3076" s="8">
        <f>Table1[[#This Row],[pledged]]/Table1[[#This Row],[backers_count]]</f>
        <v>7.333333333333333</v>
      </c>
      <c r="Q3076" t="s">
        <v>8316</v>
      </c>
      <c r="R3076" t="s">
        <v>8356</v>
      </c>
      <c r="S3076" s="13">
        <v>42439</v>
      </c>
      <c r="T3076" s="12">
        <f t="shared" si="48"/>
        <v>42409.571284722217</v>
      </c>
    </row>
    <row r="3077" spans="1:20" ht="48" x14ac:dyDescent="0.2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5">
        <f>Table1[[#This Row],[pledged]]/Table1[[#This Row],[goal]]</f>
        <v>8.6400000000000005E-2</v>
      </c>
      <c r="P3077" s="8">
        <f>Table1[[#This Row],[pledged]]/Table1[[#This Row],[backers_count]]</f>
        <v>64.8</v>
      </c>
      <c r="Q3077" t="s">
        <v>8316</v>
      </c>
      <c r="R3077" t="s">
        <v>8356</v>
      </c>
      <c r="S3077" s="13">
        <v>42601</v>
      </c>
      <c r="T3077" s="12">
        <f t="shared" si="48"/>
        <v>42551.102314814809</v>
      </c>
    </row>
    <row r="3078" spans="1:20" ht="32" x14ac:dyDescent="0.2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5">
        <f>Table1[[#This Row],[pledged]]/Table1[[#This Row],[goal]]</f>
        <v>0.15060000000000001</v>
      </c>
      <c r="P3078" s="8">
        <f>Table1[[#This Row],[pledged]]/Table1[[#This Row],[backers_count]]</f>
        <v>30.12</v>
      </c>
      <c r="Q3078" t="s">
        <v>8316</v>
      </c>
      <c r="R3078" t="s">
        <v>8356</v>
      </c>
      <c r="S3078" s="13">
        <v>42286</v>
      </c>
      <c r="T3078" s="12">
        <f t="shared" si="48"/>
        <v>42226.651886574073</v>
      </c>
    </row>
    <row r="3079" spans="1:20" ht="48" x14ac:dyDescent="0.2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5">
        <f>Table1[[#This Row],[pledged]]/Table1[[#This Row],[goal]]</f>
        <v>4.7727272727272731E-3</v>
      </c>
      <c r="P3079" s="8">
        <f>Table1[[#This Row],[pledged]]/Table1[[#This Row],[backers_count]]</f>
        <v>52.5</v>
      </c>
      <c r="Q3079" t="s">
        <v>8316</v>
      </c>
      <c r="R3079" t="s">
        <v>8356</v>
      </c>
      <c r="S3079" s="13">
        <v>42796</v>
      </c>
      <c r="T3079" s="12">
        <f t="shared" si="48"/>
        <v>42766.956921296296</v>
      </c>
    </row>
    <row r="3080" spans="1:20" ht="48" x14ac:dyDescent="0.2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5">
        <f>Table1[[#This Row],[pledged]]/Table1[[#This Row],[goal]]</f>
        <v>1.1833333333333333E-3</v>
      </c>
      <c r="P3080" s="8">
        <f>Table1[[#This Row],[pledged]]/Table1[[#This Row],[backers_count]]</f>
        <v>23.666666666666668</v>
      </c>
      <c r="Q3080" t="s">
        <v>8316</v>
      </c>
      <c r="R3080" t="s">
        <v>8356</v>
      </c>
      <c r="S3080" s="13">
        <v>42061</v>
      </c>
      <c r="T3080" s="12">
        <f t="shared" si="48"/>
        <v>42031.138831018514</v>
      </c>
    </row>
    <row r="3081" spans="1:20" ht="48" x14ac:dyDescent="0.2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5">
        <f>Table1[[#This Row],[pledged]]/Table1[[#This Row],[goal]]</f>
        <v>8.4173998587352451E-3</v>
      </c>
      <c r="P3081" s="8">
        <f>Table1[[#This Row],[pledged]]/Table1[[#This Row],[backers_count]]</f>
        <v>415.77777777777777</v>
      </c>
      <c r="Q3081" t="s">
        <v>8316</v>
      </c>
      <c r="R3081" t="s">
        <v>8356</v>
      </c>
      <c r="S3081" s="13">
        <v>42085</v>
      </c>
      <c r="T3081" s="12">
        <f t="shared" si="48"/>
        <v>42055.713368055556</v>
      </c>
    </row>
    <row r="3082" spans="1:20" ht="48" x14ac:dyDescent="0.2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5">
        <f>Table1[[#This Row],[pledged]]/Table1[[#This Row],[goal]]</f>
        <v>1.8799999999999999E-4</v>
      </c>
      <c r="P3082" s="8">
        <f>Table1[[#This Row],[pledged]]/Table1[[#This Row],[backers_count]]</f>
        <v>53.714285714285715</v>
      </c>
      <c r="Q3082" t="s">
        <v>8316</v>
      </c>
      <c r="R3082" t="s">
        <v>8356</v>
      </c>
      <c r="S3082" s="13">
        <v>42000</v>
      </c>
      <c r="T3082" s="12">
        <f t="shared" si="48"/>
        <v>41940.028287037036</v>
      </c>
    </row>
    <row r="3083" spans="1:20" ht="48" x14ac:dyDescent="0.2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5">
        <f>Table1[[#This Row],[pledged]]/Table1[[#This Row],[goal]]</f>
        <v>2.1029999999999998E-3</v>
      </c>
      <c r="P3083" s="8">
        <f>Table1[[#This Row],[pledged]]/Table1[[#This Row],[backers_count]]</f>
        <v>420.6</v>
      </c>
      <c r="Q3083" t="s">
        <v>8316</v>
      </c>
      <c r="R3083" t="s">
        <v>8356</v>
      </c>
      <c r="S3083" s="13">
        <v>42267</v>
      </c>
      <c r="T3083" s="12">
        <f t="shared" si="48"/>
        <v>42237.181608796294</v>
      </c>
    </row>
    <row r="3084" spans="1:20" ht="48" x14ac:dyDescent="0.2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5">
        <f>Table1[[#This Row],[pledged]]/Table1[[#This Row],[goal]]</f>
        <v>0</v>
      </c>
      <c r="P3084" s="8" t="e">
        <f>Table1[[#This Row],[pledged]]/Table1[[#This Row],[backers_count]]</f>
        <v>#DIV/0!</v>
      </c>
      <c r="Q3084" t="s">
        <v>8316</v>
      </c>
      <c r="R3084" t="s">
        <v>8356</v>
      </c>
      <c r="S3084" s="13">
        <v>42323</v>
      </c>
      <c r="T3084" s="12">
        <f t="shared" si="48"/>
        <v>42293.922986111109</v>
      </c>
    </row>
    <row r="3085" spans="1:20" ht="64" x14ac:dyDescent="0.2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5">
        <f>Table1[[#This Row],[pledged]]/Table1[[#This Row],[goal]]</f>
        <v>2.8E-3</v>
      </c>
      <c r="P3085" s="8">
        <f>Table1[[#This Row],[pledged]]/Table1[[#This Row],[backers_count]]</f>
        <v>18.666666666666668</v>
      </c>
      <c r="Q3085" t="s">
        <v>8316</v>
      </c>
      <c r="R3085" t="s">
        <v>8356</v>
      </c>
      <c r="S3085" s="13">
        <v>41883</v>
      </c>
      <c r="T3085" s="12">
        <f t="shared" si="48"/>
        <v>41853.563402777778</v>
      </c>
    </row>
    <row r="3086" spans="1:20" ht="48" x14ac:dyDescent="0.2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5">
        <f>Table1[[#This Row],[pledged]]/Table1[[#This Row],[goal]]</f>
        <v>0.11579206701157921</v>
      </c>
      <c r="P3086" s="8">
        <f>Table1[[#This Row],[pledged]]/Table1[[#This Row],[backers_count]]</f>
        <v>78.333333333333329</v>
      </c>
      <c r="Q3086" t="s">
        <v>8316</v>
      </c>
      <c r="R3086" t="s">
        <v>8356</v>
      </c>
      <c r="S3086" s="13">
        <v>42129</v>
      </c>
      <c r="T3086" s="12">
        <f t="shared" si="48"/>
        <v>42100.723738425921</v>
      </c>
    </row>
    <row r="3087" spans="1:20" ht="48" x14ac:dyDescent="0.2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5">
        <f>Table1[[#This Row],[pledged]]/Table1[[#This Row],[goal]]</f>
        <v>2.4400000000000002E-2</v>
      </c>
      <c r="P3087" s="8">
        <f>Table1[[#This Row],[pledged]]/Table1[[#This Row],[backers_count]]</f>
        <v>67.777777777777771</v>
      </c>
      <c r="Q3087" t="s">
        <v>8316</v>
      </c>
      <c r="R3087" t="s">
        <v>8356</v>
      </c>
      <c r="S3087" s="13">
        <v>42276</v>
      </c>
      <c r="T3087" s="12">
        <f t="shared" si="48"/>
        <v>42246.883784722217</v>
      </c>
    </row>
    <row r="3088" spans="1:20" ht="48" x14ac:dyDescent="0.2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5">
        <f>Table1[[#This Row],[pledged]]/Table1[[#This Row],[goal]]</f>
        <v>2.5000000000000001E-3</v>
      </c>
      <c r="P3088" s="8">
        <f>Table1[[#This Row],[pledged]]/Table1[[#This Row],[backers_count]]</f>
        <v>16.666666666666668</v>
      </c>
      <c r="Q3088" t="s">
        <v>8316</v>
      </c>
      <c r="R3088" t="s">
        <v>8356</v>
      </c>
      <c r="S3088" s="13">
        <v>42233</v>
      </c>
      <c r="T3088" s="12">
        <f t="shared" si="48"/>
        <v>42173.67082175926</v>
      </c>
    </row>
    <row r="3089" spans="1:20" ht="48" x14ac:dyDescent="0.2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5">
        <f>Table1[[#This Row],[pledged]]/Table1[[#This Row],[goal]]</f>
        <v>6.2500000000000003E-3</v>
      </c>
      <c r="P3089" s="8">
        <f>Table1[[#This Row],[pledged]]/Table1[[#This Row],[backers_count]]</f>
        <v>62.5</v>
      </c>
      <c r="Q3089" t="s">
        <v>8316</v>
      </c>
      <c r="R3089" t="s">
        <v>8356</v>
      </c>
      <c r="S3089" s="13">
        <v>42725</v>
      </c>
      <c r="T3089" s="12">
        <f t="shared" si="48"/>
        <v>42665.150347222225</v>
      </c>
    </row>
    <row r="3090" spans="1:20" ht="32" x14ac:dyDescent="0.2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5">
        <f>Table1[[#This Row],[pledged]]/Table1[[#This Row],[goal]]</f>
        <v>1.9384615384615384E-3</v>
      </c>
      <c r="P3090" s="8">
        <f>Table1[[#This Row],[pledged]]/Table1[[#This Row],[backers_count]]</f>
        <v>42</v>
      </c>
      <c r="Q3090" t="s">
        <v>8316</v>
      </c>
      <c r="R3090" t="s">
        <v>8356</v>
      </c>
      <c r="S3090" s="13">
        <v>42012</v>
      </c>
      <c r="T3090" s="12">
        <f t="shared" si="48"/>
        <v>41981.57230324074</v>
      </c>
    </row>
    <row r="3091" spans="1:20" ht="32" x14ac:dyDescent="0.2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5">
        <f>Table1[[#This Row],[pledged]]/Table1[[#This Row],[goal]]</f>
        <v>0.23416000000000001</v>
      </c>
      <c r="P3091" s="8">
        <f>Table1[[#This Row],[pledged]]/Table1[[#This Row],[backers_count]]</f>
        <v>130.0888888888889</v>
      </c>
      <c r="Q3091" t="s">
        <v>8316</v>
      </c>
      <c r="R3091" t="s">
        <v>8356</v>
      </c>
      <c r="S3091" s="13">
        <v>42560</v>
      </c>
      <c r="T3091" s="12">
        <f t="shared" si="48"/>
        <v>42528.542627314819</v>
      </c>
    </row>
    <row r="3092" spans="1:20" ht="48" x14ac:dyDescent="0.2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5">
        <f>Table1[[#This Row],[pledged]]/Table1[[#This Row],[goal]]</f>
        <v>5.080888888888889E-2</v>
      </c>
      <c r="P3092" s="8">
        <f>Table1[[#This Row],[pledged]]/Table1[[#This Row],[backers_count]]</f>
        <v>1270.2222222222222</v>
      </c>
      <c r="Q3092" t="s">
        <v>8316</v>
      </c>
      <c r="R3092" t="s">
        <v>8356</v>
      </c>
      <c r="S3092" s="13">
        <v>42125</v>
      </c>
      <c r="T3092" s="12">
        <f t="shared" si="48"/>
        <v>42065.818807870368</v>
      </c>
    </row>
    <row r="3093" spans="1:20" ht="48" x14ac:dyDescent="0.2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5">
        <f>Table1[[#This Row],[pledged]]/Table1[[#This Row],[goal]]</f>
        <v>0.15920000000000001</v>
      </c>
      <c r="P3093" s="8">
        <f>Table1[[#This Row],[pledged]]/Table1[[#This Row],[backers_count]]</f>
        <v>88.444444444444443</v>
      </c>
      <c r="Q3093" t="s">
        <v>8316</v>
      </c>
      <c r="R3093" t="s">
        <v>8356</v>
      </c>
      <c r="S3093" s="13">
        <v>42596</v>
      </c>
      <c r="T3093" s="12">
        <f t="shared" si="48"/>
        <v>42566.948414351849</v>
      </c>
    </row>
    <row r="3094" spans="1:20" ht="48" x14ac:dyDescent="0.2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5">
        <f>Table1[[#This Row],[pledged]]/Table1[[#This Row],[goal]]</f>
        <v>1.1831900000000001E-2</v>
      </c>
      <c r="P3094" s="8">
        <f>Table1[[#This Row],[pledged]]/Table1[[#This Row],[backers_count]]</f>
        <v>56.342380952380957</v>
      </c>
      <c r="Q3094" t="s">
        <v>8316</v>
      </c>
      <c r="R3094" t="s">
        <v>8356</v>
      </c>
      <c r="S3094" s="13">
        <v>42292</v>
      </c>
      <c r="T3094" s="12">
        <f t="shared" si="48"/>
        <v>42255.619351851856</v>
      </c>
    </row>
    <row r="3095" spans="1:20" ht="48" x14ac:dyDescent="0.2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5">
        <f>Table1[[#This Row],[pledged]]/Table1[[#This Row],[goal]]</f>
        <v>0.22750000000000001</v>
      </c>
      <c r="P3095" s="8">
        <f>Table1[[#This Row],[pledged]]/Table1[[#This Row],[backers_count]]</f>
        <v>53.529411764705884</v>
      </c>
      <c r="Q3095" t="s">
        <v>8316</v>
      </c>
      <c r="R3095" t="s">
        <v>8356</v>
      </c>
      <c r="S3095" s="13">
        <v>41791</v>
      </c>
      <c r="T3095" s="12">
        <f t="shared" si="48"/>
        <v>41760.909039351849</v>
      </c>
    </row>
    <row r="3096" spans="1:20" ht="32" x14ac:dyDescent="0.2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5">
        <f>Table1[[#This Row],[pledged]]/Table1[[#This Row],[goal]]</f>
        <v>2.5000000000000001E-4</v>
      </c>
      <c r="P3096" s="8">
        <f>Table1[[#This Row],[pledged]]/Table1[[#This Row],[backers_count]]</f>
        <v>25</v>
      </c>
      <c r="Q3096" t="s">
        <v>8316</v>
      </c>
      <c r="R3096" t="s">
        <v>8356</v>
      </c>
      <c r="S3096" s="13">
        <v>42267</v>
      </c>
      <c r="T3096" s="12">
        <f t="shared" si="48"/>
        <v>42207.795787037037</v>
      </c>
    </row>
    <row r="3097" spans="1:20" ht="48" x14ac:dyDescent="0.2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5">
        <f>Table1[[#This Row],[pledged]]/Table1[[#This Row],[goal]]</f>
        <v>3.351206434316354E-3</v>
      </c>
      <c r="P3097" s="8">
        <f>Table1[[#This Row],[pledged]]/Table1[[#This Row],[backers_count]]</f>
        <v>50</v>
      </c>
      <c r="Q3097" t="s">
        <v>8316</v>
      </c>
      <c r="R3097" t="s">
        <v>8356</v>
      </c>
      <c r="S3097" s="13">
        <v>42583</v>
      </c>
      <c r="T3097" s="12">
        <f t="shared" si="48"/>
        <v>42523.025231481486</v>
      </c>
    </row>
    <row r="3098" spans="1:20" ht="48" x14ac:dyDescent="0.2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5">
        <f>Table1[[#This Row],[pledged]]/Table1[[#This Row],[goal]]</f>
        <v>3.9750000000000001E-2</v>
      </c>
      <c r="P3098" s="8">
        <f>Table1[[#This Row],[pledged]]/Table1[[#This Row],[backers_count]]</f>
        <v>56.785714285714285</v>
      </c>
      <c r="Q3098" t="s">
        <v>8316</v>
      </c>
      <c r="R3098" t="s">
        <v>8356</v>
      </c>
      <c r="S3098" s="13">
        <v>42144</v>
      </c>
      <c r="T3098" s="12">
        <f t="shared" si="48"/>
        <v>42114.825532407413</v>
      </c>
    </row>
    <row r="3099" spans="1:20" ht="48" x14ac:dyDescent="0.2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5">
        <f>Table1[[#This Row],[pledged]]/Table1[[#This Row],[goal]]</f>
        <v>0.17150000000000001</v>
      </c>
      <c r="P3099" s="8">
        <f>Table1[[#This Row],[pledged]]/Table1[[#This Row],[backers_count]]</f>
        <v>40.833333333333336</v>
      </c>
      <c r="Q3099" t="s">
        <v>8316</v>
      </c>
      <c r="R3099" t="s">
        <v>8356</v>
      </c>
      <c r="S3099" s="13">
        <v>42650</v>
      </c>
      <c r="T3099" s="12">
        <f t="shared" si="48"/>
        <v>42629.503483796296</v>
      </c>
    </row>
    <row r="3100" spans="1:20" ht="48" x14ac:dyDescent="0.2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5">
        <f>Table1[[#This Row],[pledged]]/Table1[[#This Row],[goal]]</f>
        <v>3.608004104669061E-2</v>
      </c>
      <c r="P3100" s="8">
        <f>Table1[[#This Row],[pledged]]/Table1[[#This Row],[backers_count]]</f>
        <v>65.111111111111114</v>
      </c>
      <c r="Q3100" t="s">
        <v>8316</v>
      </c>
      <c r="R3100" t="s">
        <v>8356</v>
      </c>
      <c r="S3100" s="13">
        <v>42408</v>
      </c>
      <c r="T3100" s="12">
        <f t="shared" si="48"/>
        <v>42359.792233796295</v>
      </c>
    </row>
    <row r="3101" spans="1:20" ht="48" x14ac:dyDescent="0.2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5">
        <f>Table1[[#This Row],[pledged]]/Table1[[#This Row],[goal]]</f>
        <v>0.13900000000000001</v>
      </c>
      <c r="P3101" s="8">
        <f>Table1[[#This Row],[pledged]]/Table1[[#This Row],[backers_count]]</f>
        <v>55.6</v>
      </c>
      <c r="Q3101" t="s">
        <v>8316</v>
      </c>
      <c r="R3101" t="s">
        <v>8356</v>
      </c>
      <c r="S3101" s="13">
        <v>42412</v>
      </c>
      <c r="T3101" s="12">
        <f t="shared" si="48"/>
        <v>42382.189710648148</v>
      </c>
    </row>
    <row r="3102" spans="1:20" ht="48" x14ac:dyDescent="0.2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5">
        <f>Table1[[#This Row],[pledged]]/Table1[[#This Row],[goal]]</f>
        <v>0.15225</v>
      </c>
      <c r="P3102" s="8">
        <f>Table1[[#This Row],[pledged]]/Table1[[#This Row],[backers_count]]</f>
        <v>140.53846153846155</v>
      </c>
      <c r="Q3102" t="s">
        <v>8316</v>
      </c>
      <c r="R3102" t="s">
        <v>8356</v>
      </c>
      <c r="S3102" s="13">
        <v>41932</v>
      </c>
      <c r="T3102" s="12">
        <f t="shared" si="48"/>
        <v>41902.622395833336</v>
      </c>
    </row>
    <row r="3103" spans="1:20" ht="48" x14ac:dyDescent="0.2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5">
        <f>Table1[[#This Row],[pledged]]/Table1[[#This Row],[goal]]</f>
        <v>0.12</v>
      </c>
      <c r="P3103" s="8">
        <f>Table1[[#This Row],[pledged]]/Table1[[#This Row],[backers_count]]</f>
        <v>25</v>
      </c>
      <c r="Q3103" t="s">
        <v>8316</v>
      </c>
      <c r="R3103" t="s">
        <v>8356</v>
      </c>
      <c r="S3103" s="13">
        <v>42201</v>
      </c>
      <c r="T3103" s="12">
        <f t="shared" si="48"/>
        <v>42171.383530092593</v>
      </c>
    </row>
    <row r="3104" spans="1:20" ht="48" x14ac:dyDescent="0.2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5">
        <f>Table1[[#This Row],[pledged]]/Table1[[#This Row],[goal]]</f>
        <v>0.391125</v>
      </c>
      <c r="P3104" s="8">
        <f>Table1[[#This Row],[pledged]]/Table1[[#This Row],[backers_count]]</f>
        <v>69.533333333333331</v>
      </c>
      <c r="Q3104" t="s">
        <v>8316</v>
      </c>
      <c r="R3104" t="s">
        <v>8356</v>
      </c>
      <c r="S3104" s="13">
        <v>42605</v>
      </c>
      <c r="T3104" s="12">
        <f t="shared" si="48"/>
        <v>42555.340486111112</v>
      </c>
    </row>
    <row r="3105" spans="1:20" ht="32" x14ac:dyDescent="0.2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5">
        <f>Table1[[#This Row],[pledged]]/Table1[[#This Row],[goal]]</f>
        <v>2.6829268292682929E-3</v>
      </c>
      <c r="P3105" s="8">
        <f>Table1[[#This Row],[pledged]]/Table1[[#This Row],[backers_count]]</f>
        <v>5.5</v>
      </c>
      <c r="Q3105" t="s">
        <v>8316</v>
      </c>
      <c r="R3105" t="s">
        <v>8356</v>
      </c>
      <c r="S3105" s="13">
        <v>42167</v>
      </c>
      <c r="T3105" s="12">
        <f t="shared" si="48"/>
        <v>42107.156319444446</v>
      </c>
    </row>
    <row r="3106" spans="1:20" ht="48" x14ac:dyDescent="0.2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5">
        <f>Table1[[#This Row],[pledged]]/Table1[[#This Row],[goal]]</f>
        <v>0.29625000000000001</v>
      </c>
      <c r="P3106" s="8">
        <f>Table1[[#This Row],[pledged]]/Table1[[#This Row],[backers_count]]</f>
        <v>237</v>
      </c>
      <c r="Q3106" t="s">
        <v>8316</v>
      </c>
      <c r="R3106" t="s">
        <v>8356</v>
      </c>
      <c r="S3106" s="13">
        <v>42038</v>
      </c>
      <c r="T3106" s="12">
        <f t="shared" si="48"/>
        <v>42006.908692129626</v>
      </c>
    </row>
    <row r="3107" spans="1:20" ht="48" x14ac:dyDescent="0.2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5">
        <f>Table1[[#This Row],[pledged]]/Table1[[#This Row],[goal]]</f>
        <v>0.4236099230111206</v>
      </c>
      <c r="P3107" s="8">
        <f>Table1[[#This Row],[pledged]]/Table1[[#This Row],[backers_count]]</f>
        <v>79.870967741935488</v>
      </c>
      <c r="Q3107" t="s">
        <v>8316</v>
      </c>
      <c r="R3107" t="s">
        <v>8356</v>
      </c>
      <c r="S3107" s="13">
        <v>41931</v>
      </c>
      <c r="T3107" s="12">
        <f t="shared" si="48"/>
        <v>41876.718935185185</v>
      </c>
    </row>
    <row r="3108" spans="1:20" ht="48" x14ac:dyDescent="0.2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5">
        <f>Table1[[#This Row],[pledged]]/Table1[[#This Row],[goal]]</f>
        <v>4.1000000000000002E-2</v>
      </c>
      <c r="P3108" s="8">
        <f>Table1[[#This Row],[pledged]]/Table1[[#This Row],[backers_count]]</f>
        <v>10.25</v>
      </c>
      <c r="Q3108" t="s">
        <v>8316</v>
      </c>
      <c r="R3108" t="s">
        <v>8356</v>
      </c>
      <c r="S3108" s="13">
        <v>42263</v>
      </c>
      <c r="T3108" s="12">
        <f t="shared" si="48"/>
        <v>42241.429120370376</v>
      </c>
    </row>
    <row r="3109" spans="1:20" ht="48" x14ac:dyDescent="0.2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5">
        <f>Table1[[#This Row],[pledged]]/Table1[[#This Row],[goal]]</f>
        <v>0.197625</v>
      </c>
      <c r="P3109" s="8">
        <f>Table1[[#This Row],[pledged]]/Table1[[#This Row],[backers_count]]</f>
        <v>272.58620689655174</v>
      </c>
      <c r="Q3109" t="s">
        <v>8316</v>
      </c>
      <c r="R3109" t="s">
        <v>8356</v>
      </c>
      <c r="S3109" s="13">
        <v>42135</v>
      </c>
      <c r="T3109" s="12">
        <f t="shared" si="48"/>
        <v>42128.814247685179</v>
      </c>
    </row>
    <row r="3110" spans="1:20" ht="16" x14ac:dyDescent="0.2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5">
        <f>Table1[[#This Row],[pledged]]/Table1[[#This Row],[goal]]</f>
        <v>5.1999999999999995E-4</v>
      </c>
      <c r="P3110" s="8">
        <f>Table1[[#This Row],[pledged]]/Table1[[#This Row],[backers_count]]</f>
        <v>13</v>
      </c>
      <c r="Q3110" t="s">
        <v>8316</v>
      </c>
      <c r="R3110" t="s">
        <v>8356</v>
      </c>
      <c r="S3110" s="13">
        <v>42122</v>
      </c>
      <c r="T3110" s="12">
        <f t="shared" si="48"/>
        <v>42062.680486111116</v>
      </c>
    </row>
    <row r="3111" spans="1:20" ht="48" x14ac:dyDescent="0.2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5">
        <f>Table1[[#This Row],[pledged]]/Table1[[#This Row],[goal]]</f>
        <v>0.25030188679245285</v>
      </c>
      <c r="P3111" s="8">
        <f>Table1[[#This Row],[pledged]]/Table1[[#This Row],[backers_count]]</f>
        <v>58.184210526315788</v>
      </c>
      <c r="Q3111" t="s">
        <v>8316</v>
      </c>
      <c r="R3111" t="s">
        <v>8356</v>
      </c>
      <c r="S3111" s="13">
        <v>41879</v>
      </c>
      <c r="T3111" s="12">
        <f t="shared" si="48"/>
        <v>41844.125115740739</v>
      </c>
    </row>
    <row r="3112" spans="1:20" ht="48" x14ac:dyDescent="0.2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5">
        <f>Table1[[#This Row],[pledged]]/Table1[[#This Row],[goal]]</f>
        <v>4.0000000000000002E-4</v>
      </c>
      <c r="P3112" s="8">
        <f>Table1[[#This Row],[pledged]]/Table1[[#This Row],[backers_count]]</f>
        <v>10</v>
      </c>
      <c r="Q3112" t="s">
        <v>8316</v>
      </c>
      <c r="R3112" t="s">
        <v>8356</v>
      </c>
      <c r="S3112" s="13">
        <v>42785</v>
      </c>
      <c r="T3112" s="12">
        <f t="shared" si="48"/>
        <v>42745.031469907408</v>
      </c>
    </row>
    <row r="3113" spans="1:20" ht="32" x14ac:dyDescent="0.2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5">
        <f>Table1[[#This Row],[pledged]]/Table1[[#This Row],[goal]]</f>
        <v>0.26640000000000003</v>
      </c>
      <c r="P3113" s="8">
        <f>Table1[[#This Row],[pledged]]/Table1[[#This Row],[backers_count]]</f>
        <v>70.10526315789474</v>
      </c>
      <c r="Q3113" t="s">
        <v>8316</v>
      </c>
      <c r="R3113" t="s">
        <v>8356</v>
      </c>
      <c r="S3113" s="13">
        <v>41916</v>
      </c>
      <c r="T3113" s="12">
        <f t="shared" si="48"/>
        <v>41885.595138888886</v>
      </c>
    </row>
    <row r="3114" spans="1:20" ht="48" x14ac:dyDescent="0.2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5">
        <f>Table1[[#This Row],[pledged]]/Table1[[#This Row],[goal]]</f>
        <v>4.7363636363636365E-2</v>
      </c>
      <c r="P3114" s="8">
        <f>Table1[[#This Row],[pledged]]/Table1[[#This Row],[backers_count]]</f>
        <v>57.888888888888886</v>
      </c>
      <c r="Q3114" t="s">
        <v>8316</v>
      </c>
      <c r="R3114" t="s">
        <v>8356</v>
      </c>
      <c r="S3114" s="13">
        <v>42675</v>
      </c>
      <c r="T3114" s="12">
        <f t="shared" si="48"/>
        <v>42615.121921296297</v>
      </c>
    </row>
    <row r="3115" spans="1:20" ht="48" x14ac:dyDescent="0.2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5">
        <f>Table1[[#This Row],[pledged]]/Table1[[#This Row],[goal]]</f>
        <v>4.2435339894712751E-2</v>
      </c>
      <c r="P3115" s="8">
        <f>Table1[[#This Row],[pledged]]/Table1[[#This Row],[backers_count]]</f>
        <v>125.27027027027027</v>
      </c>
      <c r="Q3115" t="s">
        <v>8316</v>
      </c>
      <c r="R3115" t="s">
        <v>8356</v>
      </c>
      <c r="S3115" s="13">
        <v>42111</v>
      </c>
      <c r="T3115" s="12">
        <f t="shared" si="48"/>
        <v>42081.731273148151</v>
      </c>
    </row>
    <row r="3116" spans="1:20" ht="48" x14ac:dyDescent="0.2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5">
        <f>Table1[[#This Row],[pledged]]/Table1[[#This Row],[goal]]</f>
        <v>0</v>
      </c>
      <c r="P3116" s="8" t="e">
        <f>Table1[[#This Row],[pledged]]/Table1[[#This Row],[backers_count]]</f>
        <v>#DIV/0!</v>
      </c>
      <c r="Q3116" t="s">
        <v>8316</v>
      </c>
      <c r="R3116" t="s">
        <v>8356</v>
      </c>
      <c r="S3116" s="13">
        <v>41903</v>
      </c>
      <c r="T3116" s="12">
        <f t="shared" si="48"/>
        <v>41843.632523148146</v>
      </c>
    </row>
    <row r="3117" spans="1:20" ht="48" x14ac:dyDescent="0.2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5">
        <f>Table1[[#This Row],[pledged]]/Table1[[#This Row],[goal]]</f>
        <v>0.03</v>
      </c>
      <c r="P3117" s="8">
        <f>Table1[[#This Row],[pledged]]/Table1[[#This Row],[backers_count]]</f>
        <v>300</v>
      </c>
      <c r="Q3117" t="s">
        <v>8316</v>
      </c>
      <c r="R3117" t="s">
        <v>8356</v>
      </c>
      <c r="S3117" s="13">
        <v>42526</v>
      </c>
      <c r="T3117" s="12">
        <f t="shared" si="48"/>
        <v>42496.447071759263</v>
      </c>
    </row>
    <row r="3118" spans="1:20" ht="48" x14ac:dyDescent="0.2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5">
        <f>Table1[[#This Row],[pledged]]/Table1[[#This Row],[goal]]</f>
        <v>0.57333333333333336</v>
      </c>
      <c r="P3118" s="8">
        <f>Table1[[#This Row],[pledged]]/Table1[[#This Row],[backers_count]]</f>
        <v>43</v>
      </c>
      <c r="Q3118" t="s">
        <v>8316</v>
      </c>
      <c r="R3118" t="s">
        <v>8356</v>
      </c>
      <c r="S3118" s="13">
        <v>42095</v>
      </c>
      <c r="T3118" s="12">
        <f t="shared" si="48"/>
        <v>42081.515335648146</v>
      </c>
    </row>
    <row r="3119" spans="1:20" ht="48" x14ac:dyDescent="0.2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5">
        <f>Table1[[#This Row],[pledged]]/Table1[[#This Row],[goal]]</f>
        <v>1E-3</v>
      </c>
      <c r="P3119" s="8">
        <f>Table1[[#This Row],[pledged]]/Table1[[#This Row],[backers_count]]</f>
        <v>1</v>
      </c>
      <c r="Q3119" t="s">
        <v>8316</v>
      </c>
      <c r="R3119" t="s">
        <v>8356</v>
      </c>
      <c r="S3119" s="13">
        <v>42517</v>
      </c>
      <c r="T3119" s="12">
        <f t="shared" si="48"/>
        <v>42509.374537037031</v>
      </c>
    </row>
    <row r="3120" spans="1:20" ht="32" x14ac:dyDescent="0.2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5">
        <f>Table1[[#This Row],[pledged]]/Table1[[#This Row],[goal]]</f>
        <v>3.0999999999999999E-3</v>
      </c>
      <c r="P3120" s="8">
        <f>Table1[[#This Row],[pledged]]/Table1[[#This Row],[backers_count]]</f>
        <v>775</v>
      </c>
      <c r="Q3120" t="s">
        <v>8316</v>
      </c>
      <c r="R3120" t="s">
        <v>8356</v>
      </c>
      <c r="S3120" s="13">
        <v>42553</v>
      </c>
      <c r="T3120" s="12">
        <f t="shared" si="48"/>
        <v>42534.649571759262</v>
      </c>
    </row>
    <row r="3121" spans="1:20" ht="48" x14ac:dyDescent="0.2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5">
        <f>Table1[[#This Row],[pledged]]/Table1[[#This Row],[goal]]</f>
        <v>5.0000000000000001E-4</v>
      </c>
      <c r="P3121" s="8">
        <f>Table1[[#This Row],[pledged]]/Table1[[#This Row],[backers_count]]</f>
        <v>5</v>
      </c>
      <c r="Q3121" t="s">
        <v>8316</v>
      </c>
      <c r="R3121" t="s">
        <v>8356</v>
      </c>
      <c r="S3121" s="13">
        <v>42090</v>
      </c>
      <c r="T3121" s="12">
        <f t="shared" si="48"/>
        <v>42060.04550925926</v>
      </c>
    </row>
    <row r="3122" spans="1:20" ht="48" x14ac:dyDescent="0.2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5">
        <f>Table1[[#This Row],[pledged]]/Table1[[#This Row],[goal]]</f>
        <v>9.8461538461538464E-5</v>
      </c>
      <c r="P3122" s="8">
        <f>Table1[[#This Row],[pledged]]/Table1[[#This Row],[backers_count]]</f>
        <v>12.8</v>
      </c>
      <c r="Q3122" t="s">
        <v>8316</v>
      </c>
      <c r="R3122" t="s">
        <v>8356</v>
      </c>
      <c r="S3122" s="13">
        <v>42495</v>
      </c>
      <c r="T3122" s="12">
        <f t="shared" si="48"/>
        <v>42435.942083333335</v>
      </c>
    </row>
    <row r="3123" spans="1:20" ht="32" x14ac:dyDescent="0.2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5">
        <f>Table1[[#This Row],[pledged]]/Table1[[#This Row],[goal]]</f>
        <v>6.6666666666666671E-3</v>
      </c>
      <c r="P3123" s="8">
        <f>Table1[[#This Row],[pledged]]/Table1[[#This Row],[backers_count]]</f>
        <v>10</v>
      </c>
      <c r="Q3123" t="s">
        <v>8316</v>
      </c>
      <c r="R3123" t="s">
        <v>8356</v>
      </c>
      <c r="S3123" s="13">
        <v>41908</v>
      </c>
      <c r="T3123" s="12">
        <f t="shared" si="48"/>
        <v>41848.679803240739</v>
      </c>
    </row>
    <row r="3124" spans="1:20" ht="16" x14ac:dyDescent="0.2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5">
        <f>Table1[[#This Row],[pledged]]/Table1[[#This Row],[goal]]</f>
        <v>0.58291457286432158</v>
      </c>
      <c r="P3124" s="8">
        <f>Table1[[#This Row],[pledged]]/Table1[[#This Row],[backers_count]]</f>
        <v>58</v>
      </c>
      <c r="Q3124" t="s">
        <v>8316</v>
      </c>
      <c r="R3124" t="s">
        <v>8356</v>
      </c>
      <c r="S3124" s="13">
        <v>42683</v>
      </c>
      <c r="T3124" s="12">
        <f t="shared" si="48"/>
        <v>42678.932083333333</v>
      </c>
    </row>
    <row r="3125" spans="1:20" ht="48" x14ac:dyDescent="0.2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5">
        <f>Table1[[#This Row],[pledged]]/Table1[[#This Row],[goal]]</f>
        <v>0.68153600000000003</v>
      </c>
      <c r="P3125" s="8">
        <f>Table1[[#This Row],[pledged]]/Table1[[#This Row],[backers_count]]</f>
        <v>244.80459770114942</v>
      </c>
      <c r="Q3125" t="s">
        <v>8316</v>
      </c>
      <c r="R3125" t="s">
        <v>8356</v>
      </c>
      <c r="S3125" s="13">
        <v>42560</v>
      </c>
      <c r="T3125" s="12">
        <f t="shared" si="48"/>
        <v>42530.993032407408</v>
      </c>
    </row>
    <row r="3126" spans="1:20" ht="32" x14ac:dyDescent="0.2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5">
        <f>Table1[[#This Row],[pledged]]/Table1[[#This Row],[goal]]</f>
        <v>3.2499999999999997E-5</v>
      </c>
      <c r="P3126" s="8">
        <f>Table1[[#This Row],[pledged]]/Table1[[#This Row],[backers_count]]</f>
        <v>6.5</v>
      </c>
      <c r="Q3126" t="s">
        <v>8316</v>
      </c>
      <c r="R3126" t="s">
        <v>8356</v>
      </c>
      <c r="S3126" s="13">
        <v>42037</v>
      </c>
      <c r="T3126" s="12">
        <f t="shared" si="48"/>
        <v>41977.780104166668</v>
      </c>
    </row>
    <row r="3127" spans="1:20" ht="16" x14ac:dyDescent="0.2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5">
        <f>Table1[[#This Row],[pledged]]/Table1[[#This Row],[goal]]</f>
        <v>0</v>
      </c>
      <c r="P3127" s="8" t="e">
        <f>Table1[[#This Row],[pledged]]/Table1[[#This Row],[backers_count]]</f>
        <v>#DIV/0!</v>
      </c>
      <c r="Q3127" t="s">
        <v>8316</v>
      </c>
      <c r="R3127" t="s">
        <v>8356</v>
      </c>
      <c r="S3127" s="13">
        <v>42376</v>
      </c>
      <c r="T3127" s="12">
        <f t="shared" si="48"/>
        <v>42346.20685185185</v>
      </c>
    </row>
    <row r="3128" spans="1:20" ht="80" x14ac:dyDescent="0.2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5">
        <f>Table1[[#This Row],[pledged]]/Table1[[#This Row],[goal]]</f>
        <v>4.1599999999999998E-2</v>
      </c>
      <c r="P3128" s="8">
        <f>Table1[[#This Row],[pledged]]/Table1[[#This Row],[backers_count]]</f>
        <v>61.176470588235297</v>
      </c>
      <c r="Q3128" t="s">
        <v>8316</v>
      </c>
      <c r="R3128" t="s">
        <v>8356</v>
      </c>
      <c r="S3128" s="13">
        <v>42456</v>
      </c>
      <c r="T3128" s="12">
        <f t="shared" si="48"/>
        <v>42427.01807870371</v>
      </c>
    </row>
    <row r="3129" spans="1:20" ht="48" x14ac:dyDescent="0.2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5">
        <f>Table1[[#This Row],[pledged]]/Table1[[#This Row],[goal]]</f>
        <v>0</v>
      </c>
      <c r="P3129" s="8" t="e">
        <f>Table1[[#This Row],[pledged]]/Table1[[#This Row],[backers_count]]</f>
        <v>#DIV/0!</v>
      </c>
      <c r="Q3129" t="s">
        <v>8316</v>
      </c>
      <c r="R3129" t="s">
        <v>8356</v>
      </c>
      <c r="S3129" s="13">
        <v>42064</v>
      </c>
      <c r="T3129" s="12">
        <f t="shared" si="48"/>
        <v>42034.856817129628</v>
      </c>
    </row>
    <row r="3130" spans="1:20" ht="48" x14ac:dyDescent="0.2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5">
        <f>Table1[[#This Row],[pledged]]/Table1[[#This Row],[goal]]</f>
        <v>1.0860666666666667</v>
      </c>
      <c r="P3130" s="8">
        <f>Table1[[#This Row],[pledged]]/Table1[[#This Row],[backers_count]]</f>
        <v>139.23931623931625</v>
      </c>
      <c r="Q3130" t="s">
        <v>8316</v>
      </c>
      <c r="R3130" t="s">
        <v>8317</v>
      </c>
      <c r="S3130" s="13">
        <v>42810</v>
      </c>
      <c r="T3130" s="12">
        <f t="shared" si="48"/>
        <v>42780.825706018513</v>
      </c>
    </row>
    <row r="3131" spans="1:20" ht="48" x14ac:dyDescent="0.2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5">
        <f>Table1[[#This Row],[pledged]]/Table1[[#This Row],[goal]]</f>
        <v>8.0000000000000002E-3</v>
      </c>
      <c r="P3131" s="8">
        <f>Table1[[#This Row],[pledged]]/Table1[[#This Row],[backers_count]]</f>
        <v>10</v>
      </c>
      <c r="Q3131" t="s">
        <v>8316</v>
      </c>
      <c r="R3131" t="s">
        <v>8317</v>
      </c>
      <c r="S3131" s="13">
        <v>42843</v>
      </c>
      <c r="T3131" s="12">
        <f t="shared" si="48"/>
        <v>42803.842812499999</v>
      </c>
    </row>
    <row r="3132" spans="1:20" ht="32" x14ac:dyDescent="0.2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5">
        <f>Table1[[#This Row],[pledged]]/Table1[[#This Row],[goal]]</f>
        <v>3.7499999999999999E-2</v>
      </c>
      <c r="P3132" s="8">
        <f>Table1[[#This Row],[pledged]]/Table1[[#This Row],[backers_count]]</f>
        <v>93.75</v>
      </c>
      <c r="Q3132" t="s">
        <v>8316</v>
      </c>
      <c r="R3132" t="s">
        <v>8317</v>
      </c>
      <c r="S3132" s="13">
        <v>42839</v>
      </c>
      <c r="T3132" s="12">
        <f t="shared" si="48"/>
        <v>42808.640231481477</v>
      </c>
    </row>
    <row r="3133" spans="1:20" ht="32" x14ac:dyDescent="0.2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5">
        <f>Table1[[#This Row],[pledged]]/Table1[[#This Row],[goal]]</f>
        <v>0.15731707317073171</v>
      </c>
      <c r="P3133" s="8">
        <f>Table1[[#This Row],[pledged]]/Table1[[#This Row],[backers_count]]</f>
        <v>53.75</v>
      </c>
      <c r="Q3133" t="s">
        <v>8316</v>
      </c>
      <c r="R3133" t="s">
        <v>8317</v>
      </c>
      <c r="S3133" s="13">
        <v>42833</v>
      </c>
      <c r="T3133" s="12">
        <f t="shared" si="48"/>
        <v>42803.579224537039</v>
      </c>
    </row>
    <row r="3134" spans="1:20" ht="32" x14ac:dyDescent="0.2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5">
        <f>Table1[[#This Row],[pledged]]/Table1[[#This Row],[goal]]</f>
        <v>3.3333333333333332E-4</v>
      </c>
      <c r="P3134" s="8">
        <f>Table1[[#This Row],[pledged]]/Table1[[#This Row],[backers_count]]</f>
        <v>10</v>
      </c>
      <c r="Q3134" t="s">
        <v>8316</v>
      </c>
      <c r="R3134" t="s">
        <v>8317</v>
      </c>
      <c r="S3134" s="13">
        <v>42846</v>
      </c>
      <c r="T3134" s="12">
        <f t="shared" si="48"/>
        <v>42786.350231481483</v>
      </c>
    </row>
    <row r="3135" spans="1:20" ht="48" x14ac:dyDescent="0.2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5">
        <f>Table1[[#This Row],[pledged]]/Table1[[#This Row],[goal]]</f>
        <v>1.08</v>
      </c>
      <c r="P3135" s="8">
        <f>Table1[[#This Row],[pledged]]/Table1[[#This Row],[backers_count]]</f>
        <v>33.75</v>
      </c>
      <c r="Q3135" t="s">
        <v>8316</v>
      </c>
      <c r="R3135" t="s">
        <v>8317</v>
      </c>
      <c r="S3135" s="13">
        <v>42818</v>
      </c>
      <c r="T3135" s="12">
        <f t="shared" si="48"/>
        <v>42788.565208333333</v>
      </c>
    </row>
    <row r="3136" spans="1:20" ht="48" x14ac:dyDescent="0.2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5">
        <f>Table1[[#This Row],[pledged]]/Table1[[#This Row],[goal]]</f>
        <v>0.22500000000000001</v>
      </c>
      <c r="P3136" s="8">
        <f>Table1[[#This Row],[pledged]]/Table1[[#This Row],[backers_count]]</f>
        <v>18.75</v>
      </c>
      <c r="Q3136" t="s">
        <v>8316</v>
      </c>
      <c r="R3136" t="s">
        <v>8317</v>
      </c>
      <c r="S3136" s="13">
        <v>42821</v>
      </c>
      <c r="T3136" s="12">
        <f t="shared" si="48"/>
        <v>42800.720127314817</v>
      </c>
    </row>
    <row r="3137" spans="1:20" ht="48" x14ac:dyDescent="0.2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5">
        <f>Table1[[#This Row],[pledged]]/Table1[[#This Row],[goal]]</f>
        <v>0.20849420849420849</v>
      </c>
      <c r="P3137" s="8">
        <f>Table1[[#This Row],[pledged]]/Table1[[#This Row],[backers_count]]</f>
        <v>23.142857142857142</v>
      </c>
      <c r="Q3137" t="s">
        <v>8316</v>
      </c>
      <c r="R3137" t="s">
        <v>8317</v>
      </c>
      <c r="S3137" s="13">
        <v>42829</v>
      </c>
      <c r="T3137" s="12">
        <f t="shared" si="48"/>
        <v>42807.151863425926</v>
      </c>
    </row>
    <row r="3138" spans="1:20" ht="48" x14ac:dyDescent="0.2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5">
        <f>Table1[[#This Row],[pledged]]/Table1[[#This Row],[goal]]</f>
        <v>1.278</v>
      </c>
      <c r="P3138" s="8">
        <f>Table1[[#This Row],[pledged]]/Table1[[#This Row],[backers_count]]</f>
        <v>29.045454545454547</v>
      </c>
      <c r="Q3138" t="s">
        <v>8316</v>
      </c>
      <c r="R3138" t="s">
        <v>8317</v>
      </c>
      <c r="S3138" s="13">
        <v>42825</v>
      </c>
      <c r="T3138" s="12">
        <f t="shared" ref="T3138:T3201" si="49">(((J3138/60)/60)/24)+DATE(1970,1,1)</f>
        <v>42789.462430555555</v>
      </c>
    </row>
    <row r="3139" spans="1:20" ht="32" x14ac:dyDescent="0.2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5">
        <f>Table1[[#This Row],[pledged]]/Table1[[#This Row],[goal]]</f>
        <v>3.3333333333333333E-2</v>
      </c>
      <c r="P3139" s="8">
        <f>Table1[[#This Row],[pledged]]/Table1[[#This Row],[backers_count]]</f>
        <v>50</v>
      </c>
      <c r="Q3139" t="s">
        <v>8316</v>
      </c>
      <c r="R3139" t="s">
        <v>8317</v>
      </c>
      <c r="S3139" s="13">
        <v>42858</v>
      </c>
      <c r="T3139" s="12">
        <f t="shared" si="49"/>
        <v>42807.885057870371</v>
      </c>
    </row>
    <row r="3140" spans="1:20" ht="64" x14ac:dyDescent="0.2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5">
        <f>Table1[[#This Row],[pledged]]/Table1[[#This Row],[goal]]</f>
        <v>0</v>
      </c>
      <c r="P3140" s="8" t="e">
        <f>Table1[[#This Row],[pledged]]/Table1[[#This Row],[backers_count]]</f>
        <v>#DIV/0!</v>
      </c>
      <c r="Q3140" t="s">
        <v>8316</v>
      </c>
      <c r="R3140" t="s">
        <v>8317</v>
      </c>
      <c r="S3140" s="13">
        <v>42828</v>
      </c>
      <c r="T3140" s="12">
        <f t="shared" si="49"/>
        <v>42809.645914351851</v>
      </c>
    </row>
    <row r="3141" spans="1:20" ht="48" x14ac:dyDescent="0.2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5">
        <f>Table1[[#This Row],[pledged]]/Table1[[#This Row],[goal]]</f>
        <v>5.3999999999999999E-2</v>
      </c>
      <c r="P3141" s="8">
        <f>Table1[[#This Row],[pledged]]/Table1[[#This Row],[backers_count]]</f>
        <v>450</v>
      </c>
      <c r="Q3141" t="s">
        <v>8316</v>
      </c>
      <c r="R3141" t="s">
        <v>8317</v>
      </c>
      <c r="S3141" s="13">
        <v>42819</v>
      </c>
      <c r="T3141" s="12">
        <f t="shared" si="49"/>
        <v>42785.270370370374</v>
      </c>
    </row>
    <row r="3142" spans="1:20" ht="48" x14ac:dyDescent="0.2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5">
        <f>Table1[[#This Row],[pledged]]/Table1[[#This Row],[goal]]</f>
        <v>9.5999999999999992E-3</v>
      </c>
      <c r="P3142" s="8">
        <f>Table1[[#This Row],[pledged]]/Table1[[#This Row],[backers_count]]</f>
        <v>24</v>
      </c>
      <c r="Q3142" t="s">
        <v>8316</v>
      </c>
      <c r="R3142" t="s">
        <v>8317</v>
      </c>
      <c r="S3142" s="13">
        <v>42832</v>
      </c>
      <c r="T3142" s="12">
        <f t="shared" si="49"/>
        <v>42802.718784722223</v>
      </c>
    </row>
    <row r="3143" spans="1:20" ht="64" x14ac:dyDescent="0.2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5">
        <f>Table1[[#This Row],[pledged]]/Table1[[#This Row],[goal]]</f>
        <v>0.51600000000000001</v>
      </c>
      <c r="P3143" s="8">
        <f>Table1[[#This Row],[pledged]]/Table1[[#This Row],[backers_count]]</f>
        <v>32.25</v>
      </c>
      <c r="Q3143" t="s">
        <v>8316</v>
      </c>
      <c r="R3143" t="s">
        <v>8317</v>
      </c>
      <c r="S3143" s="13">
        <v>42841</v>
      </c>
      <c r="T3143" s="12">
        <f t="shared" si="49"/>
        <v>42800.753333333334</v>
      </c>
    </row>
    <row r="3144" spans="1:20" ht="48" x14ac:dyDescent="0.2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5">
        <f>Table1[[#This Row],[pledged]]/Table1[[#This Row],[goal]]</f>
        <v>1.6363636363636365E-2</v>
      </c>
      <c r="P3144" s="8">
        <f>Table1[[#This Row],[pledged]]/Table1[[#This Row],[backers_count]]</f>
        <v>15</v>
      </c>
      <c r="Q3144" t="s">
        <v>8316</v>
      </c>
      <c r="R3144" t="s">
        <v>8317</v>
      </c>
      <c r="S3144" s="13">
        <v>42813</v>
      </c>
      <c r="T3144" s="12">
        <f t="shared" si="49"/>
        <v>42783.513182870374</v>
      </c>
    </row>
    <row r="3145" spans="1:20" ht="64" x14ac:dyDescent="0.2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5">
        <f>Table1[[#This Row],[pledged]]/Table1[[#This Row],[goal]]</f>
        <v>0</v>
      </c>
      <c r="P3145" s="8" t="e">
        <f>Table1[[#This Row],[pledged]]/Table1[[#This Row],[backers_count]]</f>
        <v>#DIV/0!</v>
      </c>
      <c r="Q3145" t="s">
        <v>8316</v>
      </c>
      <c r="R3145" t="s">
        <v>8317</v>
      </c>
      <c r="S3145" s="13">
        <v>42834</v>
      </c>
      <c r="T3145" s="12">
        <f t="shared" si="49"/>
        <v>42808.358287037037</v>
      </c>
    </row>
    <row r="3146" spans="1:20" ht="64" x14ac:dyDescent="0.2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5">
        <f>Table1[[#This Row],[pledged]]/Table1[[#This Row],[goal]]</f>
        <v>0.754</v>
      </c>
      <c r="P3146" s="8">
        <f>Table1[[#This Row],[pledged]]/Table1[[#This Row],[backers_count]]</f>
        <v>251.33333333333334</v>
      </c>
      <c r="Q3146" t="s">
        <v>8316</v>
      </c>
      <c r="R3146" t="s">
        <v>8317</v>
      </c>
      <c r="S3146" s="13">
        <v>42813</v>
      </c>
      <c r="T3146" s="12">
        <f t="shared" si="49"/>
        <v>42796.538275462968</v>
      </c>
    </row>
    <row r="3147" spans="1:20" ht="32" x14ac:dyDescent="0.2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5">
        <f>Table1[[#This Row],[pledged]]/Table1[[#This Row],[goal]]</f>
        <v>0</v>
      </c>
      <c r="P3147" s="8" t="e">
        <f>Table1[[#This Row],[pledged]]/Table1[[#This Row],[backers_count]]</f>
        <v>#DIV/0!</v>
      </c>
      <c r="Q3147" t="s">
        <v>8316</v>
      </c>
      <c r="R3147" t="s">
        <v>8317</v>
      </c>
      <c r="S3147" s="13">
        <v>42821</v>
      </c>
      <c r="T3147" s="12">
        <f t="shared" si="49"/>
        <v>42762.040902777779</v>
      </c>
    </row>
    <row r="3148" spans="1:20" ht="32" x14ac:dyDescent="0.2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5">
        <f>Table1[[#This Row],[pledged]]/Table1[[#This Row],[goal]]</f>
        <v>0.105</v>
      </c>
      <c r="P3148" s="8">
        <f>Table1[[#This Row],[pledged]]/Table1[[#This Row],[backers_count]]</f>
        <v>437.5</v>
      </c>
      <c r="Q3148" t="s">
        <v>8316</v>
      </c>
      <c r="R3148" t="s">
        <v>8317</v>
      </c>
      <c r="S3148" s="13">
        <v>42841</v>
      </c>
      <c r="T3148" s="12">
        <f t="shared" si="49"/>
        <v>42796.682476851856</v>
      </c>
    </row>
    <row r="3149" spans="1:20" ht="48" x14ac:dyDescent="0.2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5">
        <f>Table1[[#This Row],[pledged]]/Table1[[#This Row],[goal]]</f>
        <v>1.1752499999999999</v>
      </c>
      <c r="P3149" s="8">
        <f>Table1[[#This Row],[pledged]]/Table1[[#This Row],[backers_count]]</f>
        <v>110.35211267605634</v>
      </c>
      <c r="Q3149" t="s">
        <v>8316</v>
      </c>
      <c r="R3149" t="s">
        <v>8317</v>
      </c>
      <c r="S3149" s="13">
        <v>41950</v>
      </c>
      <c r="T3149" s="12">
        <f t="shared" si="49"/>
        <v>41909.969386574077</v>
      </c>
    </row>
    <row r="3150" spans="1:20" ht="32" x14ac:dyDescent="0.2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5">
        <f>Table1[[#This Row],[pledged]]/Table1[[#This Row],[goal]]</f>
        <v>1.3116666666666668</v>
      </c>
      <c r="P3150" s="8">
        <f>Table1[[#This Row],[pledged]]/Table1[[#This Row],[backers_count]]</f>
        <v>41.421052631578945</v>
      </c>
      <c r="Q3150" t="s">
        <v>8316</v>
      </c>
      <c r="R3150" t="s">
        <v>8317</v>
      </c>
      <c r="S3150" s="13">
        <v>41913</v>
      </c>
      <c r="T3150" s="12">
        <f t="shared" si="49"/>
        <v>41891.665324074071</v>
      </c>
    </row>
    <row r="3151" spans="1:20" ht="48" x14ac:dyDescent="0.2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5">
        <f>Table1[[#This Row],[pledged]]/Table1[[#This Row],[goal]]</f>
        <v>1.04</v>
      </c>
      <c r="P3151" s="8">
        <f>Table1[[#This Row],[pledged]]/Table1[[#This Row],[backers_count]]</f>
        <v>52</v>
      </c>
      <c r="Q3151" t="s">
        <v>8316</v>
      </c>
      <c r="R3151" t="s">
        <v>8317</v>
      </c>
      <c r="S3151" s="13">
        <v>41250</v>
      </c>
      <c r="T3151" s="12">
        <f t="shared" si="49"/>
        <v>41226.017361111109</v>
      </c>
    </row>
    <row r="3152" spans="1:20" ht="64" x14ac:dyDescent="0.2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5">
        <f>Table1[[#This Row],[pledged]]/Table1[[#This Row],[goal]]</f>
        <v>1.01</v>
      </c>
      <c r="P3152" s="8">
        <f>Table1[[#This Row],[pledged]]/Table1[[#This Row],[backers_count]]</f>
        <v>33.990384615384613</v>
      </c>
      <c r="Q3152" t="s">
        <v>8316</v>
      </c>
      <c r="R3152" t="s">
        <v>8317</v>
      </c>
      <c r="S3152" s="13">
        <v>40568</v>
      </c>
      <c r="T3152" s="12">
        <f t="shared" si="49"/>
        <v>40478.263923611114</v>
      </c>
    </row>
    <row r="3153" spans="1:20" ht="32" x14ac:dyDescent="0.2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5">
        <f>Table1[[#This Row],[pledged]]/Table1[[#This Row],[goal]]</f>
        <v>1.004</v>
      </c>
      <c r="P3153" s="8">
        <f>Table1[[#This Row],[pledged]]/Table1[[#This Row],[backers_count]]</f>
        <v>103.35294117647059</v>
      </c>
      <c r="Q3153" t="s">
        <v>8316</v>
      </c>
      <c r="R3153" t="s">
        <v>8317</v>
      </c>
      <c r="S3153" s="13">
        <v>41892</v>
      </c>
      <c r="T3153" s="12">
        <f t="shared" si="49"/>
        <v>41862.83997685185</v>
      </c>
    </row>
    <row r="3154" spans="1:20" ht="48" x14ac:dyDescent="0.2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5">
        <f>Table1[[#This Row],[pledged]]/Table1[[#This Row],[goal]]</f>
        <v>1.0595454545454546</v>
      </c>
      <c r="P3154" s="8">
        <f>Table1[[#This Row],[pledged]]/Table1[[#This Row],[backers_count]]</f>
        <v>34.791044776119406</v>
      </c>
      <c r="Q3154" t="s">
        <v>8316</v>
      </c>
      <c r="R3154" t="s">
        <v>8317</v>
      </c>
      <c r="S3154" s="13">
        <v>41580</v>
      </c>
      <c r="T3154" s="12">
        <f t="shared" si="49"/>
        <v>41550.867673611108</v>
      </c>
    </row>
    <row r="3155" spans="1:20" ht="48" x14ac:dyDescent="0.2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5">
        <f>Table1[[#This Row],[pledged]]/Table1[[#This Row],[goal]]</f>
        <v>3.3558333333333334</v>
      </c>
      <c r="P3155" s="8">
        <f>Table1[[#This Row],[pledged]]/Table1[[#This Row],[backers_count]]</f>
        <v>41.773858921161825</v>
      </c>
      <c r="Q3155" t="s">
        <v>8316</v>
      </c>
      <c r="R3155" t="s">
        <v>8317</v>
      </c>
      <c r="S3155" s="13">
        <v>40664</v>
      </c>
      <c r="T3155" s="12">
        <f t="shared" si="49"/>
        <v>40633.154363425929</v>
      </c>
    </row>
    <row r="3156" spans="1:20" ht="48" x14ac:dyDescent="0.2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5">
        <f>Table1[[#This Row],[pledged]]/Table1[[#This Row],[goal]]</f>
        <v>1.1292857142857142</v>
      </c>
      <c r="P3156" s="8">
        <f>Table1[[#This Row],[pledged]]/Table1[[#This Row],[backers_count]]</f>
        <v>64.268292682926827</v>
      </c>
      <c r="Q3156" t="s">
        <v>8316</v>
      </c>
      <c r="R3156" t="s">
        <v>8317</v>
      </c>
      <c r="S3156" s="13">
        <v>41000</v>
      </c>
      <c r="T3156" s="12">
        <f t="shared" si="49"/>
        <v>40970.875671296293</v>
      </c>
    </row>
    <row r="3157" spans="1:20" ht="48" x14ac:dyDescent="0.2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5">
        <f>Table1[[#This Row],[pledged]]/Table1[[#This Row],[goal]]</f>
        <v>1.885046</v>
      </c>
      <c r="P3157" s="8">
        <f>Table1[[#This Row],[pledged]]/Table1[[#This Row],[backers_count]]</f>
        <v>31.209370860927152</v>
      </c>
      <c r="Q3157" t="s">
        <v>8316</v>
      </c>
      <c r="R3157" t="s">
        <v>8317</v>
      </c>
      <c r="S3157" s="13">
        <v>41263</v>
      </c>
      <c r="T3157" s="12">
        <f t="shared" si="49"/>
        <v>41233.499131944445</v>
      </c>
    </row>
    <row r="3158" spans="1:20" ht="48" x14ac:dyDescent="0.2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5">
        <f>Table1[[#This Row],[pledged]]/Table1[[#This Row],[goal]]</f>
        <v>1.0181818181818181</v>
      </c>
      <c r="P3158" s="8">
        <f>Table1[[#This Row],[pledged]]/Table1[[#This Row],[backers_count]]</f>
        <v>62.921348314606739</v>
      </c>
      <c r="Q3158" t="s">
        <v>8316</v>
      </c>
      <c r="R3158" t="s">
        <v>8317</v>
      </c>
      <c r="S3158" s="13">
        <v>41061</v>
      </c>
      <c r="T3158" s="12">
        <f t="shared" si="49"/>
        <v>41026.953055555554</v>
      </c>
    </row>
    <row r="3159" spans="1:20" ht="32" x14ac:dyDescent="0.2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5">
        <f>Table1[[#This Row],[pledged]]/Table1[[#This Row],[goal]]</f>
        <v>1.01</v>
      </c>
      <c r="P3159" s="8">
        <f>Table1[[#This Row],[pledged]]/Table1[[#This Row],[backers_count]]</f>
        <v>98.536585365853654</v>
      </c>
      <c r="Q3159" t="s">
        <v>8316</v>
      </c>
      <c r="R3159" t="s">
        <v>8317</v>
      </c>
      <c r="S3159" s="13">
        <v>41839</v>
      </c>
      <c r="T3159" s="12">
        <f t="shared" si="49"/>
        <v>41829.788252314815</v>
      </c>
    </row>
    <row r="3160" spans="1:20" ht="32" x14ac:dyDescent="0.2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5">
        <f>Table1[[#This Row],[pledged]]/Table1[[#This Row],[goal]]</f>
        <v>1.1399999999999999</v>
      </c>
      <c r="P3160" s="8">
        <f>Table1[[#This Row],[pledged]]/Table1[[#This Row],[backers_count]]</f>
        <v>82.608695652173907</v>
      </c>
      <c r="Q3160" t="s">
        <v>8316</v>
      </c>
      <c r="R3160" t="s">
        <v>8317</v>
      </c>
      <c r="S3160" s="13">
        <v>41477</v>
      </c>
      <c r="T3160" s="12">
        <f t="shared" si="49"/>
        <v>41447.839722222219</v>
      </c>
    </row>
    <row r="3161" spans="1:20" ht="32" x14ac:dyDescent="0.2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5">
        <f>Table1[[#This Row],[pledged]]/Table1[[#This Row],[goal]]</f>
        <v>1.3348133333333334</v>
      </c>
      <c r="P3161" s="8">
        <f>Table1[[#This Row],[pledged]]/Table1[[#This Row],[backers_count]]</f>
        <v>38.504230769230773</v>
      </c>
      <c r="Q3161" t="s">
        <v>8316</v>
      </c>
      <c r="R3161" t="s">
        <v>8317</v>
      </c>
      <c r="S3161" s="13">
        <v>40926</v>
      </c>
      <c r="T3161" s="12">
        <f t="shared" si="49"/>
        <v>40884.066678240742</v>
      </c>
    </row>
    <row r="3162" spans="1:20" ht="48" x14ac:dyDescent="0.2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5">
        <f>Table1[[#This Row],[pledged]]/Table1[[#This Row],[goal]]</f>
        <v>1.0153333333333334</v>
      </c>
      <c r="P3162" s="8">
        <f>Table1[[#This Row],[pledged]]/Table1[[#This Row],[backers_count]]</f>
        <v>80.15789473684211</v>
      </c>
      <c r="Q3162" t="s">
        <v>8316</v>
      </c>
      <c r="R3162" t="s">
        <v>8317</v>
      </c>
      <c r="S3162" s="13">
        <v>41864</v>
      </c>
      <c r="T3162" s="12">
        <f t="shared" si="49"/>
        <v>41841.26489583333</v>
      </c>
    </row>
    <row r="3163" spans="1:20" ht="48" x14ac:dyDescent="0.2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5">
        <f>Table1[[#This Row],[pledged]]/Table1[[#This Row],[goal]]</f>
        <v>1.0509999999999999</v>
      </c>
      <c r="P3163" s="8">
        <f>Table1[[#This Row],[pledged]]/Table1[[#This Row],[backers_count]]</f>
        <v>28.405405405405407</v>
      </c>
      <c r="Q3163" t="s">
        <v>8316</v>
      </c>
      <c r="R3163" t="s">
        <v>8317</v>
      </c>
      <c r="S3163" s="13">
        <v>41927</v>
      </c>
      <c r="T3163" s="12">
        <f t="shared" si="49"/>
        <v>41897.536134259259</v>
      </c>
    </row>
    <row r="3164" spans="1:20" ht="48" x14ac:dyDescent="0.2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5">
        <f>Table1[[#This Row],[pledged]]/Table1[[#This Row],[goal]]</f>
        <v>1.2715000000000001</v>
      </c>
      <c r="P3164" s="8">
        <f>Table1[[#This Row],[pledged]]/Table1[[#This Row],[backers_count]]</f>
        <v>80.730158730158735</v>
      </c>
      <c r="Q3164" t="s">
        <v>8316</v>
      </c>
      <c r="R3164" t="s">
        <v>8317</v>
      </c>
      <c r="S3164" s="13">
        <v>41827</v>
      </c>
      <c r="T3164" s="12">
        <f t="shared" si="49"/>
        <v>41799.685902777775</v>
      </c>
    </row>
    <row r="3165" spans="1:20" ht="48" x14ac:dyDescent="0.2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5">
        <f>Table1[[#This Row],[pledged]]/Table1[[#This Row],[goal]]</f>
        <v>1.1115384615384616</v>
      </c>
      <c r="P3165" s="8">
        <f>Table1[[#This Row],[pledged]]/Table1[[#This Row],[backers_count]]</f>
        <v>200.69444444444446</v>
      </c>
      <c r="Q3165" t="s">
        <v>8316</v>
      </c>
      <c r="R3165" t="s">
        <v>8317</v>
      </c>
      <c r="S3165" s="13">
        <v>41805</v>
      </c>
      <c r="T3165" s="12">
        <f t="shared" si="49"/>
        <v>41775.753761574073</v>
      </c>
    </row>
    <row r="3166" spans="1:20" ht="48" x14ac:dyDescent="0.2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5">
        <f>Table1[[#This Row],[pledged]]/Table1[[#This Row],[goal]]</f>
        <v>1.0676000000000001</v>
      </c>
      <c r="P3166" s="8">
        <f>Table1[[#This Row],[pledged]]/Table1[[#This Row],[backers_count]]</f>
        <v>37.591549295774648</v>
      </c>
      <c r="Q3166" t="s">
        <v>8316</v>
      </c>
      <c r="R3166" t="s">
        <v>8317</v>
      </c>
      <c r="S3166" s="13">
        <v>41799</v>
      </c>
      <c r="T3166" s="12">
        <f t="shared" si="49"/>
        <v>41766.80572916667</v>
      </c>
    </row>
    <row r="3167" spans="1:20" ht="48" x14ac:dyDescent="0.2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5">
        <f>Table1[[#This Row],[pledged]]/Table1[[#This Row],[goal]]</f>
        <v>1.6266666666666667</v>
      </c>
      <c r="P3167" s="8">
        <f>Table1[[#This Row],[pledged]]/Table1[[#This Row],[backers_count]]</f>
        <v>58.095238095238095</v>
      </c>
      <c r="Q3167" t="s">
        <v>8316</v>
      </c>
      <c r="R3167" t="s">
        <v>8317</v>
      </c>
      <c r="S3167" s="13">
        <v>40666</v>
      </c>
      <c r="T3167" s="12">
        <f t="shared" si="49"/>
        <v>40644.159259259257</v>
      </c>
    </row>
    <row r="3168" spans="1:20" ht="48" x14ac:dyDescent="0.2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5">
        <f>Table1[[#This Row],[pledged]]/Table1[[#This Row],[goal]]</f>
        <v>1.6022808571428573</v>
      </c>
      <c r="P3168" s="8">
        <f>Table1[[#This Row],[pledged]]/Table1[[#This Row],[backers_count]]</f>
        <v>60.300892473118282</v>
      </c>
      <c r="Q3168" t="s">
        <v>8316</v>
      </c>
      <c r="R3168" t="s">
        <v>8317</v>
      </c>
      <c r="S3168" s="13">
        <v>41969</v>
      </c>
      <c r="T3168" s="12">
        <f t="shared" si="49"/>
        <v>41940.69158564815</v>
      </c>
    </row>
    <row r="3169" spans="1:20" ht="32" x14ac:dyDescent="0.2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5">
        <f>Table1[[#This Row],[pledged]]/Table1[[#This Row],[goal]]</f>
        <v>1.1616666666666666</v>
      </c>
      <c r="P3169" s="8">
        <f>Table1[[#This Row],[pledged]]/Table1[[#This Row],[backers_count]]</f>
        <v>63.363636363636367</v>
      </c>
      <c r="Q3169" t="s">
        <v>8316</v>
      </c>
      <c r="R3169" t="s">
        <v>8317</v>
      </c>
      <c r="S3169" s="13">
        <v>41853</v>
      </c>
      <c r="T3169" s="12">
        <f t="shared" si="49"/>
        <v>41839.175706018519</v>
      </c>
    </row>
    <row r="3170" spans="1:20" ht="48" x14ac:dyDescent="0.2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5">
        <f>Table1[[#This Row],[pledged]]/Table1[[#This Row],[goal]]</f>
        <v>1.242</v>
      </c>
      <c r="P3170" s="8">
        <f>Table1[[#This Row],[pledged]]/Table1[[#This Row],[backers_count]]</f>
        <v>50.901639344262293</v>
      </c>
      <c r="Q3170" t="s">
        <v>8316</v>
      </c>
      <c r="R3170" t="s">
        <v>8317</v>
      </c>
      <c r="S3170" s="13">
        <v>41803</v>
      </c>
      <c r="T3170" s="12">
        <f t="shared" si="49"/>
        <v>41772.105937500004</v>
      </c>
    </row>
    <row r="3171" spans="1:20" ht="32" x14ac:dyDescent="0.2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5">
        <f>Table1[[#This Row],[pledged]]/Table1[[#This Row],[goal]]</f>
        <v>1.030125</v>
      </c>
      <c r="P3171" s="8">
        <f>Table1[[#This Row],[pledged]]/Table1[[#This Row],[backers_count]]</f>
        <v>100.5</v>
      </c>
      <c r="Q3171" t="s">
        <v>8316</v>
      </c>
      <c r="R3171" t="s">
        <v>8317</v>
      </c>
      <c r="S3171" s="13">
        <v>41621</v>
      </c>
      <c r="T3171" s="12">
        <f t="shared" si="49"/>
        <v>41591.737974537034</v>
      </c>
    </row>
    <row r="3172" spans="1:20" ht="32" x14ac:dyDescent="0.2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5">
        <f>Table1[[#This Row],[pledged]]/Table1[[#This Row],[goal]]</f>
        <v>1.1225000000000001</v>
      </c>
      <c r="P3172" s="8">
        <f>Table1[[#This Row],[pledged]]/Table1[[#This Row],[backers_count]]</f>
        <v>31.619718309859156</v>
      </c>
      <c r="Q3172" t="s">
        <v>8316</v>
      </c>
      <c r="R3172" t="s">
        <v>8317</v>
      </c>
      <c r="S3172" s="13">
        <v>41822</v>
      </c>
      <c r="T3172" s="12">
        <f t="shared" si="49"/>
        <v>41789.080370370371</v>
      </c>
    </row>
    <row r="3173" spans="1:20" ht="48" x14ac:dyDescent="0.2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5">
        <f>Table1[[#This Row],[pledged]]/Table1[[#This Row],[goal]]</f>
        <v>1.0881428571428571</v>
      </c>
      <c r="P3173" s="8">
        <f>Table1[[#This Row],[pledged]]/Table1[[#This Row],[backers_count]]</f>
        <v>65.102564102564102</v>
      </c>
      <c r="Q3173" t="s">
        <v>8316</v>
      </c>
      <c r="R3173" t="s">
        <v>8317</v>
      </c>
      <c r="S3173" s="13">
        <v>42496</v>
      </c>
      <c r="T3173" s="12">
        <f t="shared" si="49"/>
        <v>42466.608310185184</v>
      </c>
    </row>
    <row r="3174" spans="1:20" ht="48" x14ac:dyDescent="0.2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5">
        <f>Table1[[#This Row],[pledged]]/Table1[[#This Row],[goal]]</f>
        <v>1.1499999999999999</v>
      </c>
      <c r="P3174" s="8">
        <f>Table1[[#This Row],[pledged]]/Table1[[#This Row],[backers_count]]</f>
        <v>79.310344827586206</v>
      </c>
      <c r="Q3174" t="s">
        <v>8316</v>
      </c>
      <c r="R3174" t="s">
        <v>8317</v>
      </c>
      <c r="S3174" s="13">
        <v>40953</v>
      </c>
      <c r="T3174" s="12">
        <f t="shared" si="49"/>
        <v>40923.729953703703</v>
      </c>
    </row>
    <row r="3175" spans="1:20" ht="48" x14ac:dyDescent="0.2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5">
        <f>Table1[[#This Row],[pledged]]/Table1[[#This Row],[goal]]</f>
        <v>1.03</v>
      </c>
      <c r="P3175" s="8">
        <f>Table1[[#This Row],[pledged]]/Table1[[#This Row],[backers_count]]</f>
        <v>139.18918918918919</v>
      </c>
      <c r="Q3175" t="s">
        <v>8316</v>
      </c>
      <c r="R3175" t="s">
        <v>8317</v>
      </c>
      <c r="S3175" s="13">
        <v>41908</v>
      </c>
      <c r="T3175" s="12">
        <f t="shared" si="49"/>
        <v>41878.878379629627</v>
      </c>
    </row>
    <row r="3176" spans="1:20" ht="48" x14ac:dyDescent="0.2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5">
        <f>Table1[[#This Row],[pledged]]/Table1[[#This Row],[goal]]</f>
        <v>1.0113333333333334</v>
      </c>
      <c r="P3176" s="8">
        <f>Table1[[#This Row],[pledged]]/Table1[[#This Row],[backers_count]]</f>
        <v>131.91304347826087</v>
      </c>
      <c r="Q3176" t="s">
        <v>8316</v>
      </c>
      <c r="R3176" t="s">
        <v>8317</v>
      </c>
      <c r="S3176" s="13">
        <v>41876</v>
      </c>
      <c r="T3176" s="12">
        <f t="shared" si="49"/>
        <v>41862.864675925928</v>
      </c>
    </row>
    <row r="3177" spans="1:20" ht="48" x14ac:dyDescent="0.2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5">
        <f>Table1[[#This Row],[pledged]]/Table1[[#This Row],[goal]]</f>
        <v>1.0955999999999999</v>
      </c>
      <c r="P3177" s="8">
        <f>Table1[[#This Row],[pledged]]/Table1[[#This Row],[backers_count]]</f>
        <v>91.3</v>
      </c>
      <c r="Q3177" t="s">
        <v>8316</v>
      </c>
      <c r="R3177" t="s">
        <v>8317</v>
      </c>
      <c r="S3177" s="13">
        <v>40591</v>
      </c>
      <c r="T3177" s="12">
        <f t="shared" si="49"/>
        <v>40531.886886574073</v>
      </c>
    </row>
    <row r="3178" spans="1:20" ht="48" x14ac:dyDescent="0.2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5">
        <f>Table1[[#This Row],[pledged]]/Table1[[#This Row],[goal]]</f>
        <v>1.148421052631579</v>
      </c>
      <c r="P3178" s="8">
        <f>Table1[[#This Row],[pledged]]/Table1[[#This Row],[backers_count]]</f>
        <v>39.672727272727272</v>
      </c>
      <c r="Q3178" t="s">
        <v>8316</v>
      </c>
      <c r="R3178" t="s">
        <v>8317</v>
      </c>
      <c r="S3178" s="13">
        <v>41504</v>
      </c>
      <c r="T3178" s="12">
        <f t="shared" si="49"/>
        <v>41477.930914351848</v>
      </c>
    </row>
    <row r="3179" spans="1:20" ht="48" x14ac:dyDescent="0.2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5">
        <f>Table1[[#This Row],[pledged]]/Table1[[#This Row],[goal]]</f>
        <v>1.1739999999999999</v>
      </c>
      <c r="P3179" s="8">
        <f>Table1[[#This Row],[pledged]]/Table1[[#This Row],[backers_count]]</f>
        <v>57.549019607843135</v>
      </c>
      <c r="Q3179" t="s">
        <v>8316</v>
      </c>
      <c r="R3179" t="s">
        <v>8317</v>
      </c>
      <c r="S3179" s="13">
        <v>41811</v>
      </c>
      <c r="T3179" s="12">
        <f t="shared" si="49"/>
        <v>41781.666770833333</v>
      </c>
    </row>
    <row r="3180" spans="1:20" ht="48" x14ac:dyDescent="0.2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5">
        <f>Table1[[#This Row],[pledged]]/Table1[[#This Row],[goal]]</f>
        <v>1.7173333333333334</v>
      </c>
      <c r="P3180" s="8">
        <f>Table1[[#This Row],[pledged]]/Table1[[#This Row],[backers_count]]</f>
        <v>33.025641025641029</v>
      </c>
      <c r="Q3180" t="s">
        <v>8316</v>
      </c>
      <c r="R3180" t="s">
        <v>8317</v>
      </c>
      <c r="S3180" s="13">
        <v>41836</v>
      </c>
      <c r="T3180" s="12">
        <f t="shared" si="49"/>
        <v>41806.605034722219</v>
      </c>
    </row>
    <row r="3181" spans="1:20" ht="32" x14ac:dyDescent="0.2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5">
        <f>Table1[[#This Row],[pledged]]/Table1[[#This Row],[goal]]</f>
        <v>1.1416238095238094</v>
      </c>
      <c r="P3181" s="8">
        <f>Table1[[#This Row],[pledged]]/Table1[[#This Row],[backers_count]]</f>
        <v>77.335806451612896</v>
      </c>
      <c r="Q3181" t="s">
        <v>8316</v>
      </c>
      <c r="R3181" t="s">
        <v>8317</v>
      </c>
      <c r="S3181" s="13">
        <v>41400</v>
      </c>
      <c r="T3181" s="12">
        <f t="shared" si="49"/>
        <v>41375.702210648145</v>
      </c>
    </row>
    <row r="3182" spans="1:20" ht="48" x14ac:dyDescent="0.2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5">
        <f>Table1[[#This Row],[pledged]]/Table1[[#This Row],[goal]]</f>
        <v>1.1975</v>
      </c>
      <c r="P3182" s="8">
        <f>Table1[[#This Row],[pledged]]/Table1[[#This Row],[backers_count]]</f>
        <v>31.933333333333334</v>
      </c>
      <c r="Q3182" t="s">
        <v>8316</v>
      </c>
      <c r="R3182" t="s">
        <v>8317</v>
      </c>
      <c r="S3182" s="13">
        <v>41810</v>
      </c>
      <c r="T3182" s="12">
        <f t="shared" si="49"/>
        <v>41780.412604166668</v>
      </c>
    </row>
    <row r="3183" spans="1:20" ht="48" x14ac:dyDescent="0.2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5">
        <f>Table1[[#This Row],[pledged]]/Table1[[#This Row],[goal]]</f>
        <v>1.0900000000000001</v>
      </c>
      <c r="P3183" s="8">
        <f>Table1[[#This Row],[pledged]]/Table1[[#This Row],[backers_count]]</f>
        <v>36.333333333333336</v>
      </c>
      <c r="Q3183" t="s">
        <v>8316</v>
      </c>
      <c r="R3183" t="s">
        <v>8317</v>
      </c>
      <c r="S3183" s="13">
        <v>41805</v>
      </c>
      <c r="T3183" s="12">
        <f t="shared" si="49"/>
        <v>41779.310034722221</v>
      </c>
    </row>
    <row r="3184" spans="1:20" ht="64" x14ac:dyDescent="0.2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5">
        <f>Table1[[#This Row],[pledged]]/Table1[[#This Row],[goal]]</f>
        <v>1.0088571428571429</v>
      </c>
      <c r="P3184" s="8">
        <f>Table1[[#This Row],[pledged]]/Table1[[#This Row],[backers_count]]</f>
        <v>46.768211920529801</v>
      </c>
      <c r="Q3184" t="s">
        <v>8316</v>
      </c>
      <c r="R3184" t="s">
        <v>8317</v>
      </c>
      <c r="S3184" s="13">
        <v>40939</v>
      </c>
      <c r="T3184" s="12">
        <f t="shared" si="49"/>
        <v>40883.949317129627</v>
      </c>
    </row>
    <row r="3185" spans="1:20" ht="48" x14ac:dyDescent="0.2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5">
        <f>Table1[[#This Row],[pledged]]/Table1[[#This Row],[goal]]</f>
        <v>1.0900000000000001</v>
      </c>
      <c r="P3185" s="8">
        <f>Table1[[#This Row],[pledged]]/Table1[[#This Row],[backers_count]]</f>
        <v>40.073529411764703</v>
      </c>
      <c r="Q3185" t="s">
        <v>8316</v>
      </c>
      <c r="R3185" t="s">
        <v>8317</v>
      </c>
      <c r="S3185" s="13">
        <v>41509</v>
      </c>
      <c r="T3185" s="12">
        <f t="shared" si="49"/>
        <v>41491.79478009259</v>
      </c>
    </row>
    <row r="3186" spans="1:20" ht="48" x14ac:dyDescent="0.2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5">
        <f>Table1[[#This Row],[pledged]]/Table1[[#This Row],[goal]]</f>
        <v>1.0720930232558139</v>
      </c>
      <c r="P3186" s="8">
        <f>Table1[[#This Row],[pledged]]/Table1[[#This Row],[backers_count]]</f>
        <v>100.21739130434783</v>
      </c>
      <c r="Q3186" t="s">
        <v>8316</v>
      </c>
      <c r="R3186" t="s">
        <v>8317</v>
      </c>
      <c r="S3186" s="13">
        <v>41821</v>
      </c>
      <c r="T3186" s="12">
        <f t="shared" si="49"/>
        <v>41791.993414351848</v>
      </c>
    </row>
    <row r="3187" spans="1:20" ht="48" x14ac:dyDescent="0.2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5">
        <f>Table1[[#This Row],[pledged]]/Table1[[#This Row],[goal]]</f>
        <v>1</v>
      </c>
      <c r="P3187" s="8">
        <f>Table1[[#This Row],[pledged]]/Table1[[#This Row],[backers_count]]</f>
        <v>41.666666666666664</v>
      </c>
      <c r="Q3187" t="s">
        <v>8316</v>
      </c>
      <c r="R3187" t="s">
        <v>8317</v>
      </c>
      <c r="S3187" s="13">
        <v>41836</v>
      </c>
      <c r="T3187" s="12">
        <f t="shared" si="49"/>
        <v>41829.977326388893</v>
      </c>
    </row>
    <row r="3188" spans="1:20" ht="48" x14ac:dyDescent="0.2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5">
        <f>Table1[[#This Row],[pledged]]/Table1[[#This Row],[goal]]</f>
        <v>1.0218750000000001</v>
      </c>
      <c r="P3188" s="8">
        <f>Table1[[#This Row],[pledged]]/Table1[[#This Row],[backers_count]]</f>
        <v>46.714285714285715</v>
      </c>
      <c r="Q3188" t="s">
        <v>8316</v>
      </c>
      <c r="R3188" t="s">
        <v>8317</v>
      </c>
      <c r="S3188" s="13">
        <v>41898</v>
      </c>
      <c r="T3188" s="12">
        <f t="shared" si="49"/>
        <v>41868.924050925925</v>
      </c>
    </row>
    <row r="3189" spans="1:20" ht="48" x14ac:dyDescent="0.2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5">
        <f>Table1[[#This Row],[pledged]]/Table1[[#This Row],[goal]]</f>
        <v>1.1629333333333334</v>
      </c>
      <c r="P3189" s="8">
        <f>Table1[[#This Row],[pledged]]/Table1[[#This Row],[backers_count]]</f>
        <v>71.491803278688522</v>
      </c>
      <c r="Q3189" t="s">
        <v>8316</v>
      </c>
      <c r="R3189" t="s">
        <v>8317</v>
      </c>
      <c r="S3189" s="13">
        <v>41855</v>
      </c>
      <c r="T3189" s="12">
        <f t="shared" si="49"/>
        <v>41835.666354166664</v>
      </c>
    </row>
    <row r="3190" spans="1:20" ht="48" x14ac:dyDescent="0.2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5">
        <f>Table1[[#This Row],[pledged]]/Table1[[#This Row],[goal]]</f>
        <v>0.65</v>
      </c>
      <c r="P3190" s="8">
        <f>Table1[[#This Row],[pledged]]/Table1[[#This Row],[backers_count]]</f>
        <v>14.444444444444445</v>
      </c>
      <c r="Q3190" t="s">
        <v>8316</v>
      </c>
      <c r="R3190" t="s">
        <v>8358</v>
      </c>
      <c r="S3190" s="13">
        <v>42165</v>
      </c>
      <c r="T3190" s="12">
        <f t="shared" si="49"/>
        <v>42144.415532407409</v>
      </c>
    </row>
    <row r="3191" spans="1:20" ht="48" x14ac:dyDescent="0.2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5">
        <f>Table1[[#This Row],[pledged]]/Table1[[#This Row],[goal]]</f>
        <v>0.12327272727272727</v>
      </c>
      <c r="P3191" s="8">
        <f>Table1[[#This Row],[pledged]]/Table1[[#This Row],[backers_count]]</f>
        <v>356.84210526315792</v>
      </c>
      <c r="Q3191" t="s">
        <v>8316</v>
      </c>
      <c r="R3191" t="s">
        <v>8358</v>
      </c>
      <c r="S3191" s="13">
        <v>42148</v>
      </c>
      <c r="T3191" s="12">
        <f t="shared" si="49"/>
        <v>42118.346435185187</v>
      </c>
    </row>
    <row r="3192" spans="1:20" ht="48" x14ac:dyDescent="0.2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5">
        <f>Table1[[#This Row],[pledged]]/Table1[[#This Row],[goal]]</f>
        <v>0</v>
      </c>
      <c r="P3192" s="8" t="e">
        <f>Table1[[#This Row],[pledged]]/Table1[[#This Row],[backers_count]]</f>
        <v>#DIV/0!</v>
      </c>
      <c r="Q3192" t="s">
        <v>8316</v>
      </c>
      <c r="R3192" t="s">
        <v>8358</v>
      </c>
      <c r="S3192" s="13">
        <v>42713</v>
      </c>
      <c r="T3192" s="12">
        <f t="shared" si="49"/>
        <v>42683.151331018518</v>
      </c>
    </row>
    <row r="3193" spans="1:20" ht="48" x14ac:dyDescent="0.2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5">
        <f>Table1[[#This Row],[pledged]]/Table1[[#This Row],[goal]]</f>
        <v>4.0266666666666666E-2</v>
      </c>
      <c r="P3193" s="8">
        <f>Table1[[#This Row],[pledged]]/Table1[[#This Row],[backers_count]]</f>
        <v>37.75</v>
      </c>
      <c r="Q3193" t="s">
        <v>8316</v>
      </c>
      <c r="R3193" t="s">
        <v>8358</v>
      </c>
      <c r="S3193" s="13">
        <v>42598</v>
      </c>
      <c r="T3193" s="12">
        <f t="shared" si="49"/>
        <v>42538.755428240736</v>
      </c>
    </row>
    <row r="3194" spans="1:20" ht="48" x14ac:dyDescent="0.2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5">
        <f>Table1[[#This Row],[pledged]]/Table1[[#This Row],[goal]]</f>
        <v>1.0200000000000001E-2</v>
      </c>
      <c r="P3194" s="8">
        <f>Table1[[#This Row],[pledged]]/Table1[[#This Row],[backers_count]]</f>
        <v>12.75</v>
      </c>
      <c r="Q3194" t="s">
        <v>8316</v>
      </c>
      <c r="R3194" t="s">
        <v>8358</v>
      </c>
      <c r="S3194" s="13">
        <v>42063</v>
      </c>
      <c r="T3194" s="12">
        <f t="shared" si="49"/>
        <v>42018.94049768518</v>
      </c>
    </row>
    <row r="3195" spans="1:20" ht="48" x14ac:dyDescent="0.2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5">
        <f>Table1[[#This Row],[pledged]]/Table1[[#This Row],[goal]]</f>
        <v>0.1174</v>
      </c>
      <c r="P3195" s="8">
        <f>Table1[[#This Row],[pledged]]/Table1[[#This Row],[backers_count]]</f>
        <v>24.458333333333332</v>
      </c>
      <c r="Q3195" t="s">
        <v>8316</v>
      </c>
      <c r="R3195" t="s">
        <v>8358</v>
      </c>
      <c r="S3195" s="13">
        <v>42055</v>
      </c>
      <c r="T3195" s="12">
        <f t="shared" si="49"/>
        <v>42010.968240740738</v>
      </c>
    </row>
    <row r="3196" spans="1:20" ht="48" x14ac:dyDescent="0.2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5">
        <f>Table1[[#This Row],[pledged]]/Table1[[#This Row],[goal]]</f>
        <v>0</v>
      </c>
      <c r="P3196" s="8" t="e">
        <f>Table1[[#This Row],[pledged]]/Table1[[#This Row],[backers_count]]</f>
        <v>#DIV/0!</v>
      </c>
      <c r="Q3196" t="s">
        <v>8316</v>
      </c>
      <c r="R3196" t="s">
        <v>8358</v>
      </c>
      <c r="S3196" s="13">
        <v>42212</v>
      </c>
      <c r="T3196" s="12">
        <f t="shared" si="49"/>
        <v>42182.062476851846</v>
      </c>
    </row>
    <row r="3197" spans="1:20" ht="48" x14ac:dyDescent="0.2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5">
        <f>Table1[[#This Row],[pledged]]/Table1[[#This Row],[goal]]</f>
        <v>0.59142857142857141</v>
      </c>
      <c r="P3197" s="8">
        <f>Table1[[#This Row],[pledged]]/Table1[[#This Row],[backers_count]]</f>
        <v>53.07692307692308</v>
      </c>
      <c r="Q3197" t="s">
        <v>8316</v>
      </c>
      <c r="R3197" t="s">
        <v>8358</v>
      </c>
      <c r="S3197" s="13">
        <v>42047</v>
      </c>
      <c r="T3197" s="12">
        <f t="shared" si="49"/>
        <v>42017.594236111108</v>
      </c>
    </row>
    <row r="3198" spans="1:20" ht="48" x14ac:dyDescent="0.2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5">
        <f>Table1[[#This Row],[pledged]]/Table1[[#This Row],[goal]]</f>
        <v>5.9999999999999995E-4</v>
      </c>
      <c r="P3198" s="8">
        <f>Table1[[#This Row],[pledged]]/Table1[[#This Row],[backers_count]]</f>
        <v>300</v>
      </c>
      <c r="Q3198" t="s">
        <v>8316</v>
      </c>
      <c r="R3198" t="s">
        <v>8358</v>
      </c>
      <c r="S3198" s="13">
        <v>42217</v>
      </c>
      <c r="T3198" s="12">
        <f t="shared" si="49"/>
        <v>42157.598090277781</v>
      </c>
    </row>
    <row r="3199" spans="1:20" ht="32" x14ac:dyDescent="0.2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5">
        <f>Table1[[#This Row],[pledged]]/Table1[[#This Row],[goal]]</f>
        <v>0.1145</v>
      </c>
      <c r="P3199" s="8">
        <f>Table1[[#This Row],[pledged]]/Table1[[#This Row],[backers_count]]</f>
        <v>286.25</v>
      </c>
      <c r="Q3199" t="s">
        <v>8316</v>
      </c>
      <c r="R3199" t="s">
        <v>8358</v>
      </c>
      <c r="S3199" s="13">
        <v>42039</v>
      </c>
      <c r="T3199" s="12">
        <f t="shared" si="49"/>
        <v>42009.493263888886</v>
      </c>
    </row>
    <row r="3200" spans="1:20" ht="48" x14ac:dyDescent="0.2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5">
        <f>Table1[[#This Row],[pledged]]/Table1[[#This Row],[goal]]</f>
        <v>3.6666666666666666E-3</v>
      </c>
      <c r="P3200" s="8">
        <f>Table1[[#This Row],[pledged]]/Table1[[#This Row],[backers_count]]</f>
        <v>36.666666666666664</v>
      </c>
      <c r="Q3200" t="s">
        <v>8316</v>
      </c>
      <c r="R3200" t="s">
        <v>8358</v>
      </c>
      <c r="S3200" s="13">
        <v>42051</v>
      </c>
      <c r="T3200" s="12">
        <f t="shared" si="49"/>
        <v>42013.424502314811</v>
      </c>
    </row>
    <row r="3201" spans="1:20" ht="48" x14ac:dyDescent="0.2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5">
        <f>Table1[[#This Row],[pledged]]/Table1[[#This Row],[goal]]</f>
        <v>0.52159999999999995</v>
      </c>
      <c r="P3201" s="8">
        <f>Table1[[#This Row],[pledged]]/Table1[[#This Row],[backers_count]]</f>
        <v>49.20754716981132</v>
      </c>
      <c r="Q3201" t="s">
        <v>8316</v>
      </c>
      <c r="R3201" t="s">
        <v>8358</v>
      </c>
      <c r="S3201" s="13">
        <v>41888</v>
      </c>
      <c r="T3201" s="12">
        <f t="shared" si="49"/>
        <v>41858.761782407404</v>
      </c>
    </row>
    <row r="3202" spans="1:20" ht="48" x14ac:dyDescent="0.2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5">
        <f>Table1[[#This Row],[pledged]]/Table1[[#This Row],[goal]]</f>
        <v>2.0000000000000002E-5</v>
      </c>
      <c r="P3202" s="8">
        <f>Table1[[#This Row],[pledged]]/Table1[[#This Row],[backers_count]]</f>
        <v>1</v>
      </c>
      <c r="Q3202" t="s">
        <v>8316</v>
      </c>
      <c r="R3202" t="s">
        <v>8358</v>
      </c>
      <c r="S3202" s="13">
        <v>42490</v>
      </c>
      <c r="T3202" s="12">
        <f t="shared" ref="T3202:T3265" si="50">(((J3202/60)/60)/24)+DATE(1970,1,1)</f>
        <v>42460.320613425924</v>
      </c>
    </row>
    <row r="3203" spans="1:20" ht="48" x14ac:dyDescent="0.2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5">
        <f>Table1[[#This Row],[pledged]]/Table1[[#This Row],[goal]]</f>
        <v>1.2500000000000001E-2</v>
      </c>
      <c r="P3203" s="8">
        <f>Table1[[#This Row],[pledged]]/Table1[[#This Row],[backers_count]]</f>
        <v>12.5</v>
      </c>
      <c r="Q3203" t="s">
        <v>8316</v>
      </c>
      <c r="R3203" t="s">
        <v>8358</v>
      </c>
      <c r="S3203" s="13">
        <v>41882</v>
      </c>
      <c r="T3203" s="12">
        <f t="shared" si="50"/>
        <v>41861.767094907409</v>
      </c>
    </row>
    <row r="3204" spans="1:20" ht="48" x14ac:dyDescent="0.2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5">
        <f>Table1[[#This Row],[pledged]]/Table1[[#This Row],[goal]]</f>
        <v>0.54520000000000002</v>
      </c>
      <c r="P3204" s="8">
        <f>Table1[[#This Row],[pledged]]/Table1[[#This Row],[backers_count]]</f>
        <v>109.04</v>
      </c>
      <c r="Q3204" t="s">
        <v>8316</v>
      </c>
      <c r="R3204" t="s">
        <v>8358</v>
      </c>
      <c r="S3204" s="13">
        <v>42352</v>
      </c>
      <c r="T3204" s="12">
        <f t="shared" si="50"/>
        <v>42293.853541666671</v>
      </c>
    </row>
    <row r="3205" spans="1:20" ht="32" x14ac:dyDescent="0.2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5">
        <f>Table1[[#This Row],[pledged]]/Table1[[#This Row],[goal]]</f>
        <v>0.25</v>
      </c>
      <c r="P3205" s="8">
        <f>Table1[[#This Row],[pledged]]/Table1[[#This Row],[backers_count]]</f>
        <v>41.666666666666664</v>
      </c>
      <c r="Q3205" t="s">
        <v>8316</v>
      </c>
      <c r="R3205" t="s">
        <v>8358</v>
      </c>
      <c r="S3205" s="13">
        <v>42272</v>
      </c>
      <c r="T3205" s="12">
        <f t="shared" si="50"/>
        <v>42242.988680555558</v>
      </c>
    </row>
    <row r="3206" spans="1:20" ht="48" x14ac:dyDescent="0.2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5">
        <f>Table1[[#This Row],[pledged]]/Table1[[#This Row],[goal]]</f>
        <v>0</v>
      </c>
      <c r="P3206" s="8" t="e">
        <f>Table1[[#This Row],[pledged]]/Table1[[#This Row],[backers_count]]</f>
        <v>#DIV/0!</v>
      </c>
      <c r="Q3206" t="s">
        <v>8316</v>
      </c>
      <c r="R3206" t="s">
        <v>8358</v>
      </c>
      <c r="S3206" s="13">
        <v>42202</v>
      </c>
      <c r="T3206" s="12">
        <f t="shared" si="50"/>
        <v>42172.686099537037</v>
      </c>
    </row>
    <row r="3207" spans="1:20" ht="48" x14ac:dyDescent="0.2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5">
        <f>Table1[[#This Row],[pledged]]/Table1[[#This Row],[goal]]</f>
        <v>3.4125000000000003E-2</v>
      </c>
      <c r="P3207" s="8">
        <f>Table1[[#This Row],[pledged]]/Table1[[#This Row],[backers_count]]</f>
        <v>22.75</v>
      </c>
      <c r="Q3207" t="s">
        <v>8316</v>
      </c>
      <c r="R3207" t="s">
        <v>8358</v>
      </c>
      <c r="S3207" s="13">
        <v>42125</v>
      </c>
      <c r="T3207" s="12">
        <f t="shared" si="50"/>
        <v>42095.374675925923</v>
      </c>
    </row>
    <row r="3208" spans="1:20" ht="48" x14ac:dyDescent="0.2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5">
        <f>Table1[[#This Row],[pledged]]/Table1[[#This Row],[goal]]</f>
        <v>0</v>
      </c>
      <c r="P3208" s="8" t="e">
        <f>Table1[[#This Row],[pledged]]/Table1[[#This Row],[backers_count]]</f>
        <v>#DIV/0!</v>
      </c>
      <c r="Q3208" t="s">
        <v>8316</v>
      </c>
      <c r="R3208" t="s">
        <v>8358</v>
      </c>
      <c r="S3208" s="13">
        <v>42266</v>
      </c>
      <c r="T3208" s="12">
        <f t="shared" si="50"/>
        <v>42236.276053240741</v>
      </c>
    </row>
    <row r="3209" spans="1:20" ht="48" x14ac:dyDescent="0.2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5">
        <f>Table1[[#This Row],[pledged]]/Table1[[#This Row],[goal]]</f>
        <v>0.46363636363636362</v>
      </c>
      <c r="P3209" s="8">
        <f>Table1[[#This Row],[pledged]]/Table1[[#This Row],[backers_count]]</f>
        <v>70.833333333333329</v>
      </c>
      <c r="Q3209" t="s">
        <v>8316</v>
      </c>
      <c r="R3209" t="s">
        <v>8358</v>
      </c>
      <c r="S3209" s="13">
        <v>42117</v>
      </c>
      <c r="T3209" s="12">
        <f t="shared" si="50"/>
        <v>42057.277858796297</v>
      </c>
    </row>
    <row r="3210" spans="1:20" ht="48" x14ac:dyDescent="0.2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5">
        <f>Table1[[#This Row],[pledged]]/Table1[[#This Row],[goal]]</f>
        <v>1.0349999999999999</v>
      </c>
      <c r="P3210" s="8">
        <f>Table1[[#This Row],[pledged]]/Table1[[#This Row],[backers_count]]</f>
        <v>63.109756097560975</v>
      </c>
      <c r="Q3210" t="s">
        <v>8316</v>
      </c>
      <c r="R3210" t="s">
        <v>8317</v>
      </c>
      <c r="S3210" s="13">
        <v>41848</v>
      </c>
      <c r="T3210" s="12">
        <f t="shared" si="50"/>
        <v>41827.605057870373</v>
      </c>
    </row>
    <row r="3211" spans="1:20" ht="48" x14ac:dyDescent="0.2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5">
        <f>Table1[[#This Row],[pledged]]/Table1[[#This Row],[goal]]</f>
        <v>1.1932315789473684</v>
      </c>
      <c r="P3211" s="8">
        <f>Table1[[#This Row],[pledged]]/Table1[[#This Row],[backers_count]]</f>
        <v>50.157964601769912</v>
      </c>
      <c r="Q3211" t="s">
        <v>8316</v>
      </c>
      <c r="R3211" t="s">
        <v>8317</v>
      </c>
      <c r="S3211" s="13">
        <v>41810</v>
      </c>
      <c r="T3211" s="12">
        <f t="shared" si="50"/>
        <v>41778.637245370373</v>
      </c>
    </row>
    <row r="3212" spans="1:20" ht="48" x14ac:dyDescent="0.2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5">
        <f>Table1[[#This Row],[pledged]]/Table1[[#This Row],[goal]]</f>
        <v>1.2576666666666667</v>
      </c>
      <c r="P3212" s="8">
        <f>Table1[[#This Row],[pledged]]/Table1[[#This Row],[backers_count]]</f>
        <v>62.883333333333333</v>
      </c>
      <c r="Q3212" t="s">
        <v>8316</v>
      </c>
      <c r="R3212" t="s">
        <v>8317</v>
      </c>
      <c r="S3212" s="13">
        <v>41061</v>
      </c>
      <c r="T3212" s="12">
        <f t="shared" si="50"/>
        <v>41013.936562499999</v>
      </c>
    </row>
    <row r="3213" spans="1:20" ht="48" x14ac:dyDescent="0.2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5">
        <f>Table1[[#This Row],[pledged]]/Table1[[#This Row],[goal]]</f>
        <v>1.1974347826086957</v>
      </c>
      <c r="P3213" s="8">
        <f>Table1[[#This Row],[pledged]]/Table1[[#This Row],[backers_count]]</f>
        <v>85.531055900621112</v>
      </c>
      <c r="Q3213" t="s">
        <v>8316</v>
      </c>
      <c r="R3213" t="s">
        <v>8317</v>
      </c>
      <c r="S3213" s="13">
        <v>41866</v>
      </c>
      <c r="T3213" s="12">
        <f t="shared" si="50"/>
        <v>41834.586574074077</v>
      </c>
    </row>
    <row r="3214" spans="1:20" ht="32" x14ac:dyDescent="0.2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5">
        <f>Table1[[#This Row],[pledged]]/Table1[[#This Row],[goal]]</f>
        <v>1.2625</v>
      </c>
      <c r="P3214" s="8">
        <f>Table1[[#This Row],[pledged]]/Table1[[#This Row],[backers_count]]</f>
        <v>53.723404255319146</v>
      </c>
      <c r="Q3214" t="s">
        <v>8316</v>
      </c>
      <c r="R3214" t="s">
        <v>8317</v>
      </c>
      <c r="S3214" s="13">
        <v>41859</v>
      </c>
      <c r="T3214" s="12">
        <f t="shared" si="50"/>
        <v>41829.795729166668</v>
      </c>
    </row>
    <row r="3215" spans="1:20" ht="48" x14ac:dyDescent="0.2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5">
        <f>Table1[[#This Row],[pledged]]/Table1[[#This Row],[goal]]</f>
        <v>1.0011666666666668</v>
      </c>
      <c r="P3215" s="8">
        <f>Table1[[#This Row],[pledged]]/Table1[[#This Row],[backers_count]]</f>
        <v>127.80851063829788</v>
      </c>
      <c r="Q3215" t="s">
        <v>8316</v>
      </c>
      <c r="R3215" t="s">
        <v>8317</v>
      </c>
      <c r="S3215" s="13">
        <v>42211</v>
      </c>
      <c r="T3215" s="12">
        <f t="shared" si="50"/>
        <v>42171.763414351852</v>
      </c>
    </row>
    <row r="3216" spans="1:20" ht="48" x14ac:dyDescent="0.2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5">
        <f>Table1[[#This Row],[pledged]]/Table1[[#This Row],[goal]]</f>
        <v>1.0213333333333334</v>
      </c>
      <c r="P3216" s="8">
        <f>Table1[[#This Row],[pledged]]/Table1[[#This Row],[backers_count]]</f>
        <v>106.57391304347826</v>
      </c>
      <c r="Q3216" t="s">
        <v>8316</v>
      </c>
      <c r="R3216" t="s">
        <v>8317</v>
      </c>
      <c r="S3216" s="13">
        <v>42374</v>
      </c>
      <c r="T3216" s="12">
        <f t="shared" si="50"/>
        <v>42337.792511574073</v>
      </c>
    </row>
    <row r="3217" spans="1:20" ht="64" x14ac:dyDescent="0.2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5">
        <f>Table1[[#This Row],[pledged]]/Table1[[#This Row],[goal]]</f>
        <v>1.0035142857142858</v>
      </c>
      <c r="P3217" s="8">
        <f>Table1[[#This Row],[pledged]]/Table1[[#This Row],[backers_count]]</f>
        <v>262.11194029850748</v>
      </c>
      <c r="Q3217" t="s">
        <v>8316</v>
      </c>
      <c r="R3217" t="s">
        <v>8317</v>
      </c>
      <c r="S3217" s="13">
        <v>42257</v>
      </c>
      <c r="T3217" s="12">
        <f t="shared" si="50"/>
        <v>42219.665173611109</v>
      </c>
    </row>
    <row r="3218" spans="1:20" ht="48" x14ac:dyDescent="0.2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5">
        <f>Table1[[#This Row],[pledged]]/Table1[[#This Row],[goal]]</f>
        <v>1.0004999999999999</v>
      </c>
      <c r="P3218" s="8">
        <f>Table1[[#This Row],[pledged]]/Table1[[#This Row],[backers_count]]</f>
        <v>57.171428571428571</v>
      </c>
      <c r="Q3218" t="s">
        <v>8316</v>
      </c>
      <c r="R3218" t="s">
        <v>8317</v>
      </c>
      <c r="S3218" s="13">
        <v>42196</v>
      </c>
      <c r="T3218" s="12">
        <f t="shared" si="50"/>
        <v>42165.462627314817</v>
      </c>
    </row>
    <row r="3219" spans="1:20" ht="32" x14ac:dyDescent="0.2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5">
        <f>Table1[[#This Row],[pledged]]/Table1[[#This Row],[goal]]</f>
        <v>1.1602222222222223</v>
      </c>
      <c r="P3219" s="8">
        <f>Table1[[#This Row],[pledged]]/Table1[[#This Row],[backers_count]]</f>
        <v>50.20192307692308</v>
      </c>
      <c r="Q3219" t="s">
        <v>8316</v>
      </c>
      <c r="R3219" t="s">
        <v>8317</v>
      </c>
      <c r="S3219" s="13">
        <v>42678</v>
      </c>
      <c r="T3219" s="12">
        <f t="shared" si="50"/>
        <v>42648.546111111107</v>
      </c>
    </row>
    <row r="3220" spans="1:20" ht="48" x14ac:dyDescent="0.2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5">
        <f>Table1[[#This Row],[pledged]]/Table1[[#This Row],[goal]]</f>
        <v>1.0209999999999999</v>
      </c>
      <c r="P3220" s="8">
        <f>Table1[[#This Row],[pledged]]/Table1[[#This Row],[backers_count]]</f>
        <v>66.586956521739125</v>
      </c>
      <c r="Q3220" t="s">
        <v>8316</v>
      </c>
      <c r="R3220" t="s">
        <v>8317</v>
      </c>
      <c r="S3220" s="13">
        <v>42004</v>
      </c>
      <c r="T3220" s="12">
        <f t="shared" si="50"/>
        <v>41971.002152777779</v>
      </c>
    </row>
    <row r="3221" spans="1:20" ht="32" x14ac:dyDescent="0.2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5">
        <f>Table1[[#This Row],[pledged]]/Table1[[#This Row],[goal]]</f>
        <v>1.0011000000000001</v>
      </c>
      <c r="P3221" s="8">
        <f>Table1[[#This Row],[pledged]]/Table1[[#This Row],[backers_count]]</f>
        <v>168.25210084033614</v>
      </c>
      <c r="Q3221" t="s">
        <v>8316</v>
      </c>
      <c r="R3221" t="s">
        <v>8317</v>
      </c>
      <c r="S3221" s="13">
        <v>42085</v>
      </c>
      <c r="T3221" s="12">
        <f t="shared" si="50"/>
        <v>42050.983182870375</v>
      </c>
    </row>
    <row r="3222" spans="1:20" ht="32" x14ac:dyDescent="0.2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5">
        <f>Table1[[#This Row],[pledged]]/Table1[[#This Row],[goal]]</f>
        <v>1.0084</v>
      </c>
      <c r="P3222" s="8">
        <f>Table1[[#This Row],[pledged]]/Table1[[#This Row],[backers_count]]</f>
        <v>256.37288135593218</v>
      </c>
      <c r="Q3222" t="s">
        <v>8316</v>
      </c>
      <c r="R3222" t="s">
        <v>8317</v>
      </c>
      <c r="S3222" s="13">
        <v>42806</v>
      </c>
      <c r="T3222" s="12">
        <f t="shared" si="50"/>
        <v>42772.833379629628</v>
      </c>
    </row>
    <row r="3223" spans="1:20" ht="48" x14ac:dyDescent="0.2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5">
        <f>Table1[[#This Row],[pledged]]/Table1[[#This Row],[goal]]</f>
        <v>1.0342499999999999</v>
      </c>
      <c r="P3223" s="8">
        <f>Table1[[#This Row],[pledged]]/Table1[[#This Row],[backers_count]]</f>
        <v>36.610619469026545</v>
      </c>
      <c r="Q3223" t="s">
        <v>8316</v>
      </c>
      <c r="R3223" t="s">
        <v>8317</v>
      </c>
      <c r="S3223" s="13">
        <v>42190</v>
      </c>
      <c r="T3223" s="12">
        <f t="shared" si="50"/>
        <v>42155.696793981479</v>
      </c>
    </row>
    <row r="3224" spans="1:20" ht="32" x14ac:dyDescent="0.2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5">
        <f>Table1[[#This Row],[pledged]]/Table1[[#This Row],[goal]]</f>
        <v>1.248</v>
      </c>
      <c r="P3224" s="8">
        <f>Table1[[#This Row],[pledged]]/Table1[[#This Row],[backers_count]]</f>
        <v>37.142857142857146</v>
      </c>
      <c r="Q3224" t="s">
        <v>8316</v>
      </c>
      <c r="R3224" t="s">
        <v>8317</v>
      </c>
      <c r="S3224" s="13">
        <v>42301</v>
      </c>
      <c r="T3224" s="12">
        <f t="shared" si="50"/>
        <v>42270.582141203704</v>
      </c>
    </row>
    <row r="3225" spans="1:20" ht="32" x14ac:dyDescent="0.2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5">
        <f>Table1[[#This Row],[pledged]]/Table1[[#This Row],[goal]]</f>
        <v>1.0951612903225807</v>
      </c>
      <c r="P3225" s="8">
        <f>Table1[[#This Row],[pledged]]/Table1[[#This Row],[backers_count]]</f>
        <v>45.878378378378379</v>
      </c>
      <c r="Q3225" t="s">
        <v>8316</v>
      </c>
      <c r="R3225" t="s">
        <v>8317</v>
      </c>
      <c r="S3225" s="13">
        <v>42236</v>
      </c>
      <c r="T3225" s="12">
        <f t="shared" si="50"/>
        <v>42206.835370370376</v>
      </c>
    </row>
    <row r="3226" spans="1:20" ht="48" x14ac:dyDescent="0.2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5">
        <f>Table1[[#This Row],[pledged]]/Table1[[#This Row],[goal]]</f>
        <v>1.0203333333333333</v>
      </c>
      <c r="P3226" s="8">
        <f>Table1[[#This Row],[pledged]]/Table1[[#This Row],[backers_count]]</f>
        <v>141.71296296296296</v>
      </c>
      <c r="Q3226" t="s">
        <v>8316</v>
      </c>
      <c r="R3226" t="s">
        <v>8317</v>
      </c>
      <c r="S3226" s="13">
        <v>42745</v>
      </c>
      <c r="T3226" s="12">
        <f t="shared" si="50"/>
        <v>42697.850844907407</v>
      </c>
    </row>
    <row r="3227" spans="1:20" ht="48" x14ac:dyDescent="0.2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5">
        <f>Table1[[#This Row],[pledged]]/Table1[[#This Row],[goal]]</f>
        <v>1.0235000000000001</v>
      </c>
      <c r="P3227" s="8">
        <f>Table1[[#This Row],[pledged]]/Table1[[#This Row],[backers_count]]</f>
        <v>52.487179487179489</v>
      </c>
      <c r="Q3227" t="s">
        <v>8316</v>
      </c>
      <c r="R3227" t="s">
        <v>8317</v>
      </c>
      <c r="S3227" s="13">
        <v>42524</v>
      </c>
      <c r="T3227" s="12">
        <f t="shared" si="50"/>
        <v>42503.559467592597</v>
      </c>
    </row>
    <row r="3228" spans="1:20" ht="48" x14ac:dyDescent="0.2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5">
        <f>Table1[[#This Row],[pledged]]/Table1[[#This Row],[goal]]</f>
        <v>1.0416666666666667</v>
      </c>
      <c r="P3228" s="8">
        <f>Table1[[#This Row],[pledged]]/Table1[[#This Row],[backers_count]]</f>
        <v>59.523809523809526</v>
      </c>
      <c r="Q3228" t="s">
        <v>8316</v>
      </c>
      <c r="R3228" t="s">
        <v>8317</v>
      </c>
      <c r="S3228" s="13">
        <v>42307</v>
      </c>
      <c r="T3228" s="12">
        <f t="shared" si="50"/>
        <v>42277.583472222221</v>
      </c>
    </row>
    <row r="3229" spans="1:20" ht="48" x14ac:dyDescent="0.2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5">
        <f>Table1[[#This Row],[pledged]]/Table1[[#This Row],[goal]]</f>
        <v>1.25</v>
      </c>
      <c r="P3229" s="8">
        <f>Table1[[#This Row],[pledged]]/Table1[[#This Row],[backers_count]]</f>
        <v>50</v>
      </c>
      <c r="Q3229" t="s">
        <v>8316</v>
      </c>
      <c r="R3229" t="s">
        <v>8317</v>
      </c>
      <c r="S3229" s="13">
        <v>42752</v>
      </c>
      <c r="T3229" s="12">
        <f t="shared" si="50"/>
        <v>42722.882361111115</v>
      </c>
    </row>
    <row r="3230" spans="1:20" ht="16" x14ac:dyDescent="0.2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5">
        <f>Table1[[#This Row],[pledged]]/Table1[[#This Row],[goal]]</f>
        <v>1.0234285714285714</v>
      </c>
      <c r="P3230" s="8">
        <f>Table1[[#This Row],[pledged]]/Table1[[#This Row],[backers_count]]</f>
        <v>193.62162162162161</v>
      </c>
      <c r="Q3230" t="s">
        <v>8316</v>
      </c>
      <c r="R3230" t="s">
        <v>8317</v>
      </c>
      <c r="S3230" s="13">
        <v>42355</v>
      </c>
      <c r="T3230" s="12">
        <f t="shared" si="50"/>
        <v>42323.70930555556</v>
      </c>
    </row>
    <row r="3231" spans="1:20" ht="48" x14ac:dyDescent="0.2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5">
        <f>Table1[[#This Row],[pledged]]/Table1[[#This Row],[goal]]</f>
        <v>1.0786500000000001</v>
      </c>
      <c r="P3231" s="8">
        <f>Table1[[#This Row],[pledged]]/Table1[[#This Row],[backers_count]]</f>
        <v>106.79702970297029</v>
      </c>
      <c r="Q3231" t="s">
        <v>8316</v>
      </c>
      <c r="R3231" t="s">
        <v>8317</v>
      </c>
      <c r="S3231" s="13">
        <v>41963</v>
      </c>
      <c r="T3231" s="12">
        <f t="shared" si="50"/>
        <v>41933.291643518518</v>
      </c>
    </row>
    <row r="3232" spans="1:20" ht="48" x14ac:dyDescent="0.2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5">
        <f>Table1[[#This Row],[pledged]]/Table1[[#This Row],[goal]]</f>
        <v>1.0988461538461538</v>
      </c>
      <c r="P3232" s="8">
        <f>Table1[[#This Row],[pledged]]/Table1[[#This Row],[backers_count]]</f>
        <v>77.21621621621621</v>
      </c>
      <c r="Q3232" t="s">
        <v>8316</v>
      </c>
      <c r="R3232" t="s">
        <v>8317</v>
      </c>
      <c r="S3232" s="13">
        <v>41913</v>
      </c>
      <c r="T3232" s="12">
        <f t="shared" si="50"/>
        <v>41898.168125000004</v>
      </c>
    </row>
    <row r="3233" spans="1:20" ht="48" x14ac:dyDescent="0.2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5">
        <f>Table1[[#This Row],[pledged]]/Table1[[#This Row],[goal]]</f>
        <v>1.61</v>
      </c>
      <c r="P3233" s="8">
        <f>Table1[[#This Row],[pledged]]/Table1[[#This Row],[backers_count]]</f>
        <v>57.5</v>
      </c>
      <c r="Q3233" t="s">
        <v>8316</v>
      </c>
      <c r="R3233" t="s">
        <v>8317</v>
      </c>
      <c r="S3233" s="13">
        <v>42476</v>
      </c>
      <c r="T3233" s="12">
        <f t="shared" si="50"/>
        <v>42446.943831018521</v>
      </c>
    </row>
    <row r="3234" spans="1:20" ht="48" x14ac:dyDescent="0.2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5">
        <f>Table1[[#This Row],[pledged]]/Table1[[#This Row],[goal]]</f>
        <v>1.3120000000000001</v>
      </c>
      <c r="P3234" s="8">
        <f>Table1[[#This Row],[pledged]]/Table1[[#This Row],[backers_count]]</f>
        <v>50.46153846153846</v>
      </c>
      <c r="Q3234" t="s">
        <v>8316</v>
      </c>
      <c r="R3234" t="s">
        <v>8317</v>
      </c>
      <c r="S3234" s="13">
        <v>42494</v>
      </c>
      <c r="T3234" s="12">
        <f t="shared" si="50"/>
        <v>42463.81385416667</v>
      </c>
    </row>
    <row r="3235" spans="1:20" ht="48" x14ac:dyDescent="0.2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5">
        <f>Table1[[#This Row],[pledged]]/Table1[[#This Row],[goal]]</f>
        <v>1.1879999999999999</v>
      </c>
      <c r="P3235" s="8">
        <f>Table1[[#This Row],[pledged]]/Table1[[#This Row],[backers_count]]</f>
        <v>97.377049180327873</v>
      </c>
      <c r="Q3235" t="s">
        <v>8316</v>
      </c>
      <c r="R3235" t="s">
        <v>8317</v>
      </c>
      <c r="S3235" s="13">
        <v>42796</v>
      </c>
      <c r="T3235" s="12">
        <f t="shared" si="50"/>
        <v>42766.805034722223</v>
      </c>
    </row>
    <row r="3236" spans="1:20" ht="48" x14ac:dyDescent="0.2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5">
        <f>Table1[[#This Row],[pledged]]/Table1[[#This Row],[goal]]</f>
        <v>1.0039275000000001</v>
      </c>
      <c r="P3236" s="8">
        <f>Table1[[#This Row],[pledged]]/Table1[[#This Row],[backers_count]]</f>
        <v>34.91921739130435</v>
      </c>
      <c r="Q3236" t="s">
        <v>8316</v>
      </c>
      <c r="R3236" t="s">
        <v>8317</v>
      </c>
      <c r="S3236" s="13">
        <v>42767</v>
      </c>
      <c r="T3236" s="12">
        <f t="shared" si="50"/>
        <v>42734.789444444439</v>
      </c>
    </row>
    <row r="3237" spans="1:20" ht="48" x14ac:dyDescent="0.2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5">
        <f>Table1[[#This Row],[pledged]]/Table1[[#This Row],[goal]]</f>
        <v>1.0320666666666667</v>
      </c>
      <c r="P3237" s="8">
        <f>Table1[[#This Row],[pledged]]/Table1[[#This Row],[backers_count]]</f>
        <v>85.530386740331494</v>
      </c>
      <c r="Q3237" t="s">
        <v>8316</v>
      </c>
      <c r="R3237" t="s">
        <v>8317</v>
      </c>
      <c r="S3237" s="13">
        <v>42552</v>
      </c>
      <c r="T3237" s="12">
        <f t="shared" si="50"/>
        <v>42522.347812499997</v>
      </c>
    </row>
    <row r="3238" spans="1:20" ht="48" x14ac:dyDescent="0.2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5">
        <f>Table1[[#This Row],[pledged]]/Table1[[#This Row],[goal]]</f>
        <v>1.006</v>
      </c>
      <c r="P3238" s="8">
        <f>Table1[[#This Row],[pledged]]/Table1[[#This Row],[backers_count]]</f>
        <v>182.90909090909091</v>
      </c>
      <c r="Q3238" t="s">
        <v>8316</v>
      </c>
      <c r="R3238" t="s">
        <v>8317</v>
      </c>
      <c r="S3238" s="13">
        <v>42732</v>
      </c>
      <c r="T3238" s="12">
        <f t="shared" si="50"/>
        <v>42702.917048611111</v>
      </c>
    </row>
    <row r="3239" spans="1:20" ht="32" x14ac:dyDescent="0.2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5">
        <f>Table1[[#This Row],[pledged]]/Table1[[#This Row],[goal]]</f>
        <v>1.0078754285714286</v>
      </c>
      <c r="P3239" s="8">
        <f>Table1[[#This Row],[pledged]]/Table1[[#This Row],[backers_count]]</f>
        <v>131.13620817843866</v>
      </c>
      <c r="Q3239" t="s">
        <v>8316</v>
      </c>
      <c r="R3239" t="s">
        <v>8317</v>
      </c>
      <c r="S3239" s="13">
        <v>42276</v>
      </c>
      <c r="T3239" s="12">
        <f t="shared" si="50"/>
        <v>42252.474351851852</v>
      </c>
    </row>
    <row r="3240" spans="1:20" ht="48" x14ac:dyDescent="0.2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5">
        <f>Table1[[#This Row],[pledged]]/Table1[[#This Row],[goal]]</f>
        <v>1.1232142857142857</v>
      </c>
      <c r="P3240" s="8">
        <f>Table1[[#This Row],[pledged]]/Table1[[#This Row],[backers_count]]</f>
        <v>39.810126582278478</v>
      </c>
      <c r="Q3240" t="s">
        <v>8316</v>
      </c>
      <c r="R3240" t="s">
        <v>8317</v>
      </c>
      <c r="S3240" s="13">
        <v>42186</v>
      </c>
      <c r="T3240" s="12">
        <f t="shared" si="50"/>
        <v>42156.510393518518</v>
      </c>
    </row>
    <row r="3241" spans="1:20" ht="48" x14ac:dyDescent="0.2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5">
        <f>Table1[[#This Row],[pledged]]/Table1[[#This Row],[goal]]</f>
        <v>1.0591914022517912</v>
      </c>
      <c r="P3241" s="8">
        <f>Table1[[#This Row],[pledged]]/Table1[[#This Row],[backers_count]]</f>
        <v>59.701730769230764</v>
      </c>
      <c r="Q3241" t="s">
        <v>8316</v>
      </c>
      <c r="R3241" t="s">
        <v>8317</v>
      </c>
      <c r="S3241" s="13">
        <v>42302</v>
      </c>
      <c r="T3241" s="12">
        <f t="shared" si="50"/>
        <v>42278.089039351849</v>
      </c>
    </row>
    <row r="3242" spans="1:20" ht="48" x14ac:dyDescent="0.2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5">
        <f>Table1[[#This Row],[pledged]]/Table1[[#This Row],[goal]]</f>
        <v>1.0056666666666667</v>
      </c>
      <c r="P3242" s="8">
        <f>Table1[[#This Row],[pledged]]/Table1[[#This Row],[backers_count]]</f>
        <v>88.735294117647058</v>
      </c>
      <c r="Q3242" t="s">
        <v>8316</v>
      </c>
      <c r="R3242" t="s">
        <v>8317</v>
      </c>
      <c r="S3242" s="13">
        <v>42782</v>
      </c>
      <c r="T3242" s="12">
        <f t="shared" si="50"/>
        <v>42754.693842592591</v>
      </c>
    </row>
    <row r="3243" spans="1:20" ht="64" x14ac:dyDescent="0.2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5">
        <f>Table1[[#This Row],[pledged]]/Table1[[#This Row],[goal]]</f>
        <v>1.1530588235294117</v>
      </c>
      <c r="P3243" s="8">
        <f>Table1[[#This Row],[pledged]]/Table1[[#This Row],[backers_count]]</f>
        <v>58.688622754491021</v>
      </c>
      <c r="Q3243" t="s">
        <v>8316</v>
      </c>
      <c r="R3243" t="s">
        <v>8317</v>
      </c>
      <c r="S3243" s="13">
        <v>41926</v>
      </c>
      <c r="T3243" s="12">
        <f t="shared" si="50"/>
        <v>41893.324884259258</v>
      </c>
    </row>
    <row r="3244" spans="1:20" ht="32" x14ac:dyDescent="0.2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5">
        <f>Table1[[#This Row],[pledged]]/Table1[[#This Row],[goal]]</f>
        <v>1.273042</v>
      </c>
      <c r="P3244" s="8">
        <f>Table1[[#This Row],[pledged]]/Table1[[#This Row],[backers_count]]</f>
        <v>69.56513661202186</v>
      </c>
      <c r="Q3244" t="s">
        <v>8316</v>
      </c>
      <c r="R3244" t="s">
        <v>8317</v>
      </c>
      <c r="S3244" s="13">
        <v>41901</v>
      </c>
      <c r="T3244" s="12">
        <f t="shared" si="50"/>
        <v>41871.755694444444</v>
      </c>
    </row>
    <row r="3245" spans="1:20" ht="48" x14ac:dyDescent="0.2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5">
        <f>Table1[[#This Row],[pledged]]/Table1[[#This Row],[goal]]</f>
        <v>1.028375</v>
      </c>
      <c r="P3245" s="8">
        <f>Table1[[#This Row],[pledged]]/Table1[[#This Row],[backers_count]]</f>
        <v>115.87323943661971</v>
      </c>
      <c r="Q3245" t="s">
        <v>8316</v>
      </c>
      <c r="R3245" t="s">
        <v>8317</v>
      </c>
      <c r="S3245" s="13">
        <v>42286</v>
      </c>
      <c r="T3245" s="12">
        <f t="shared" si="50"/>
        <v>42262.096782407403</v>
      </c>
    </row>
    <row r="3246" spans="1:20" ht="48" x14ac:dyDescent="0.2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5">
        <f>Table1[[#This Row],[pledged]]/Table1[[#This Row],[goal]]</f>
        <v>1.0293749999999999</v>
      </c>
      <c r="P3246" s="8">
        <f>Table1[[#This Row],[pledged]]/Table1[[#This Row],[backers_count]]</f>
        <v>23.869565217391305</v>
      </c>
      <c r="Q3246" t="s">
        <v>8316</v>
      </c>
      <c r="R3246" t="s">
        <v>8317</v>
      </c>
      <c r="S3246" s="13">
        <v>42705</v>
      </c>
      <c r="T3246" s="12">
        <f t="shared" si="50"/>
        <v>42675.694236111114</v>
      </c>
    </row>
    <row r="3247" spans="1:20" ht="48" x14ac:dyDescent="0.2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5">
        <f>Table1[[#This Row],[pledged]]/Table1[[#This Row],[goal]]</f>
        <v>1.043047619047619</v>
      </c>
      <c r="P3247" s="8">
        <f>Table1[[#This Row],[pledged]]/Table1[[#This Row],[backers_count]]</f>
        <v>81.125925925925927</v>
      </c>
      <c r="Q3247" t="s">
        <v>8316</v>
      </c>
      <c r="R3247" t="s">
        <v>8317</v>
      </c>
      <c r="S3247" s="13">
        <v>42167</v>
      </c>
      <c r="T3247" s="12">
        <f t="shared" si="50"/>
        <v>42135.60020833333</v>
      </c>
    </row>
    <row r="3248" spans="1:20" ht="48" x14ac:dyDescent="0.2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5">
        <f>Table1[[#This Row],[pledged]]/Table1[[#This Row],[goal]]</f>
        <v>1.1122000000000001</v>
      </c>
      <c r="P3248" s="8">
        <f>Table1[[#This Row],[pledged]]/Table1[[#This Row],[backers_count]]</f>
        <v>57.626943005181346</v>
      </c>
      <c r="Q3248" t="s">
        <v>8316</v>
      </c>
      <c r="R3248" t="s">
        <v>8317</v>
      </c>
      <c r="S3248" s="13">
        <v>42259</v>
      </c>
      <c r="T3248" s="12">
        <f t="shared" si="50"/>
        <v>42230.472222222219</v>
      </c>
    </row>
    <row r="3249" spans="1:20" ht="48" x14ac:dyDescent="0.2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5">
        <f>Table1[[#This Row],[pledged]]/Table1[[#This Row],[goal]]</f>
        <v>1.0586</v>
      </c>
      <c r="P3249" s="8">
        <f>Table1[[#This Row],[pledged]]/Table1[[#This Row],[backers_count]]</f>
        <v>46.429824561403507</v>
      </c>
      <c r="Q3249" t="s">
        <v>8316</v>
      </c>
      <c r="R3249" t="s">
        <v>8317</v>
      </c>
      <c r="S3249" s="13">
        <v>42197</v>
      </c>
      <c r="T3249" s="12">
        <f t="shared" si="50"/>
        <v>42167.434166666666</v>
      </c>
    </row>
    <row r="3250" spans="1:20" ht="32" x14ac:dyDescent="0.2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5">
        <f>Table1[[#This Row],[pledged]]/Table1[[#This Row],[goal]]</f>
        <v>1.0079166666666666</v>
      </c>
      <c r="P3250" s="8">
        <f>Table1[[#This Row],[pledged]]/Table1[[#This Row],[backers_count]]</f>
        <v>60.475000000000001</v>
      </c>
      <c r="Q3250" t="s">
        <v>8316</v>
      </c>
      <c r="R3250" t="s">
        <v>8317</v>
      </c>
      <c r="S3250" s="13">
        <v>42098</v>
      </c>
      <c r="T3250" s="12">
        <f t="shared" si="50"/>
        <v>42068.888391203705</v>
      </c>
    </row>
    <row r="3251" spans="1:20" ht="48" x14ac:dyDescent="0.2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5">
        <f>Table1[[#This Row],[pledged]]/Table1[[#This Row],[goal]]</f>
        <v>1.0492727272727274</v>
      </c>
      <c r="P3251" s="8">
        <f>Table1[[#This Row],[pledged]]/Table1[[#This Row],[backers_count]]</f>
        <v>65.579545454545453</v>
      </c>
      <c r="Q3251" t="s">
        <v>8316</v>
      </c>
      <c r="R3251" t="s">
        <v>8317</v>
      </c>
      <c r="S3251" s="13">
        <v>42175</v>
      </c>
      <c r="T3251" s="12">
        <f t="shared" si="50"/>
        <v>42145.746689814812</v>
      </c>
    </row>
    <row r="3252" spans="1:20" ht="48" x14ac:dyDescent="0.2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5">
        <f>Table1[[#This Row],[pledged]]/Table1[[#This Row],[goal]]</f>
        <v>1.01552</v>
      </c>
      <c r="P3252" s="8">
        <f>Table1[[#This Row],[pledged]]/Table1[[#This Row],[backers_count]]</f>
        <v>119.1924882629108</v>
      </c>
      <c r="Q3252" t="s">
        <v>8316</v>
      </c>
      <c r="R3252" t="s">
        <v>8317</v>
      </c>
      <c r="S3252" s="13">
        <v>41948</v>
      </c>
      <c r="T3252" s="12">
        <f t="shared" si="50"/>
        <v>41918.742175925923</v>
      </c>
    </row>
    <row r="3253" spans="1:20" ht="48" x14ac:dyDescent="0.2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5">
        <f>Table1[[#This Row],[pledged]]/Table1[[#This Row],[goal]]</f>
        <v>1.1073333333333333</v>
      </c>
      <c r="P3253" s="8">
        <f>Table1[[#This Row],[pledged]]/Table1[[#This Row],[backers_count]]</f>
        <v>83.05</v>
      </c>
      <c r="Q3253" t="s">
        <v>8316</v>
      </c>
      <c r="R3253" t="s">
        <v>8317</v>
      </c>
      <c r="S3253" s="13">
        <v>42176</v>
      </c>
      <c r="T3253" s="12">
        <f t="shared" si="50"/>
        <v>42146.731087962966</v>
      </c>
    </row>
    <row r="3254" spans="1:20" ht="32" x14ac:dyDescent="0.2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5">
        <f>Table1[[#This Row],[pledged]]/Table1[[#This Row],[goal]]</f>
        <v>1.2782222222222221</v>
      </c>
      <c r="P3254" s="8">
        <f>Table1[[#This Row],[pledged]]/Table1[[#This Row],[backers_count]]</f>
        <v>57.52</v>
      </c>
      <c r="Q3254" t="s">
        <v>8316</v>
      </c>
      <c r="R3254" t="s">
        <v>8317</v>
      </c>
      <c r="S3254" s="13">
        <v>42620</v>
      </c>
      <c r="T3254" s="12">
        <f t="shared" si="50"/>
        <v>42590.472685185188</v>
      </c>
    </row>
    <row r="3255" spans="1:20" ht="48" x14ac:dyDescent="0.2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5">
        <f>Table1[[#This Row],[pledged]]/Table1[[#This Row],[goal]]</f>
        <v>1.0182500000000001</v>
      </c>
      <c r="P3255" s="8">
        <f>Table1[[#This Row],[pledged]]/Table1[[#This Row],[backers_count]]</f>
        <v>177.08695652173913</v>
      </c>
      <c r="Q3255" t="s">
        <v>8316</v>
      </c>
      <c r="R3255" t="s">
        <v>8317</v>
      </c>
      <c r="S3255" s="13">
        <v>42621</v>
      </c>
      <c r="T3255" s="12">
        <f t="shared" si="50"/>
        <v>42602.576712962968</v>
      </c>
    </row>
    <row r="3256" spans="1:20" ht="48" x14ac:dyDescent="0.2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5">
        <f>Table1[[#This Row],[pledged]]/Table1[[#This Row],[goal]]</f>
        <v>1.012576923076923</v>
      </c>
      <c r="P3256" s="8">
        <f>Table1[[#This Row],[pledged]]/Table1[[#This Row],[backers_count]]</f>
        <v>70.771505376344081</v>
      </c>
      <c r="Q3256" t="s">
        <v>8316</v>
      </c>
      <c r="R3256" t="s">
        <v>8317</v>
      </c>
      <c r="S3256" s="13">
        <v>42089</v>
      </c>
      <c r="T3256" s="12">
        <f t="shared" si="50"/>
        <v>42059.085752314815</v>
      </c>
    </row>
    <row r="3257" spans="1:20" ht="48" x14ac:dyDescent="0.2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5">
        <f>Table1[[#This Row],[pledged]]/Table1[[#This Row],[goal]]</f>
        <v>1.75</v>
      </c>
      <c r="P3257" s="8">
        <f>Table1[[#This Row],[pledged]]/Table1[[#This Row],[backers_count]]</f>
        <v>29.166666666666668</v>
      </c>
      <c r="Q3257" t="s">
        <v>8316</v>
      </c>
      <c r="R3257" t="s">
        <v>8317</v>
      </c>
      <c r="S3257" s="13">
        <v>41919</v>
      </c>
      <c r="T3257" s="12">
        <f t="shared" si="50"/>
        <v>41889.768229166664</v>
      </c>
    </row>
    <row r="3258" spans="1:20" ht="48" x14ac:dyDescent="0.2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5">
        <f>Table1[[#This Row],[pledged]]/Table1[[#This Row],[goal]]</f>
        <v>1.2806</v>
      </c>
      <c r="P3258" s="8">
        <f>Table1[[#This Row],[pledged]]/Table1[[#This Row],[backers_count]]</f>
        <v>72.76136363636364</v>
      </c>
      <c r="Q3258" t="s">
        <v>8316</v>
      </c>
      <c r="R3258" t="s">
        <v>8317</v>
      </c>
      <c r="S3258" s="13">
        <v>42166</v>
      </c>
      <c r="T3258" s="12">
        <f t="shared" si="50"/>
        <v>42144.573807870373</v>
      </c>
    </row>
    <row r="3259" spans="1:20" ht="48" x14ac:dyDescent="0.2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5">
        <f>Table1[[#This Row],[pledged]]/Table1[[#This Row],[goal]]</f>
        <v>1.0629949999999999</v>
      </c>
      <c r="P3259" s="8">
        <f>Table1[[#This Row],[pledged]]/Table1[[#This Row],[backers_count]]</f>
        <v>51.853414634146333</v>
      </c>
      <c r="Q3259" t="s">
        <v>8316</v>
      </c>
      <c r="R3259" t="s">
        <v>8317</v>
      </c>
      <c r="S3259" s="13">
        <v>42788</v>
      </c>
      <c r="T3259" s="12">
        <f t="shared" si="50"/>
        <v>42758.559629629628</v>
      </c>
    </row>
    <row r="3260" spans="1:20" ht="32" x14ac:dyDescent="0.2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5">
        <f>Table1[[#This Row],[pledged]]/Table1[[#This Row],[goal]]</f>
        <v>1.052142857142857</v>
      </c>
      <c r="P3260" s="8">
        <f>Table1[[#This Row],[pledged]]/Table1[[#This Row],[backers_count]]</f>
        <v>98.2</v>
      </c>
      <c r="Q3260" t="s">
        <v>8316</v>
      </c>
      <c r="R3260" t="s">
        <v>8317</v>
      </c>
      <c r="S3260" s="13">
        <v>42012</v>
      </c>
      <c r="T3260" s="12">
        <f t="shared" si="50"/>
        <v>41982.887280092589</v>
      </c>
    </row>
    <row r="3261" spans="1:20" ht="48" x14ac:dyDescent="0.2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5">
        <f>Table1[[#This Row],[pledged]]/Table1[[#This Row],[goal]]</f>
        <v>1.0616782608695652</v>
      </c>
      <c r="P3261" s="8">
        <f>Table1[[#This Row],[pledged]]/Table1[[#This Row],[backers_count]]</f>
        <v>251.7381443298969</v>
      </c>
      <c r="Q3261" t="s">
        <v>8316</v>
      </c>
      <c r="R3261" t="s">
        <v>8317</v>
      </c>
      <c r="S3261" s="13">
        <v>42644</v>
      </c>
      <c r="T3261" s="12">
        <f t="shared" si="50"/>
        <v>42614.760937500003</v>
      </c>
    </row>
    <row r="3262" spans="1:20" ht="48" x14ac:dyDescent="0.2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5">
        <f>Table1[[#This Row],[pledged]]/Table1[[#This Row],[goal]]</f>
        <v>1.0924</v>
      </c>
      <c r="P3262" s="8">
        <f>Table1[[#This Row],[pledged]]/Table1[[#This Row],[backers_count]]</f>
        <v>74.821917808219183</v>
      </c>
      <c r="Q3262" t="s">
        <v>8316</v>
      </c>
      <c r="R3262" t="s">
        <v>8317</v>
      </c>
      <c r="S3262" s="13">
        <v>42338</v>
      </c>
      <c r="T3262" s="12">
        <f t="shared" si="50"/>
        <v>42303.672662037032</v>
      </c>
    </row>
    <row r="3263" spans="1:20" ht="48" x14ac:dyDescent="0.2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5">
        <f>Table1[[#This Row],[pledged]]/Table1[[#This Row],[goal]]</f>
        <v>1.0045454545454546</v>
      </c>
      <c r="P3263" s="8">
        <f>Table1[[#This Row],[pledged]]/Table1[[#This Row],[backers_count]]</f>
        <v>67.65306122448979</v>
      </c>
      <c r="Q3263" t="s">
        <v>8316</v>
      </c>
      <c r="R3263" t="s">
        <v>8317</v>
      </c>
      <c r="S3263" s="13">
        <v>42201</v>
      </c>
      <c r="T3263" s="12">
        <f t="shared" si="50"/>
        <v>42171.725416666668</v>
      </c>
    </row>
    <row r="3264" spans="1:20" ht="32" x14ac:dyDescent="0.2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5">
        <f>Table1[[#This Row],[pledged]]/Table1[[#This Row],[goal]]</f>
        <v>1.0304098360655738</v>
      </c>
      <c r="P3264" s="8">
        <f>Table1[[#This Row],[pledged]]/Table1[[#This Row],[backers_count]]</f>
        <v>93.81343283582089</v>
      </c>
      <c r="Q3264" t="s">
        <v>8316</v>
      </c>
      <c r="R3264" t="s">
        <v>8317</v>
      </c>
      <c r="S3264" s="13">
        <v>41995</v>
      </c>
      <c r="T3264" s="12">
        <f t="shared" si="50"/>
        <v>41964.315532407403</v>
      </c>
    </row>
    <row r="3265" spans="1:20" ht="32" x14ac:dyDescent="0.2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5">
        <f>Table1[[#This Row],[pledged]]/Table1[[#This Row],[goal]]</f>
        <v>1.121664</v>
      </c>
      <c r="P3265" s="8">
        <f>Table1[[#This Row],[pledged]]/Table1[[#This Row],[backers_count]]</f>
        <v>41.237647058823526</v>
      </c>
      <c r="Q3265" t="s">
        <v>8316</v>
      </c>
      <c r="R3265" t="s">
        <v>8317</v>
      </c>
      <c r="S3265" s="13">
        <v>42307</v>
      </c>
      <c r="T3265" s="12">
        <f t="shared" si="50"/>
        <v>42284.516064814816</v>
      </c>
    </row>
    <row r="3266" spans="1:20" ht="32" x14ac:dyDescent="0.2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5">
        <f>Table1[[#This Row],[pledged]]/Table1[[#This Row],[goal]]</f>
        <v>1.03</v>
      </c>
      <c r="P3266" s="8">
        <f>Table1[[#This Row],[pledged]]/Table1[[#This Row],[backers_count]]</f>
        <v>52.551020408163268</v>
      </c>
      <c r="Q3266" t="s">
        <v>8316</v>
      </c>
      <c r="R3266" t="s">
        <v>8317</v>
      </c>
      <c r="S3266" s="13">
        <v>42032</v>
      </c>
      <c r="T3266" s="12">
        <f t="shared" ref="T3266:T3329" si="51">(((J3266/60)/60)/24)+DATE(1970,1,1)</f>
        <v>42016.800208333334</v>
      </c>
    </row>
    <row r="3267" spans="1:20" ht="48" x14ac:dyDescent="0.2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5">
        <f>Table1[[#This Row],[pledged]]/Table1[[#This Row],[goal]]</f>
        <v>1.64</v>
      </c>
      <c r="P3267" s="8">
        <f>Table1[[#This Row],[pledged]]/Table1[[#This Row],[backers_count]]</f>
        <v>70.285714285714292</v>
      </c>
      <c r="Q3267" t="s">
        <v>8316</v>
      </c>
      <c r="R3267" t="s">
        <v>8317</v>
      </c>
      <c r="S3267" s="13">
        <v>42341</v>
      </c>
      <c r="T3267" s="12">
        <f t="shared" si="51"/>
        <v>42311.711979166663</v>
      </c>
    </row>
    <row r="3268" spans="1:20" ht="48" x14ac:dyDescent="0.2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5">
        <f>Table1[[#This Row],[pledged]]/Table1[[#This Row],[goal]]</f>
        <v>1.3128333333333333</v>
      </c>
      <c r="P3268" s="8">
        <f>Table1[[#This Row],[pledged]]/Table1[[#This Row],[backers_count]]</f>
        <v>48.325153374233132</v>
      </c>
      <c r="Q3268" t="s">
        <v>8316</v>
      </c>
      <c r="R3268" t="s">
        <v>8317</v>
      </c>
      <c r="S3268" s="13">
        <v>42167</v>
      </c>
      <c r="T3268" s="12">
        <f t="shared" si="51"/>
        <v>42136.536134259266</v>
      </c>
    </row>
    <row r="3269" spans="1:20" ht="48" x14ac:dyDescent="0.2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5">
        <f>Table1[[#This Row],[pledged]]/Table1[[#This Row],[goal]]</f>
        <v>1.0209999999999999</v>
      </c>
      <c r="P3269" s="8">
        <f>Table1[[#This Row],[pledged]]/Table1[[#This Row],[backers_count]]</f>
        <v>53.177083333333336</v>
      </c>
      <c r="Q3269" t="s">
        <v>8316</v>
      </c>
      <c r="R3269" t="s">
        <v>8317</v>
      </c>
      <c r="S3269" s="13">
        <v>42202</v>
      </c>
      <c r="T3269" s="12">
        <f t="shared" si="51"/>
        <v>42172.757638888885</v>
      </c>
    </row>
    <row r="3270" spans="1:20" ht="48" x14ac:dyDescent="0.2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5">
        <f>Table1[[#This Row],[pledged]]/Table1[[#This Row],[goal]]</f>
        <v>1.28</v>
      </c>
      <c r="P3270" s="8">
        <f>Table1[[#This Row],[pledged]]/Table1[[#This Row],[backers_count]]</f>
        <v>60.952380952380949</v>
      </c>
      <c r="Q3270" t="s">
        <v>8316</v>
      </c>
      <c r="R3270" t="s">
        <v>8317</v>
      </c>
      <c r="S3270" s="13">
        <v>42606</v>
      </c>
      <c r="T3270" s="12">
        <f t="shared" si="51"/>
        <v>42590.90425925926</v>
      </c>
    </row>
    <row r="3271" spans="1:20" ht="48" x14ac:dyDescent="0.2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5">
        <f>Table1[[#This Row],[pledged]]/Table1[[#This Row],[goal]]</f>
        <v>1.0149999999999999</v>
      </c>
      <c r="P3271" s="8">
        <f>Table1[[#This Row],[pledged]]/Table1[[#This Row],[backers_count]]</f>
        <v>116</v>
      </c>
      <c r="Q3271" t="s">
        <v>8316</v>
      </c>
      <c r="R3271" t="s">
        <v>8317</v>
      </c>
      <c r="S3271" s="13">
        <v>42171</v>
      </c>
      <c r="T3271" s="12">
        <f t="shared" si="51"/>
        <v>42137.395798611105</v>
      </c>
    </row>
    <row r="3272" spans="1:20" ht="48" x14ac:dyDescent="0.2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5">
        <f>Table1[[#This Row],[pledged]]/Table1[[#This Row],[goal]]</f>
        <v>1.0166666666666666</v>
      </c>
      <c r="P3272" s="8">
        <f>Table1[[#This Row],[pledged]]/Table1[[#This Row],[backers_count]]</f>
        <v>61</v>
      </c>
      <c r="Q3272" t="s">
        <v>8316</v>
      </c>
      <c r="R3272" t="s">
        <v>8317</v>
      </c>
      <c r="S3272" s="13">
        <v>42197</v>
      </c>
      <c r="T3272" s="12">
        <f t="shared" si="51"/>
        <v>42167.533159722225</v>
      </c>
    </row>
    <row r="3273" spans="1:20" ht="16" x14ac:dyDescent="0.2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5">
        <f>Table1[[#This Row],[pledged]]/Table1[[#This Row],[goal]]</f>
        <v>1.3</v>
      </c>
      <c r="P3273" s="8">
        <f>Table1[[#This Row],[pledged]]/Table1[[#This Row],[backers_count]]</f>
        <v>38.235294117647058</v>
      </c>
      <c r="Q3273" t="s">
        <v>8316</v>
      </c>
      <c r="R3273" t="s">
        <v>8317</v>
      </c>
      <c r="S3273" s="13">
        <v>41945</v>
      </c>
      <c r="T3273" s="12">
        <f t="shared" si="51"/>
        <v>41915.437210648146</v>
      </c>
    </row>
    <row r="3274" spans="1:20" ht="48" x14ac:dyDescent="0.2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5">
        <f>Table1[[#This Row],[pledged]]/Table1[[#This Row],[goal]]</f>
        <v>1.5443</v>
      </c>
      <c r="P3274" s="8">
        <f>Table1[[#This Row],[pledged]]/Table1[[#This Row],[backers_count]]</f>
        <v>106.50344827586207</v>
      </c>
      <c r="Q3274" t="s">
        <v>8316</v>
      </c>
      <c r="R3274" t="s">
        <v>8317</v>
      </c>
      <c r="S3274" s="13">
        <v>42314</v>
      </c>
      <c r="T3274" s="12">
        <f t="shared" si="51"/>
        <v>42284.500104166669</v>
      </c>
    </row>
    <row r="3275" spans="1:20" ht="48" x14ac:dyDescent="0.2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5">
        <f>Table1[[#This Row],[pledged]]/Table1[[#This Row],[goal]]</f>
        <v>1.0740000000000001</v>
      </c>
      <c r="P3275" s="8">
        <f>Table1[[#This Row],[pledged]]/Table1[[#This Row],[backers_count]]</f>
        <v>204.57142857142858</v>
      </c>
      <c r="Q3275" t="s">
        <v>8316</v>
      </c>
      <c r="R3275" t="s">
        <v>8317</v>
      </c>
      <c r="S3275" s="13">
        <v>42627</v>
      </c>
      <c r="T3275" s="12">
        <f t="shared" si="51"/>
        <v>42611.801412037035</v>
      </c>
    </row>
    <row r="3276" spans="1:20" ht="48" x14ac:dyDescent="0.2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5">
        <f>Table1[[#This Row],[pledged]]/Table1[[#This Row],[goal]]</f>
        <v>1.0132258064516129</v>
      </c>
      <c r="P3276" s="8">
        <f>Table1[[#This Row],[pledged]]/Table1[[#This Row],[backers_count]]</f>
        <v>54.912587412587413</v>
      </c>
      <c r="Q3276" t="s">
        <v>8316</v>
      </c>
      <c r="R3276" t="s">
        <v>8317</v>
      </c>
      <c r="S3276" s="13">
        <v>42444</v>
      </c>
      <c r="T3276" s="12">
        <f t="shared" si="51"/>
        <v>42400.704537037032</v>
      </c>
    </row>
    <row r="3277" spans="1:20" ht="48" x14ac:dyDescent="0.2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5">
        <f>Table1[[#This Row],[pledged]]/Table1[[#This Row],[goal]]</f>
        <v>1.0027777777777778</v>
      </c>
      <c r="P3277" s="8">
        <f>Table1[[#This Row],[pledged]]/Table1[[#This Row],[backers_count]]</f>
        <v>150.41666666666666</v>
      </c>
      <c r="Q3277" t="s">
        <v>8316</v>
      </c>
      <c r="R3277" t="s">
        <v>8317</v>
      </c>
      <c r="S3277" s="13">
        <v>42044</v>
      </c>
      <c r="T3277" s="12">
        <f t="shared" si="51"/>
        <v>42017.88045138889</v>
      </c>
    </row>
    <row r="3278" spans="1:20" ht="48" x14ac:dyDescent="0.2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5">
        <f>Table1[[#This Row],[pledged]]/Table1[[#This Row],[goal]]</f>
        <v>1.1684444444444444</v>
      </c>
      <c r="P3278" s="8">
        <f>Table1[[#This Row],[pledged]]/Table1[[#This Row],[backers_count]]</f>
        <v>52.58</v>
      </c>
      <c r="Q3278" t="s">
        <v>8316</v>
      </c>
      <c r="R3278" t="s">
        <v>8317</v>
      </c>
      <c r="S3278" s="13">
        <v>42461</v>
      </c>
      <c r="T3278" s="12">
        <f t="shared" si="51"/>
        <v>42426.949988425928</v>
      </c>
    </row>
    <row r="3279" spans="1:20" ht="48" x14ac:dyDescent="0.2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5">
        <f>Table1[[#This Row],[pledged]]/Table1[[#This Row],[goal]]</f>
        <v>1.0860000000000001</v>
      </c>
      <c r="P3279" s="8">
        <f>Table1[[#This Row],[pledged]]/Table1[[#This Row],[backers_count]]</f>
        <v>54.3</v>
      </c>
      <c r="Q3279" t="s">
        <v>8316</v>
      </c>
      <c r="R3279" t="s">
        <v>8317</v>
      </c>
      <c r="S3279" s="13">
        <v>41961</v>
      </c>
      <c r="T3279" s="12">
        <f t="shared" si="51"/>
        <v>41931.682939814818</v>
      </c>
    </row>
    <row r="3280" spans="1:20" ht="48" x14ac:dyDescent="0.2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5">
        <f>Table1[[#This Row],[pledged]]/Table1[[#This Row],[goal]]</f>
        <v>1.034</v>
      </c>
      <c r="P3280" s="8">
        <f>Table1[[#This Row],[pledged]]/Table1[[#This Row],[backers_count]]</f>
        <v>76.029411764705884</v>
      </c>
      <c r="Q3280" t="s">
        <v>8316</v>
      </c>
      <c r="R3280" t="s">
        <v>8317</v>
      </c>
      <c r="S3280" s="13">
        <v>42154</v>
      </c>
      <c r="T3280" s="12">
        <f t="shared" si="51"/>
        <v>42124.848414351851</v>
      </c>
    </row>
    <row r="3281" spans="1:20" ht="48" x14ac:dyDescent="0.2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5">
        <f>Table1[[#This Row],[pledged]]/Table1[[#This Row],[goal]]</f>
        <v>1.1427586206896552</v>
      </c>
      <c r="P3281" s="8">
        <f>Table1[[#This Row],[pledged]]/Table1[[#This Row],[backers_count]]</f>
        <v>105.2063492063492</v>
      </c>
      <c r="Q3281" t="s">
        <v>8316</v>
      </c>
      <c r="R3281" t="s">
        <v>8317</v>
      </c>
      <c r="S3281" s="13">
        <v>42461</v>
      </c>
      <c r="T3281" s="12">
        <f t="shared" si="51"/>
        <v>42431.102534722217</v>
      </c>
    </row>
    <row r="3282" spans="1:20" ht="48" x14ac:dyDescent="0.2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5">
        <f>Table1[[#This Row],[pledged]]/Table1[[#This Row],[goal]]</f>
        <v>1.03</v>
      </c>
      <c r="P3282" s="8">
        <f>Table1[[#This Row],[pledged]]/Table1[[#This Row],[backers_count]]</f>
        <v>68.666666666666671</v>
      </c>
      <c r="Q3282" t="s">
        <v>8316</v>
      </c>
      <c r="R3282" t="s">
        <v>8317</v>
      </c>
      <c r="S3282" s="13">
        <v>42156</v>
      </c>
      <c r="T3282" s="12">
        <f t="shared" si="51"/>
        <v>42121.756921296299</v>
      </c>
    </row>
    <row r="3283" spans="1:20" ht="32" x14ac:dyDescent="0.2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5">
        <f>Table1[[#This Row],[pledged]]/Table1[[#This Row],[goal]]</f>
        <v>1.216</v>
      </c>
      <c r="P3283" s="8">
        <f>Table1[[#This Row],[pledged]]/Table1[[#This Row],[backers_count]]</f>
        <v>129.36170212765958</v>
      </c>
      <c r="Q3283" t="s">
        <v>8316</v>
      </c>
      <c r="R3283" t="s">
        <v>8317</v>
      </c>
      <c r="S3283" s="13">
        <v>42249</v>
      </c>
      <c r="T3283" s="12">
        <f t="shared" si="51"/>
        <v>42219.019733796296</v>
      </c>
    </row>
    <row r="3284" spans="1:20" ht="48" x14ac:dyDescent="0.2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5">
        <f>Table1[[#This Row],[pledged]]/Table1[[#This Row],[goal]]</f>
        <v>1.026467741935484</v>
      </c>
      <c r="P3284" s="8">
        <f>Table1[[#This Row],[pledged]]/Table1[[#This Row],[backers_count]]</f>
        <v>134.26371308016877</v>
      </c>
      <c r="Q3284" t="s">
        <v>8316</v>
      </c>
      <c r="R3284" t="s">
        <v>8317</v>
      </c>
      <c r="S3284" s="13">
        <v>42489</v>
      </c>
      <c r="T3284" s="12">
        <f t="shared" si="51"/>
        <v>42445.19430555556</v>
      </c>
    </row>
    <row r="3285" spans="1:20" ht="48" x14ac:dyDescent="0.2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5">
        <f>Table1[[#This Row],[pledged]]/Table1[[#This Row],[goal]]</f>
        <v>1.0475000000000001</v>
      </c>
      <c r="P3285" s="8">
        <f>Table1[[#This Row],[pledged]]/Table1[[#This Row],[backers_count]]</f>
        <v>17.829787234042552</v>
      </c>
      <c r="Q3285" t="s">
        <v>8316</v>
      </c>
      <c r="R3285" t="s">
        <v>8317</v>
      </c>
      <c r="S3285" s="13">
        <v>42410</v>
      </c>
      <c r="T3285" s="12">
        <f t="shared" si="51"/>
        <v>42379.74418981481</v>
      </c>
    </row>
    <row r="3286" spans="1:20" ht="48" x14ac:dyDescent="0.2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5">
        <f>Table1[[#This Row],[pledged]]/Table1[[#This Row],[goal]]</f>
        <v>1.016</v>
      </c>
      <c r="P3286" s="8">
        <f>Table1[[#This Row],[pledged]]/Table1[[#This Row],[backers_count]]</f>
        <v>203.2</v>
      </c>
      <c r="Q3286" t="s">
        <v>8316</v>
      </c>
      <c r="R3286" t="s">
        <v>8317</v>
      </c>
      <c r="S3286" s="13">
        <v>42398</v>
      </c>
      <c r="T3286" s="12">
        <f t="shared" si="51"/>
        <v>42380.884872685187</v>
      </c>
    </row>
    <row r="3287" spans="1:20" ht="16" x14ac:dyDescent="0.2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5">
        <f>Table1[[#This Row],[pledged]]/Table1[[#This Row],[goal]]</f>
        <v>1.1210242048409682</v>
      </c>
      <c r="P3287" s="8">
        <f>Table1[[#This Row],[pledged]]/Table1[[#This Row],[backers_count]]</f>
        <v>69.18518518518519</v>
      </c>
      <c r="Q3287" t="s">
        <v>8316</v>
      </c>
      <c r="R3287" t="s">
        <v>8317</v>
      </c>
      <c r="S3287" s="13">
        <v>42794</v>
      </c>
      <c r="T3287" s="12">
        <f t="shared" si="51"/>
        <v>42762.942430555559</v>
      </c>
    </row>
    <row r="3288" spans="1:20" ht="48" x14ac:dyDescent="0.2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5">
        <f>Table1[[#This Row],[pledged]]/Table1[[#This Row],[goal]]</f>
        <v>1.0176666666666667</v>
      </c>
      <c r="P3288" s="8">
        <f>Table1[[#This Row],[pledged]]/Table1[[#This Row],[backers_count]]</f>
        <v>125.12295081967213</v>
      </c>
      <c r="Q3288" t="s">
        <v>8316</v>
      </c>
      <c r="R3288" t="s">
        <v>8317</v>
      </c>
      <c r="S3288" s="13">
        <v>42597</v>
      </c>
      <c r="T3288" s="12">
        <f t="shared" si="51"/>
        <v>42567.840069444443</v>
      </c>
    </row>
    <row r="3289" spans="1:20" ht="32" x14ac:dyDescent="0.2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5">
        <f>Table1[[#This Row],[pledged]]/Table1[[#This Row],[goal]]</f>
        <v>1</v>
      </c>
      <c r="P3289" s="8">
        <f>Table1[[#This Row],[pledged]]/Table1[[#This Row],[backers_count]]</f>
        <v>73.529411764705884</v>
      </c>
      <c r="Q3289" t="s">
        <v>8316</v>
      </c>
      <c r="R3289" t="s">
        <v>8317</v>
      </c>
      <c r="S3289" s="13">
        <v>42336</v>
      </c>
      <c r="T3289" s="12">
        <f t="shared" si="51"/>
        <v>42311.750324074077</v>
      </c>
    </row>
    <row r="3290" spans="1:20" ht="48" x14ac:dyDescent="0.2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5">
        <f>Table1[[#This Row],[pledged]]/Table1[[#This Row],[goal]]</f>
        <v>1.0026489999999999</v>
      </c>
      <c r="P3290" s="8">
        <f>Table1[[#This Row],[pledged]]/Table1[[#This Row],[backers_count]]</f>
        <v>48.437149758454105</v>
      </c>
      <c r="Q3290" t="s">
        <v>8316</v>
      </c>
      <c r="R3290" t="s">
        <v>8317</v>
      </c>
      <c r="S3290" s="13">
        <v>42541</v>
      </c>
      <c r="T3290" s="12">
        <f t="shared" si="51"/>
        <v>42505.774479166663</v>
      </c>
    </row>
    <row r="3291" spans="1:20" ht="48" x14ac:dyDescent="0.2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5">
        <f>Table1[[#This Row],[pledged]]/Table1[[#This Row],[goal]]</f>
        <v>1.3304200000000002</v>
      </c>
      <c r="P3291" s="8">
        <f>Table1[[#This Row],[pledged]]/Table1[[#This Row],[backers_count]]</f>
        <v>26.608400000000003</v>
      </c>
      <c r="Q3291" t="s">
        <v>8316</v>
      </c>
      <c r="R3291" t="s">
        <v>8317</v>
      </c>
      <c r="S3291" s="13">
        <v>42786</v>
      </c>
      <c r="T3291" s="12">
        <f t="shared" si="51"/>
        <v>42758.368078703701</v>
      </c>
    </row>
    <row r="3292" spans="1:20" ht="80" x14ac:dyDescent="0.2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5">
        <f>Table1[[#This Row],[pledged]]/Table1[[#This Row],[goal]]</f>
        <v>1.212</v>
      </c>
      <c r="P3292" s="8">
        <f>Table1[[#This Row],[pledged]]/Table1[[#This Row],[backers_count]]</f>
        <v>33.666666666666664</v>
      </c>
      <c r="Q3292" t="s">
        <v>8316</v>
      </c>
      <c r="R3292" t="s">
        <v>8317</v>
      </c>
      <c r="S3292" s="13">
        <v>42805</v>
      </c>
      <c r="T3292" s="12">
        <f t="shared" si="51"/>
        <v>42775.51494212963</v>
      </c>
    </row>
    <row r="3293" spans="1:20" ht="48" x14ac:dyDescent="0.2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5">
        <f>Table1[[#This Row],[pledged]]/Table1[[#This Row],[goal]]</f>
        <v>1.1399999999999999</v>
      </c>
      <c r="P3293" s="8">
        <f>Table1[[#This Row],[pledged]]/Table1[[#This Row],[backers_count]]</f>
        <v>40.714285714285715</v>
      </c>
      <c r="Q3293" t="s">
        <v>8316</v>
      </c>
      <c r="R3293" t="s">
        <v>8317</v>
      </c>
      <c r="S3293" s="13">
        <v>42264</v>
      </c>
      <c r="T3293" s="12">
        <f t="shared" si="51"/>
        <v>42232.702546296292</v>
      </c>
    </row>
    <row r="3294" spans="1:20" ht="48" x14ac:dyDescent="0.2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5">
        <f>Table1[[#This Row],[pledged]]/Table1[[#This Row],[goal]]</f>
        <v>2.8613861386138613</v>
      </c>
      <c r="P3294" s="8">
        <f>Table1[[#This Row],[pledged]]/Table1[[#This Row],[backers_count]]</f>
        <v>19.266666666666666</v>
      </c>
      <c r="Q3294" t="s">
        <v>8316</v>
      </c>
      <c r="R3294" t="s">
        <v>8317</v>
      </c>
      <c r="S3294" s="13">
        <v>42342</v>
      </c>
      <c r="T3294" s="12">
        <f t="shared" si="51"/>
        <v>42282.770231481481</v>
      </c>
    </row>
    <row r="3295" spans="1:20" ht="48" x14ac:dyDescent="0.2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5">
        <f>Table1[[#This Row],[pledged]]/Table1[[#This Row],[goal]]</f>
        <v>1.7044444444444444</v>
      </c>
      <c r="P3295" s="8">
        <f>Table1[[#This Row],[pledged]]/Table1[[#This Row],[backers_count]]</f>
        <v>84.285714285714292</v>
      </c>
      <c r="Q3295" t="s">
        <v>8316</v>
      </c>
      <c r="R3295" t="s">
        <v>8317</v>
      </c>
      <c r="S3295" s="13">
        <v>42798</v>
      </c>
      <c r="T3295" s="12">
        <f t="shared" si="51"/>
        <v>42768.425370370373</v>
      </c>
    </row>
    <row r="3296" spans="1:20" ht="48" x14ac:dyDescent="0.2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5">
        <f>Table1[[#This Row],[pledged]]/Table1[[#This Row],[goal]]</f>
        <v>1.1833333333333333</v>
      </c>
      <c r="P3296" s="8">
        <f>Table1[[#This Row],[pledged]]/Table1[[#This Row],[backers_count]]</f>
        <v>29.583333333333332</v>
      </c>
      <c r="Q3296" t="s">
        <v>8316</v>
      </c>
      <c r="R3296" t="s">
        <v>8317</v>
      </c>
      <c r="S3296" s="13">
        <v>42171</v>
      </c>
      <c r="T3296" s="12">
        <f t="shared" si="51"/>
        <v>42141.541134259256</v>
      </c>
    </row>
    <row r="3297" spans="1:20" ht="48" x14ac:dyDescent="0.2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5">
        <f>Table1[[#This Row],[pledged]]/Table1[[#This Row],[goal]]</f>
        <v>1.0285857142857142</v>
      </c>
      <c r="P3297" s="8">
        <f>Table1[[#This Row],[pledged]]/Table1[[#This Row],[backers_count]]</f>
        <v>26.667037037037037</v>
      </c>
      <c r="Q3297" t="s">
        <v>8316</v>
      </c>
      <c r="R3297" t="s">
        <v>8317</v>
      </c>
      <c r="S3297" s="13">
        <v>42639</v>
      </c>
      <c r="T3297" s="12">
        <f t="shared" si="51"/>
        <v>42609.442465277782</v>
      </c>
    </row>
    <row r="3298" spans="1:20" ht="48" x14ac:dyDescent="0.2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5">
        <f>Table1[[#This Row],[pledged]]/Table1[[#This Row],[goal]]</f>
        <v>1.4406666666666668</v>
      </c>
      <c r="P3298" s="8">
        <f>Table1[[#This Row],[pledged]]/Table1[[#This Row],[backers_count]]</f>
        <v>45.978723404255319</v>
      </c>
      <c r="Q3298" t="s">
        <v>8316</v>
      </c>
      <c r="R3298" t="s">
        <v>8317</v>
      </c>
      <c r="S3298" s="13">
        <v>42330</v>
      </c>
      <c r="T3298" s="12">
        <f t="shared" si="51"/>
        <v>42309.756620370375</v>
      </c>
    </row>
    <row r="3299" spans="1:20" ht="48" x14ac:dyDescent="0.2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5">
        <f>Table1[[#This Row],[pledged]]/Table1[[#This Row],[goal]]</f>
        <v>1.0007272727272727</v>
      </c>
      <c r="P3299" s="8">
        <f>Table1[[#This Row],[pledged]]/Table1[[#This Row],[backers_count]]</f>
        <v>125.09090909090909</v>
      </c>
      <c r="Q3299" t="s">
        <v>8316</v>
      </c>
      <c r="R3299" t="s">
        <v>8317</v>
      </c>
      <c r="S3299" s="13">
        <v>42212</v>
      </c>
      <c r="T3299" s="12">
        <f t="shared" si="51"/>
        <v>42193.771481481483</v>
      </c>
    </row>
    <row r="3300" spans="1:20" ht="48" x14ac:dyDescent="0.2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5">
        <f>Table1[[#This Row],[pledged]]/Table1[[#This Row],[goal]]</f>
        <v>1.0173000000000001</v>
      </c>
      <c r="P3300" s="8">
        <f>Table1[[#This Row],[pledged]]/Table1[[#This Row],[backers_count]]</f>
        <v>141.29166666666666</v>
      </c>
      <c r="Q3300" t="s">
        <v>8316</v>
      </c>
      <c r="R3300" t="s">
        <v>8317</v>
      </c>
      <c r="S3300" s="13">
        <v>42260</v>
      </c>
      <c r="T3300" s="12">
        <f t="shared" si="51"/>
        <v>42239.957962962959</v>
      </c>
    </row>
    <row r="3301" spans="1:20" ht="48" x14ac:dyDescent="0.2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5">
        <f>Table1[[#This Row],[pledged]]/Table1[[#This Row],[goal]]</f>
        <v>1.1619999999999999</v>
      </c>
      <c r="P3301" s="8">
        <f>Table1[[#This Row],[pledged]]/Table1[[#This Row],[backers_count]]</f>
        <v>55.333333333333336</v>
      </c>
      <c r="Q3301" t="s">
        <v>8316</v>
      </c>
      <c r="R3301" t="s">
        <v>8317</v>
      </c>
      <c r="S3301" s="13">
        <v>42291</v>
      </c>
      <c r="T3301" s="12">
        <f t="shared" si="51"/>
        <v>42261.917395833334</v>
      </c>
    </row>
    <row r="3302" spans="1:20" ht="48" x14ac:dyDescent="0.2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5">
        <f>Table1[[#This Row],[pledged]]/Table1[[#This Row],[goal]]</f>
        <v>1.3616666666666666</v>
      </c>
      <c r="P3302" s="8">
        <f>Table1[[#This Row],[pledged]]/Table1[[#This Row],[backers_count]]</f>
        <v>46.420454545454547</v>
      </c>
      <c r="Q3302" t="s">
        <v>8316</v>
      </c>
      <c r="R3302" t="s">
        <v>8317</v>
      </c>
      <c r="S3302" s="13">
        <v>42123</v>
      </c>
      <c r="T3302" s="12">
        <f t="shared" si="51"/>
        <v>42102.743773148148</v>
      </c>
    </row>
    <row r="3303" spans="1:20" ht="48" x14ac:dyDescent="0.2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5">
        <f>Table1[[#This Row],[pledged]]/Table1[[#This Row],[goal]]</f>
        <v>1.3346666666666667</v>
      </c>
      <c r="P3303" s="8">
        <f>Table1[[#This Row],[pledged]]/Table1[[#This Row],[backers_count]]</f>
        <v>57.2</v>
      </c>
      <c r="Q3303" t="s">
        <v>8316</v>
      </c>
      <c r="R3303" t="s">
        <v>8317</v>
      </c>
      <c r="S3303" s="13">
        <v>42583</v>
      </c>
      <c r="T3303" s="12">
        <f t="shared" si="51"/>
        <v>42538.73583333334</v>
      </c>
    </row>
    <row r="3304" spans="1:20" ht="16" x14ac:dyDescent="0.2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5">
        <f>Table1[[#This Row],[pledged]]/Table1[[#This Row],[goal]]</f>
        <v>1.0339285714285715</v>
      </c>
      <c r="P3304" s="8">
        <f>Table1[[#This Row],[pledged]]/Table1[[#This Row],[backers_count]]</f>
        <v>173.7</v>
      </c>
      <c r="Q3304" t="s">
        <v>8316</v>
      </c>
      <c r="R3304" t="s">
        <v>8317</v>
      </c>
      <c r="S3304" s="13">
        <v>42711</v>
      </c>
      <c r="T3304" s="12">
        <f t="shared" si="51"/>
        <v>42681.35157407407</v>
      </c>
    </row>
    <row r="3305" spans="1:20" ht="48" x14ac:dyDescent="0.2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5">
        <f>Table1[[#This Row],[pledged]]/Table1[[#This Row],[goal]]</f>
        <v>1.1588888888888889</v>
      </c>
      <c r="P3305" s="8">
        <f>Table1[[#This Row],[pledged]]/Table1[[#This Row],[backers_count]]</f>
        <v>59.6</v>
      </c>
      <c r="Q3305" t="s">
        <v>8316</v>
      </c>
      <c r="R3305" t="s">
        <v>8317</v>
      </c>
      <c r="S3305" s="13">
        <v>42091</v>
      </c>
      <c r="T3305" s="12">
        <f t="shared" si="51"/>
        <v>42056.65143518518</v>
      </c>
    </row>
    <row r="3306" spans="1:20" ht="48" x14ac:dyDescent="0.2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5">
        <f>Table1[[#This Row],[pledged]]/Table1[[#This Row],[goal]]</f>
        <v>1.0451666666666666</v>
      </c>
      <c r="P3306" s="8">
        <f>Table1[[#This Row],[pledged]]/Table1[[#This Row],[backers_count]]</f>
        <v>89.585714285714289</v>
      </c>
      <c r="Q3306" t="s">
        <v>8316</v>
      </c>
      <c r="R3306" t="s">
        <v>8317</v>
      </c>
      <c r="S3306" s="13">
        <v>42726</v>
      </c>
      <c r="T3306" s="12">
        <f t="shared" si="51"/>
        <v>42696.624444444446</v>
      </c>
    </row>
    <row r="3307" spans="1:20" ht="48" x14ac:dyDescent="0.2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5">
        <f>Table1[[#This Row],[pledged]]/Table1[[#This Row],[goal]]</f>
        <v>1.0202500000000001</v>
      </c>
      <c r="P3307" s="8">
        <f>Table1[[#This Row],[pledged]]/Table1[[#This Row],[backers_count]]</f>
        <v>204.05</v>
      </c>
      <c r="Q3307" t="s">
        <v>8316</v>
      </c>
      <c r="R3307" t="s">
        <v>8317</v>
      </c>
      <c r="S3307" s="13">
        <v>42216</v>
      </c>
      <c r="T3307" s="12">
        <f t="shared" si="51"/>
        <v>42186.855879629627</v>
      </c>
    </row>
    <row r="3308" spans="1:20" ht="48" x14ac:dyDescent="0.2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5">
        <f>Table1[[#This Row],[pledged]]/Table1[[#This Row],[goal]]</f>
        <v>1.7533333333333334</v>
      </c>
      <c r="P3308" s="8">
        <f>Table1[[#This Row],[pledged]]/Table1[[#This Row],[backers_count]]</f>
        <v>48.703703703703702</v>
      </c>
      <c r="Q3308" t="s">
        <v>8316</v>
      </c>
      <c r="R3308" t="s">
        <v>8317</v>
      </c>
      <c r="S3308" s="13">
        <v>42531</v>
      </c>
      <c r="T3308" s="12">
        <f t="shared" si="51"/>
        <v>42493.219236111108</v>
      </c>
    </row>
    <row r="3309" spans="1:20" ht="48" x14ac:dyDescent="0.2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5">
        <f>Table1[[#This Row],[pledged]]/Table1[[#This Row],[goal]]</f>
        <v>1.0668</v>
      </c>
      <c r="P3309" s="8">
        <f>Table1[[#This Row],[pledged]]/Table1[[#This Row],[backers_count]]</f>
        <v>53.339999999999996</v>
      </c>
      <c r="Q3309" t="s">
        <v>8316</v>
      </c>
      <c r="R3309" t="s">
        <v>8317</v>
      </c>
      <c r="S3309" s="13">
        <v>42505</v>
      </c>
      <c r="T3309" s="12">
        <f t="shared" si="51"/>
        <v>42475.057164351849</v>
      </c>
    </row>
    <row r="3310" spans="1:20" ht="48" x14ac:dyDescent="0.2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5">
        <f>Table1[[#This Row],[pledged]]/Table1[[#This Row],[goal]]</f>
        <v>1.2228571428571429</v>
      </c>
      <c r="P3310" s="8">
        <f>Table1[[#This Row],[pledged]]/Table1[[#This Row],[backers_count]]</f>
        <v>75.087719298245617</v>
      </c>
      <c r="Q3310" t="s">
        <v>8316</v>
      </c>
      <c r="R3310" t="s">
        <v>8317</v>
      </c>
      <c r="S3310" s="13">
        <v>42473</v>
      </c>
      <c r="T3310" s="12">
        <f t="shared" si="51"/>
        <v>42452.876909722225</v>
      </c>
    </row>
    <row r="3311" spans="1:20" ht="32" x14ac:dyDescent="0.2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5">
        <f>Table1[[#This Row],[pledged]]/Table1[[#This Row],[goal]]</f>
        <v>1.5942857142857143</v>
      </c>
      <c r="P3311" s="8">
        <f>Table1[[#This Row],[pledged]]/Table1[[#This Row],[backers_count]]</f>
        <v>18</v>
      </c>
      <c r="Q3311" t="s">
        <v>8316</v>
      </c>
      <c r="R3311" t="s">
        <v>8317</v>
      </c>
      <c r="S3311" s="13">
        <v>42659</v>
      </c>
      <c r="T3311" s="12">
        <f t="shared" si="51"/>
        <v>42628.650208333333</v>
      </c>
    </row>
    <row r="3312" spans="1:20" ht="32" x14ac:dyDescent="0.2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5">
        <f>Table1[[#This Row],[pledged]]/Table1[[#This Row],[goal]]</f>
        <v>1.0007692307692309</v>
      </c>
      <c r="P3312" s="8">
        <f>Table1[[#This Row],[pledged]]/Table1[[#This Row],[backers_count]]</f>
        <v>209.83870967741936</v>
      </c>
      <c r="Q3312" t="s">
        <v>8316</v>
      </c>
      <c r="R3312" t="s">
        <v>8317</v>
      </c>
      <c r="S3312" s="13">
        <v>42283</v>
      </c>
      <c r="T3312" s="12">
        <f t="shared" si="51"/>
        <v>42253.928530092591</v>
      </c>
    </row>
    <row r="3313" spans="1:20" ht="48" x14ac:dyDescent="0.2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5">
        <f>Table1[[#This Row],[pledged]]/Table1[[#This Row],[goal]]</f>
        <v>1.0984</v>
      </c>
      <c r="P3313" s="8">
        <f>Table1[[#This Row],[pledged]]/Table1[[#This Row],[backers_count]]</f>
        <v>61.022222222222226</v>
      </c>
      <c r="Q3313" t="s">
        <v>8316</v>
      </c>
      <c r="R3313" t="s">
        <v>8317</v>
      </c>
      <c r="S3313" s="13">
        <v>42294</v>
      </c>
      <c r="T3313" s="12">
        <f t="shared" si="51"/>
        <v>42264.29178240741</v>
      </c>
    </row>
    <row r="3314" spans="1:20" ht="48" x14ac:dyDescent="0.2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5">
        <f>Table1[[#This Row],[pledged]]/Table1[[#This Row],[goal]]</f>
        <v>1.0004</v>
      </c>
      <c r="P3314" s="8">
        <f>Table1[[#This Row],[pledged]]/Table1[[#This Row],[backers_count]]</f>
        <v>61</v>
      </c>
      <c r="Q3314" t="s">
        <v>8316</v>
      </c>
      <c r="R3314" t="s">
        <v>8317</v>
      </c>
      <c r="S3314" s="13">
        <v>42685</v>
      </c>
      <c r="T3314" s="12">
        <f t="shared" si="51"/>
        <v>42664.809560185182</v>
      </c>
    </row>
    <row r="3315" spans="1:20" ht="48" x14ac:dyDescent="0.2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5">
        <f>Table1[[#This Row],[pledged]]/Table1[[#This Row],[goal]]</f>
        <v>1.1605000000000001</v>
      </c>
      <c r="P3315" s="8">
        <f>Table1[[#This Row],[pledged]]/Table1[[#This Row],[backers_count]]</f>
        <v>80.034482758620683</v>
      </c>
      <c r="Q3315" t="s">
        <v>8316</v>
      </c>
      <c r="R3315" t="s">
        <v>8317</v>
      </c>
      <c r="S3315" s="13">
        <v>42396</v>
      </c>
      <c r="T3315" s="12">
        <f t="shared" si="51"/>
        <v>42382.244409722218</v>
      </c>
    </row>
    <row r="3316" spans="1:20" ht="48" x14ac:dyDescent="0.2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5">
        <f>Table1[[#This Row],[pledged]]/Table1[[#This Row],[goal]]</f>
        <v>2.1074999999999999</v>
      </c>
      <c r="P3316" s="8">
        <f>Table1[[#This Row],[pledged]]/Table1[[#This Row],[backers_count]]</f>
        <v>29.068965517241381</v>
      </c>
      <c r="Q3316" t="s">
        <v>8316</v>
      </c>
      <c r="R3316" t="s">
        <v>8317</v>
      </c>
      <c r="S3316" s="13">
        <v>42132</v>
      </c>
      <c r="T3316" s="12">
        <f t="shared" si="51"/>
        <v>42105.267488425925</v>
      </c>
    </row>
    <row r="3317" spans="1:20" ht="48" x14ac:dyDescent="0.2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5">
        <f>Table1[[#This Row],[pledged]]/Table1[[#This Row],[goal]]</f>
        <v>1.1000000000000001</v>
      </c>
      <c r="P3317" s="8">
        <f>Table1[[#This Row],[pledged]]/Table1[[#This Row],[backers_count]]</f>
        <v>49.438202247191015</v>
      </c>
      <c r="Q3317" t="s">
        <v>8316</v>
      </c>
      <c r="R3317" t="s">
        <v>8317</v>
      </c>
      <c r="S3317" s="13">
        <v>42496</v>
      </c>
      <c r="T3317" s="12">
        <f t="shared" si="51"/>
        <v>42466.303715277783</v>
      </c>
    </row>
    <row r="3318" spans="1:20" ht="80" x14ac:dyDescent="0.2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5">
        <f>Table1[[#This Row],[pledged]]/Table1[[#This Row],[goal]]</f>
        <v>1.0008673425918038</v>
      </c>
      <c r="P3318" s="8">
        <f>Table1[[#This Row],[pledged]]/Table1[[#This Row],[backers_count]]</f>
        <v>93.977440000000001</v>
      </c>
      <c r="Q3318" t="s">
        <v>8316</v>
      </c>
      <c r="R3318" t="s">
        <v>8317</v>
      </c>
      <c r="S3318" s="13">
        <v>41859</v>
      </c>
      <c r="T3318" s="12">
        <f t="shared" si="51"/>
        <v>41826.871238425927</v>
      </c>
    </row>
    <row r="3319" spans="1:20" ht="48" x14ac:dyDescent="0.2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5">
        <f>Table1[[#This Row],[pledged]]/Table1[[#This Row],[goal]]</f>
        <v>1.0619047619047619</v>
      </c>
      <c r="P3319" s="8">
        <f>Table1[[#This Row],[pledged]]/Table1[[#This Row],[backers_count]]</f>
        <v>61.944444444444443</v>
      </c>
      <c r="Q3319" t="s">
        <v>8316</v>
      </c>
      <c r="R3319" t="s">
        <v>8317</v>
      </c>
      <c r="S3319" s="13">
        <v>42529</v>
      </c>
      <c r="T3319" s="12">
        <f t="shared" si="51"/>
        <v>42499.039629629624</v>
      </c>
    </row>
    <row r="3320" spans="1:20" ht="32" x14ac:dyDescent="0.2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5">
        <f>Table1[[#This Row],[pledged]]/Table1[[#This Row],[goal]]</f>
        <v>1.256</v>
      </c>
      <c r="P3320" s="8">
        <f>Table1[[#This Row],[pledged]]/Table1[[#This Row],[backers_count]]</f>
        <v>78.5</v>
      </c>
      <c r="Q3320" t="s">
        <v>8316</v>
      </c>
      <c r="R3320" t="s">
        <v>8317</v>
      </c>
      <c r="S3320" s="13">
        <v>42471</v>
      </c>
      <c r="T3320" s="12">
        <f t="shared" si="51"/>
        <v>42431.302002314813</v>
      </c>
    </row>
    <row r="3321" spans="1:20" ht="48" x14ac:dyDescent="0.2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5">
        <f>Table1[[#This Row],[pledged]]/Table1[[#This Row],[goal]]</f>
        <v>1.08</v>
      </c>
      <c r="P3321" s="8">
        <f>Table1[[#This Row],[pledged]]/Table1[[#This Row],[backers_count]]</f>
        <v>33.75</v>
      </c>
      <c r="Q3321" t="s">
        <v>8316</v>
      </c>
      <c r="R3321" t="s">
        <v>8317</v>
      </c>
      <c r="S3321" s="13">
        <v>42035</v>
      </c>
      <c r="T3321" s="12">
        <f t="shared" si="51"/>
        <v>41990.585486111115</v>
      </c>
    </row>
    <row r="3322" spans="1:20" ht="48" x14ac:dyDescent="0.2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5">
        <f>Table1[[#This Row],[pledged]]/Table1[[#This Row],[goal]]</f>
        <v>1.01</v>
      </c>
      <c r="P3322" s="8">
        <f>Table1[[#This Row],[pledged]]/Table1[[#This Row],[backers_count]]</f>
        <v>66.44736842105263</v>
      </c>
      <c r="Q3322" t="s">
        <v>8316</v>
      </c>
      <c r="R3322" t="s">
        <v>8317</v>
      </c>
      <c r="S3322" s="13">
        <v>42543</v>
      </c>
      <c r="T3322" s="12">
        <f t="shared" si="51"/>
        <v>42513.045798611114</v>
      </c>
    </row>
    <row r="3323" spans="1:20" ht="48" x14ac:dyDescent="0.2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5">
        <f>Table1[[#This Row],[pledged]]/Table1[[#This Row],[goal]]</f>
        <v>1.0740000000000001</v>
      </c>
      <c r="P3323" s="8">
        <f>Table1[[#This Row],[pledged]]/Table1[[#This Row],[backers_count]]</f>
        <v>35.799999999999997</v>
      </c>
      <c r="Q3323" t="s">
        <v>8316</v>
      </c>
      <c r="R3323" t="s">
        <v>8317</v>
      </c>
      <c r="S3323" s="13">
        <v>41928</v>
      </c>
      <c r="T3323" s="12">
        <f t="shared" si="51"/>
        <v>41914.100289351853</v>
      </c>
    </row>
    <row r="3324" spans="1:20" ht="48" x14ac:dyDescent="0.2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5">
        <f>Table1[[#This Row],[pledged]]/Table1[[#This Row],[goal]]</f>
        <v>1.0151515151515151</v>
      </c>
      <c r="P3324" s="8">
        <f>Table1[[#This Row],[pledged]]/Table1[[#This Row],[backers_count]]</f>
        <v>145.65217391304347</v>
      </c>
      <c r="Q3324" t="s">
        <v>8316</v>
      </c>
      <c r="R3324" t="s">
        <v>8317</v>
      </c>
      <c r="S3324" s="13">
        <v>42543</v>
      </c>
      <c r="T3324" s="12">
        <f t="shared" si="51"/>
        <v>42521.010370370372</v>
      </c>
    </row>
    <row r="3325" spans="1:20" ht="48" x14ac:dyDescent="0.2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5">
        <f>Table1[[#This Row],[pledged]]/Table1[[#This Row],[goal]]</f>
        <v>1.2589999999999999</v>
      </c>
      <c r="P3325" s="8">
        <f>Table1[[#This Row],[pledged]]/Table1[[#This Row],[backers_count]]</f>
        <v>25.693877551020407</v>
      </c>
      <c r="Q3325" t="s">
        <v>8316</v>
      </c>
      <c r="R3325" t="s">
        <v>8317</v>
      </c>
      <c r="S3325" s="13">
        <v>42638</v>
      </c>
      <c r="T3325" s="12">
        <f t="shared" si="51"/>
        <v>42608.36583333333</v>
      </c>
    </row>
    <row r="3326" spans="1:20" ht="32" x14ac:dyDescent="0.2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5">
        <f>Table1[[#This Row],[pledged]]/Table1[[#This Row],[goal]]</f>
        <v>1.0166666666666666</v>
      </c>
      <c r="P3326" s="8">
        <f>Table1[[#This Row],[pledged]]/Table1[[#This Row],[backers_count]]</f>
        <v>152.5</v>
      </c>
      <c r="Q3326" t="s">
        <v>8316</v>
      </c>
      <c r="R3326" t="s">
        <v>8317</v>
      </c>
      <c r="S3326" s="13">
        <v>42526</v>
      </c>
      <c r="T3326" s="12">
        <f t="shared" si="51"/>
        <v>42512.58321759259</v>
      </c>
    </row>
    <row r="3327" spans="1:20" ht="48" x14ac:dyDescent="0.2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5">
        <f>Table1[[#This Row],[pledged]]/Table1[[#This Row],[goal]]</f>
        <v>1.125</v>
      </c>
      <c r="P3327" s="8">
        <f>Table1[[#This Row],[pledged]]/Table1[[#This Row],[backers_count]]</f>
        <v>30</v>
      </c>
      <c r="Q3327" t="s">
        <v>8316</v>
      </c>
      <c r="R3327" t="s">
        <v>8317</v>
      </c>
      <c r="S3327" s="13">
        <v>42099</v>
      </c>
      <c r="T3327" s="12">
        <f t="shared" si="51"/>
        <v>42064.785613425927</v>
      </c>
    </row>
    <row r="3328" spans="1:20" ht="48" x14ac:dyDescent="0.2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5">
        <f>Table1[[#This Row],[pledged]]/Table1[[#This Row],[goal]]</f>
        <v>1.0137499999999999</v>
      </c>
      <c r="P3328" s="8">
        <f>Table1[[#This Row],[pledged]]/Table1[[#This Row],[backers_count]]</f>
        <v>142.28070175438597</v>
      </c>
      <c r="Q3328" t="s">
        <v>8316</v>
      </c>
      <c r="R3328" t="s">
        <v>8317</v>
      </c>
      <c r="S3328" s="13">
        <v>42071</v>
      </c>
      <c r="T3328" s="12">
        <f t="shared" si="51"/>
        <v>42041.714178240742</v>
      </c>
    </row>
    <row r="3329" spans="1:20" ht="48" x14ac:dyDescent="0.2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5">
        <f>Table1[[#This Row],[pledged]]/Table1[[#This Row],[goal]]</f>
        <v>1.0125</v>
      </c>
      <c r="P3329" s="8">
        <f>Table1[[#This Row],[pledged]]/Table1[[#This Row],[backers_count]]</f>
        <v>24.545454545454547</v>
      </c>
      <c r="Q3329" t="s">
        <v>8316</v>
      </c>
      <c r="R3329" t="s">
        <v>8317</v>
      </c>
      <c r="S3329" s="13">
        <v>42498</v>
      </c>
      <c r="T3329" s="12">
        <f t="shared" si="51"/>
        <v>42468.374606481477</v>
      </c>
    </row>
    <row r="3330" spans="1:20" ht="48" x14ac:dyDescent="0.2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5">
        <f>Table1[[#This Row],[pledged]]/Table1[[#This Row],[goal]]</f>
        <v>1.4638888888888888</v>
      </c>
      <c r="P3330" s="8">
        <f>Table1[[#This Row],[pledged]]/Table1[[#This Row],[backers_count]]</f>
        <v>292.77777777777777</v>
      </c>
      <c r="Q3330" t="s">
        <v>8316</v>
      </c>
      <c r="R3330" t="s">
        <v>8317</v>
      </c>
      <c r="S3330" s="13">
        <v>41825</v>
      </c>
      <c r="T3330" s="12">
        <f t="shared" ref="T3330:T3393" si="52">(((J3330/60)/60)/24)+DATE(1970,1,1)</f>
        <v>41822.57503472222</v>
      </c>
    </row>
    <row r="3331" spans="1:20" ht="48" x14ac:dyDescent="0.2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5">
        <f>Table1[[#This Row],[pledged]]/Table1[[#This Row],[goal]]</f>
        <v>1.1679999999999999</v>
      </c>
      <c r="P3331" s="8">
        <f>Table1[[#This Row],[pledged]]/Table1[[#This Row],[backers_count]]</f>
        <v>44.92307692307692</v>
      </c>
      <c r="Q3331" t="s">
        <v>8316</v>
      </c>
      <c r="R3331" t="s">
        <v>8317</v>
      </c>
      <c r="S3331" s="13">
        <v>41847</v>
      </c>
      <c r="T3331" s="12">
        <f t="shared" si="52"/>
        <v>41837.323009259257</v>
      </c>
    </row>
    <row r="3332" spans="1:20" ht="48" x14ac:dyDescent="0.2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5">
        <f>Table1[[#This Row],[pledged]]/Table1[[#This Row],[goal]]</f>
        <v>1.0626666666666666</v>
      </c>
      <c r="P3332" s="8">
        <f>Table1[[#This Row],[pledged]]/Table1[[#This Row],[backers_count]]</f>
        <v>23.10144927536232</v>
      </c>
      <c r="Q3332" t="s">
        <v>8316</v>
      </c>
      <c r="R3332" t="s">
        <v>8317</v>
      </c>
      <c r="S3332" s="13">
        <v>42095</v>
      </c>
      <c r="T3332" s="12">
        <f t="shared" si="52"/>
        <v>42065.887361111112</v>
      </c>
    </row>
    <row r="3333" spans="1:20" ht="48" x14ac:dyDescent="0.2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5">
        <f>Table1[[#This Row],[pledged]]/Table1[[#This Row],[goal]]</f>
        <v>1.0451999999999999</v>
      </c>
      <c r="P3333" s="8">
        <f>Table1[[#This Row],[pledged]]/Table1[[#This Row],[backers_count]]</f>
        <v>80.400000000000006</v>
      </c>
      <c r="Q3333" t="s">
        <v>8316</v>
      </c>
      <c r="R3333" t="s">
        <v>8317</v>
      </c>
      <c r="S3333" s="13">
        <v>42283</v>
      </c>
      <c r="T3333" s="12">
        <f t="shared" si="52"/>
        <v>42248.697754629626</v>
      </c>
    </row>
    <row r="3334" spans="1:20" ht="48" x14ac:dyDescent="0.2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5">
        <f>Table1[[#This Row],[pledged]]/Table1[[#This Row],[goal]]</f>
        <v>1</v>
      </c>
      <c r="P3334" s="8">
        <f>Table1[[#This Row],[pledged]]/Table1[[#This Row],[backers_count]]</f>
        <v>72.289156626506028</v>
      </c>
      <c r="Q3334" t="s">
        <v>8316</v>
      </c>
      <c r="R3334" t="s">
        <v>8317</v>
      </c>
      <c r="S3334" s="13">
        <v>41839</v>
      </c>
      <c r="T3334" s="12">
        <f t="shared" si="52"/>
        <v>41809.860300925924</v>
      </c>
    </row>
    <row r="3335" spans="1:20" ht="48" x14ac:dyDescent="0.2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5">
        <f>Table1[[#This Row],[pledged]]/Table1[[#This Row],[goal]]</f>
        <v>1.0457142857142858</v>
      </c>
      <c r="P3335" s="8">
        <f>Table1[[#This Row],[pledged]]/Table1[[#This Row],[backers_count]]</f>
        <v>32.972972972972975</v>
      </c>
      <c r="Q3335" t="s">
        <v>8316</v>
      </c>
      <c r="R3335" t="s">
        <v>8317</v>
      </c>
      <c r="S3335" s="13">
        <v>42170</v>
      </c>
      <c r="T3335" s="12">
        <f t="shared" si="52"/>
        <v>42148.676851851851</v>
      </c>
    </row>
    <row r="3336" spans="1:20" ht="32" x14ac:dyDescent="0.2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5">
        <f>Table1[[#This Row],[pledged]]/Table1[[#This Row],[goal]]</f>
        <v>1.3862051149573753</v>
      </c>
      <c r="P3336" s="8">
        <f>Table1[[#This Row],[pledged]]/Table1[[#This Row],[backers_count]]</f>
        <v>116.65217391304348</v>
      </c>
      <c r="Q3336" t="s">
        <v>8316</v>
      </c>
      <c r="R3336" t="s">
        <v>8317</v>
      </c>
      <c r="S3336" s="13">
        <v>42215</v>
      </c>
      <c r="T3336" s="12">
        <f t="shared" si="52"/>
        <v>42185.521087962959</v>
      </c>
    </row>
    <row r="3337" spans="1:20" ht="48" x14ac:dyDescent="0.2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5">
        <f>Table1[[#This Row],[pledged]]/Table1[[#This Row],[goal]]</f>
        <v>1.0032000000000001</v>
      </c>
      <c r="P3337" s="8">
        <f>Table1[[#This Row],[pledged]]/Table1[[#This Row],[backers_count]]</f>
        <v>79.61904761904762</v>
      </c>
      <c r="Q3337" t="s">
        <v>8316</v>
      </c>
      <c r="R3337" t="s">
        <v>8317</v>
      </c>
      <c r="S3337" s="13">
        <v>41854</v>
      </c>
      <c r="T3337" s="12">
        <f t="shared" si="52"/>
        <v>41827.674143518518</v>
      </c>
    </row>
    <row r="3338" spans="1:20" ht="48" x14ac:dyDescent="0.2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5">
        <f>Table1[[#This Row],[pledged]]/Table1[[#This Row],[goal]]</f>
        <v>1</v>
      </c>
      <c r="P3338" s="8">
        <f>Table1[[#This Row],[pledged]]/Table1[[#This Row],[backers_count]]</f>
        <v>27.777777777777779</v>
      </c>
      <c r="Q3338" t="s">
        <v>8316</v>
      </c>
      <c r="R3338" t="s">
        <v>8317</v>
      </c>
      <c r="S3338" s="13">
        <v>42465</v>
      </c>
      <c r="T3338" s="12">
        <f t="shared" si="52"/>
        <v>42437.398680555561</v>
      </c>
    </row>
    <row r="3339" spans="1:20" ht="48" x14ac:dyDescent="0.2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5">
        <f>Table1[[#This Row],[pledged]]/Table1[[#This Row],[goal]]</f>
        <v>1.1020000000000001</v>
      </c>
      <c r="P3339" s="8">
        <f>Table1[[#This Row],[pledged]]/Table1[[#This Row],[backers_count]]</f>
        <v>81.029411764705884</v>
      </c>
      <c r="Q3339" t="s">
        <v>8316</v>
      </c>
      <c r="R3339" t="s">
        <v>8317</v>
      </c>
      <c r="S3339" s="13">
        <v>41922</v>
      </c>
      <c r="T3339" s="12">
        <f t="shared" si="52"/>
        <v>41901.282025462962</v>
      </c>
    </row>
    <row r="3340" spans="1:20" ht="32" x14ac:dyDescent="0.2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5">
        <f>Table1[[#This Row],[pledged]]/Table1[[#This Row],[goal]]</f>
        <v>1.0218</v>
      </c>
      <c r="P3340" s="8">
        <f>Table1[[#This Row],[pledged]]/Table1[[#This Row],[backers_count]]</f>
        <v>136.84821428571428</v>
      </c>
      <c r="Q3340" t="s">
        <v>8316</v>
      </c>
      <c r="R3340" t="s">
        <v>8317</v>
      </c>
      <c r="S3340" s="13">
        <v>42790</v>
      </c>
      <c r="T3340" s="12">
        <f t="shared" si="52"/>
        <v>42769.574999999997</v>
      </c>
    </row>
    <row r="3341" spans="1:20" ht="32" x14ac:dyDescent="0.2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5">
        <f>Table1[[#This Row],[pledged]]/Table1[[#This Row],[goal]]</f>
        <v>1.0435000000000001</v>
      </c>
      <c r="P3341" s="8">
        <f>Table1[[#This Row],[pledged]]/Table1[[#This Row],[backers_count]]</f>
        <v>177.61702127659575</v>
      </c>
      <c r="Q3341" t="s">
        <v>8316</v>
      </c>
      <c r="R3341" t="s">
        <v>8317</v>
      </c>
      <c r="S3341" s="13">
        <v>42579</v>
      </c>
      <c r="T3341" s="12">
        <f t="shared" si="52"/>
        <v>42549.665717592594</v>
      </c>
    </row>
    <row r="3342" spans="1:20" ht="48" x14ac:dyDescent="0.2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5">
        <f>Table1[[#This Row],[pledged]]/Table1[[#This Row],[goal]]</f>
        <v>1.3816666666666666</v>
      </c>
      <c r="P3342" s="8">
        <f>Table1[[#This Row],[pledged]]/Table1[[#This Row],[backers_count]]</f>
        <v>109.07894736842105</v>
      </c>
      <c r="Q3342" t="s">
        <v>8316</v>
      </c>
      <c r="R3342" t="s">
        <v>8317</v>
      </c>
      <c r="S3342" s="13">
        <v>42710</v>
      </c>
      <c r="T3342" s="12">
        <f t="shared" si="52"/>
        <v>42685.974004629628</v>
      </c>
    </row>
    <row r="3343" spans="1:20" ht="48" x14ac:dyDescent="0.2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5">
        <f>Table1[[#This Row],[pledged]]/Table1[[#This Row],[goal]]</f>
        <v>1</v>
      </c>
      <c r="P3343" s="8">
        <f>Table1[[#This Row],[pledged]]/Table1[[#This Row],[backers_count]]</f>
        <v>119.64285714285714</v>
      </c>
      <c r="Q3343" t="s">
        <v>8316</v>
      </c>
      <c r="R3343" t="s">
        <v>8317</v>
      </c>
      <c r="S3343" s="13">
        <v>42533</v>
      </c>
      <c r="T3343" s="12">
        <f t="shared" si="52"/>
        <v>42510.798854166671</v>
      </c>
    </row>
    <row r="3344" spans="1:20" ht="32" x14ac:dyDescent="0.2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5">
        <f>Table1[[#This Row],[pledged]]/Table1[[#This Row],[goal]]</f>
        <v>1.0166666666666666</v>
      </c>
      <c r="P3344" s="8">
        <f>Table1[[#This Row],[pledged]]/Table1[[#This Row],[backers_count]]</f>
        <v>78.205128205128204</v>
      </c>
      <c r="Q3344" t="s">
        <v>8316</v>
      </c>
      <c r="R3344" t="s">
        <v>8317</v>
      </c>
      <c r="S3344" s="13">
        <v>42095</v>
      </c>
      <c r="T3344" s="12">
        <f t="shared" si="52"/>
        <v>42062.296412037031</v>
      </c>
    </row>
    <row r="3345" spans="1:20" ht="48" x14ac:dyDescent="0.2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5">
        <f>Table1[[#This Row],[pledged]]/Table1[[#This Row],[goal]]</f>
        <v>1.7142857142857142</v>
      </c>
      <c r="P3345" s="8">
        <f>Table1[[#This Row],[pledged]]/Table1[[#This Row],[backers_count]]</f>
        <v>52.173913043478258</v>
      </c>
      <c r="Q3345" t="s">
        <v>8316</v>
      </c>
      <c r="R3345" t="s">
        <v>8317</v>
      </c>
      <c r="S3345" s="13">
        <v>42473</v>
      </c>
      <c r="T3345" s="12">
        <f t="shared" si="52"/>
        <v>42452.916481481487</v>
      </c>
    </row>
    <row r="3346" spans="1:20" ht="48" x14ac:dyDescent="0.2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5">
        <f>Table1[[#This Row],[pledged]]/Table1[[#This Row],[goal]]</f>
        <v>1.0144444444444445</v>
      </c>
      <c r="P3346" s="8">
        <f>Table1[[#This Row],[pledged]]/Table1[[#This Row],[backers_count]]</f>
        <v>114.125</v>
      </c>
      <c r="Q3346" t="s">
        <v>8316</v>
      </c>
      <c r="R3346" t="s">
        <v>8317</v>
      </c>
      <c r="S3346" s="13">
        <v>41881</v>
      </c>
      <c r="T3346" s="12">
        <f t="shared" si="52"/>
        <v>41851.200150462959</v>
      </c>
    </row>
    <row r="3347" spans="1:20" ht="48" x14ac:dyDescent="0.2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5">
        <f>Table1[[#This Row],[pledged]]/Table1[[#This Row],[goal]]</f>
        <v>1.3</v>
      </c>
      <c r="P3347" s="8">
        <f>Table1[[#This Row],[pledged]]/Table1[[#This Row],[backers_count]]</f>
        <v>50</v>
      </c>
      <c r="Q3347" t="s">
        <v>8316</v>
      </c>
      <c r="R3347" t="s">
        <v>8317</v>
      </c>
      <c r="S3347" s="13">
        <v>42112</v>
      </c>
      <c r="T3347" s="12">
        <f t="shared" si="52"/>
        <v>42053.106111111112</v>
      </c>
    </row>
    <row r="3348" spans="1:20" ht="48" x14ac:dyDescent="0.2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5">
        <f>Table1[[#This Row],[pledged]]/Table1[[#This Row],[goal]]</f>
        <v>1.1000000000000001</v>
      </c>
      <c r="P3348" s="8">
        <f>Table1[[#This Row],[pledged]]/Table1[[#This Row],[backers_count]]</f>
        <v>91.666666666666671</v>
      </c>
      <c r="Q3348" t="s">
        <v>8316</v>
      </c>
      <c r="R3348" t="s">
        <v>8317</v>
      </c>
      <c r="S3348" s="13">
        <v>42061</v>
      </c>
      <c r="T3348" s="12">
        <f t="shared" si="52"/>
        <v>42054.024421296301</v>
      </c>
    </row>
    <row r="3349" spans="1:20" ht="48" x14ac:dyDescent="0.2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5">
        <f>Table1[[#This Row],[pledged]]/Table1[[#This Row],[goal]]</f>
        <v>1.1944999999999999</v>
      </c>
      <c r="P3349" s="8">
        <f>Table1[[#This Row],[pledged]]/Table1[[#This Row],[backers_count]]</f>
        <v>108.59090909090909</v>
      </c>
      <c r="Q3349" t="s">
        <v>8316</v>
      </c>
      <c r="R3349" t="s">
        <v>8317</v>
      </c>
      <c r="S3349" s="13">
        <v>42498</v>
      </c>
      <c r="T3349" s="12">
        <f t="shared" si="52"/>
        <v>42484.551550925928</v>
      </c>
    </row>
    <row r="3350" spans="1:20" ht="48" x14ac:dyDescent="0.2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5">
        <f>Table1[[#This Row],[pledged]]/Table1[[#This Row],[goal]]</f>
        <v>1.002909090909091</v>
      </c>
      <c r="P3350" s="8">
        <f>Table1[[#This Row],[pledged]]/Table1[[#This Row],[backers_count]]</f>
        <v>69.822784810126578</v>
      </c>
      <c r="Q3350" t="s">
        <v>8316</v>
      </c>
      <c r="R3350" t="s">
        <v>8317</v>
      </c>
      <c r="S3350" s="13">
        <v>42490</v>
      </c>
      <c r="T3350" s="12">
        <f t="shared" si="52"/>
        <v>42466.558796296296</v>
      </c>
    </row>
    <row r="3351" spans="1:20" ht="48" x14ac:dyDescent="0.2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5">
        <f>Table1[[#This Row],[pledged]]/Table1[[#This Row],[goal]]</f>
        <v>1.534</v>
      </c>
      <c r="P3351" s="8">
        <f>Table1[[#This Row],[pledged]]/Table1[[#This Row],[backers_count]]</f>
        <v>109.57142857142857</v>
      </c>
      <c r="Q3351" t="s">
        <v>8316</v>
      </c>
      <c r="R3351" t="s">
        <v>8317</v>
      </c>
      <c r="S3351" s="13">
        <v>42534</v>
      </c>
      <c r="T3351" s="12">
        <f t="shared" si="52"/>
        <v>42513.110787037032</v>
      </c>
    </row>
    <row r="3352" spans="1:20" ht="48" x14ac:dyDescent="0.2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5">
        <f>Table1[[#This Row],[pledged]]/Table1[[#This Row],[goal]]</f>
        <v>1.0442857142857143</v>
      </c>
      <c r="P3352" s="8">
        <f>Table1[[#This Row],[pledged]]/Table1[[#This Row],[backers_count]]</f>
        <v>71.666666666666671</v>
      </c>
      <c r="Q3352" t="s">
        <v>8316</v>
      </c>
      <c r="R3352" t="s">
        <v>8317</v>
      </c>
      <c r="S3352" s="13">
        <v>42337</v>
      </c>
      <c r="T3352" s="12">
        <f t="shared" si="52"/>
        <v>42302.701516203699</v>
      </c>
    </row>
    <row r="3353" spans="1:20" ht="48" x14ac:dyDescent="0.2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5">
        <f>Table1[[#This Row],[pledged]]/Table1[[#This Row],[goal]]</f>
        <v>1.0109999999999999</v>
      </c>
      <c r="P3353" s="8">
        <f>Table1[[#This Row],[pledged]]/Table1[[#This Row],[backers_count]]</f>
        <v>93.611111111111114</v>
      </c>
      <c r="Q3353" t="s">
        <v>8316</v>
      </c>
      <c r="R3353" t="s">
        <v>8317</v>
      </c>
      <c r="S3353" s="13">
        <v>41843</v>
      </c>
      <c r="T3353" s="12">
        <f t="shared" si="52"/>
        <v>41806.395428240743</v>
      </c>
    </row>
    <row r="3354" spans="1:20" ht="48" x14ac:dyDescent="0.2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5">
        <f>Table1[[#This Row],[pledged]]/Table1[[#This Row],[goal]]</f>
        <v>1.0751999999999999</v>
      </c>
      <c r="P3354" s="8">
        <f>Table1[[#This Row],[pledged]]/Table1[[#This Row],[backers_count]]</f>
        <v>76.8</v>
      </c>
      <c r="Q3354" t="s">
        <v>8316</v>
      </c>
      <c r="R3354" t="s">
        <v>8317</v>
      </c>
      <c r="S3354" s="13">
        <v>42552</v>
      </c>
      <c r="T3354" s="12">
        <f t="shared" si="52"/>
        <v>42495.992800925931</v>
      </c>
    </row>
    <row r="3355" spans="1:20" ht="48" x14ac:dyDescent="0.2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5">
        <f>Table1[[#This Row],[pledged]]/Table1[[#This Row],[goal]]</f>
        <v>3.15</v>
      </c>
      <c r="P3355" s="8">
        <f>Table1[[#This Row],[pledged]]/Table1[[#This Row],[backers_count]]</f>
        <v>35.795454545454547</v>
      </c>
      <c r="Q3355" t="s">
        <v>8316</v>
      </c>
      <c r="R3355" t="s">
        <v>8317</v>
      </c>
      <c r="S3355" s="13">
        <v>42492</v>
      </c>
      <c r="T3355" s="12">
        <f t="shared" si="52"/>
        <v>42479.432291666672</v>
      </c>
    </row>
    <row r="3356" spans="1:20" ht="32" x14ac:dyDescent="0.2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5">
        <f>Table1[[#This Row],[pledged]]/Table1[[#This Row],[goal]]</f>
        <v>1.0193333333333334</v>
      </c>
      <c r="P3356" s="8">
        <f>Table1[[#This Row],[pledged]]/Table1[[#This Row],[backers_count]]</f>
        <v>55.6</v>
      </c>
      <c r="Q3356" t="s">
        <v>8316</v>
      </c>
      <c r="R3356" t="s">
        <v>8317</v>
      </c>
      <c r="S3356" s="13">
        <v>42306</v>
      </c>
      <c r="T3356" s="12">
        <f t="shared" si="52"/>
        <v>42270.7269212963</v>
      </c>
    </row>
    <row r="3357" spans="1:20" ht="48" x14ac:dyDescent="0.2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5">
        <f>Table1[[#This Row],[pledged]]/Table1[[#This Row],[goal]]</f>
        <v>1.2628571428571429</v>
      </c>
      <c r="P3357" s="8">
        <f>Table1[[#This Row],[pledged]]/Table1[[#This Row],[backers_count]]</f>
        <v>147.33333333333334</v>
      </c>
      <c r="Q3357" t="s">
        <v>8316</v>
      </c>
      <c r="R3357" t="s">
        <v>8317</v>
      </c>
      <c r="S3357" s="13">
        <v>42500</v>
      </c>
      <c r="T3357" s="12">
        <f t="shared" si="52"/>
        <v>42489.619525462964</v>
      </c>
    </row>
    <row r="3358" spans="1:20" ht="48" x14ac:dyDescent="0.2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5">
        <f>Table1[[#This Row],[pledged]]/Table1[[#This Row],[goal]]</f>
        <v>1.014</v>
      </c>
      <c r="P3358" s="8">
        <f>Table1[[#This Row],[pledged]]/Table1[[#This Row],[backers_count]]</f>
        <v>56.333333333333336</v>
      </c>
      <c r="Q3358" t="s">
        <v>8316</v>
      </c>
      <c r="R3358" t="s">
        <v>8317</v>
      </c>
      <c r="S3358" s="13">
        <v>42566</v>
      </c>
      <c r="T3358" s="12">
        <f t="shared" si="52"/>
        <v>42536.815648148149</v>
      </c>
    </row>
    <row r="3359" spans="1:20" ht="48" x14ac:dyDescent="0.2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5">
        <f>Table1[[#This Row],[pledged]]/Table1[[#This Row],[goal]]</f>
        <v>1.01</v>
      </c>
      <c r="P3359" s="8">
        <f>Table1[[#This Row],[pledged]]/Table1[[#This Row],[backers_count]]</f>
        <v>96.19047619047619</v>
      </c>
      <c r="Q3359" t="s">
        <v>8316</v>
      </c>
      <c r="R3359" t="s">
        <v>8317</v>
      </c>
      <c r="S3359" s="13">
        <v>41852</v>
      </c>
      <c r="T3359" s="12">
        <f t="shared" si="52"/>
        <v>41822.417939814812</v>
      </c>
    </row>
    <row r="3360" spans="1:20" ht="48" x14ac:dyDescent="0.2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5">
        <f>Table1[[#This Row],[pledged]]/Table1[[#This Row],[goal]]</f>
        <v>1.0299</v>
      </c>
      <c r="P3360" s="8">
        <f>Table1[[#This Row],[pledged]]/Table1[[#This Row],[backers_count]]</f>
        <v>63.574074074074076</v>
      </c>
      <c r="Q3360" t="s">
        <v>8316</v>
      </c>
      <c r="R3360" t="s">
        <v>8317</v>
      </c>
      <c r="S3360" s="13">
        <v>41962</v>
      </c>
      <c r="T3360" s="12">
        <f t="shared" si="52"/>
        <v>41932.311099537037</v>
      </c>
    </row>
    <row r="3361" spans="1:20" ht="32" x14ac:dyDescent="0.2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5">
        <f>Table1[[#This Row],[pledged]]/Table1[[#This Row],[goal]]</f>
        <v>1.0625</v>
      </c>
      <c r="P3361" s="8">
        <f>Table1[[#This Row],[pledged]]/Table1[[#This Row],[backers_count]]</f>
        <v>184.78260869565219</v>
      </c>
      <c r="Q3361" t="s">
        <v>8316</v>
      </c>
      <c r="R3361" t="s">
        <v>8317</v>
      </c>
      <c r="S3361" s="13">
        <v>42791</v>
      </c>
      <c r="T3361" s="12">
        <f t="shared" si="52"/>
        <v>42746.057106481487</v>
      </c>
    </row>
    <row r="3362" spans="1:20" ht="32" x14ac:dyDescent="0.2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5">
        <f>Table1[[#This Row],[pledged]]/Table1[[#This Row],[goal]]</f>
        <v>1.0137777777777779</v>
      </c>
      <c r="P3362" s="8">
        <f>Table1[[#This Row],[pledged]]/Table1[[#This Row],[backers_count]]</f>
        <v>126.72222222222223</v>
      </c>
      <c r="Q3362" t="s">
        <v>8316</v>
      </c>
      <c r="R3362" t="s">
        <v>8317</v>
      </c>
      <c r="S3362" s="13">
        <v>42718</v>
      </c>
      <c r="T3362" s="12">
        <f t="shared" si="52"/>
        <v>42697.082673611112</v>
      </c>
    </row>
    <row r="3363" spans="1:20" ht="48" x14ac:dyDescent="0.2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5">
        <f>Table1[[#This Row],[pledged]]/Table1[[#This Row],[goal]]</f>
        <v>1.1346000000000001</v>
      </c>
      <c r="P3363" s="8">
        <f>Table1[[#This Row],[pledged]]/Table1[[#This Row],[backers_count]]</f>
        <v>83.42647058823529</v>
      </c>
      <c r="Q3363" t="s">
        <v>8316</v>
      </c>
      <c r="R3363" t="s">
        <v>8317</v>
      </c>
      <c r="S3363" s="13">
        <v>41883</v>
      </c>
      <c r="T3363" s="12">
        <f t="shared" si="52"/>
        <v>41866.025347222225</v>
      </c>
    </row>
    <row r="3364" spans="1:20" ht="48" x14ac:dyDescent="0.2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5">
        <f>Table1[[#This Row],[pledged]]/Table1[[#This Row],[goal]]</f>
        <v>2.1800000000000002</v>
      </c>
      <c r="P3364" s="8">
        <f>Table1[[#This Row],[pledged]]/Table1[[#This Row],[backers_count]]</f>
        <v>54.5</v>
      </c>
      <c r="Q3364" t="s">
        <v>8316</v>
      </c>
      <c r="R3364" t="s">
        <v>8317</v>
      </c>
      <c r="S3364" s="13">
        <v>42070</v>
      </c>
      <c r="T3364" s="12">
        <f t="shared" si="52"/>
        <v>42056.091631944444</v>
      </c>
    </row>
    <row r="3365" spans="1:20" ht="48" x14ac:dyDescent="0.2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5">
        <f>Table1[[#This Row],[pledged]]/Table1[[#This Row],[goal]]</f>
        <v>1.0141935483870967</v>
      </c>
      <c r="P3365" s="8">
        <f>Table1[[#This Row],[pledged]]/Table1[[#This Row],[backers_count]]</f>
        <v>302.30769230769232</v>
      </c>
      <c r="Q3365" t="s">
        <v>8316</v>
      </c>
      <c r="R3365" t="s">
        <v>8317</v>
      </c>
      <c r="S3365" s="13">
        <v>41870</v>
      </c>
      <c r="T3365" s="12">
        <f t="shared" si="52"/>
        <v>41851.771354166667</v>
      </c>
    </row>
    <row r="3366" spans="1:20" ht="48" x14ac:dyDescent="0.2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5">
        <f>Table1[[#This Row],[pledged]]/Table1[[#This Row],[goal]]</f>
        <v>1.0593333333333332</v>
      </c>
      <c r="P3366" s="8">
        <f>Table1[[#This Row],[pledged]]/Table1[[#This Row],[backers_count]]</f>
        <v>44.138888888888886</v>
      </c>
      <c r="Q3366" t="s">
        <v>8316</v>
      </c>
      <c r="R3366" t="s">
        <v>8317</v>
      </c>
      <c r="S3366" s="13">
        <v>42444</v>
      </c>
      <c r="T3366" s="12">
        <f t="shared" si="52"/>
        <v>42422.977418981478</v>
      </c>
    </row>
    <row r="3367" spans="1:20" ht="48" x14ac:dyDescent="0.2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5">
        <f>Table1[[#This Row],[pledged]]/Table1[[#This Row],[goal]]</f>
        <v>1.04</v>
      </c>
      <c r="P3367" s="8">
        <f>Table1[[#This Row],[pledged]]/Table1[[#This Row],[backers_count]]</f>
        <v>866.66666666666663</v>
      </c>
      <c r="Q3367" t="s">
        <v>8316</v>
      </c>
      <c r="R3367" t="s">
        <v>8317</v>
      </c>
      <c r="S3367" s="13">
        <v>42351</v>
      </c>
      <c r="T3367" s="12">
        <f t="shared" si="52"/>
        <v>42321.101759259262</v>
      </c>
    </row>
    <row r="3368" spans="1:20" ht="48" x14ac:dyDescent="0.2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5">
        <f>Table1[[#This Row],[pledged]]/Table1[[#This Row],[goal]]</f>
        <v>2.21</v>
      </c>
      <c r="P3368" s="8">
        <f>Table1[[#This Row],[pledged]]/Table1[[#This Row],[backers_count]]</f>
        <v>61.388888888888886</v>
      </c>
      <c r="Q3368" t="s">
        <v>8316</v>
      </c>
      <c r="R3368" t="s">
        <v>8317</v>
      </c>
      <c r="S3368" s="13">
        <v>42137</v>
      </c>
      <c r="T3368" s="12">
        <f t="shared" si="52"/>
        <v>42107.067557870367</v>
      </c>
    </row>
    <row r="3369" spans="1:20" ht="48" x14ac:dyDescent="0.2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5">
        <f>Table1[[#This Row],[pledged]]/Table1[[#This Row],[goal]]</f>
        <v>1.1866666666666668</v>
      </c>
      <c r="P3369" s="8">
        <f>Table1[[#This Row],[pledged]]/Table1[[#This Row],[backers_count]]</f>
        <v>29.666666666666668</v>
      </c>
      <c r="Q3369" t="s">
        <v>8316</v>
      </c>
      <c r="R3369" t="s">
        <v>8317</v>
      </c>
      <c r="S3369" s="13">
        <v>42217</v>
      </c>
      <c r="T3369" s="12">
        <f t="shared" si="52"/>
        <v>42192.933958333335</v>
      </c>
    </row>
    <row r="3370" spans="1:20" ht="48" x14ac:dyDescent="0.2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5">
        <f>Table1[[#This Row],[pledged]]/Table1[[#This Row],[goal]]</f>
        <v>1.046</v>
      </c>
      <c r="P3370" s="8">
        <f>Table1[[#This Row],[pledged]]/Table1[[#This Row],[backers_count]]</f>
        <v>45.478260869565219</v>
      </c>
      <c r="Q3370" t="s">
        <v>8316</v>
      </c>
      <c r="R3370" t="s">
        <v>8317</v>
      </c>
      <c r="S3370" s="13">
        <v>42005</v>
      </c>
      <c r="T3370" s="12">
        <f t="shared" si="52"/>
        <v>41969.199756944443</v>
      </c>
    </row>
    <row r="3371" spans="1:20" ht="48" x14ac:dyDescent="0.2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5">
        <f>Table1[[#This Row],[pledged]]/Table1[[#This Row],[goal]]</f>
        <v>1.0389999999999999</v>
      </c>
      <c r="P3371" s="8">
        <f>Table1[[#This Row],[pledged]]/Table1[[#This Row],[backers_count]]</f>
        <v>96.203703703703709</v>
      </c>
      <c r="Q3371" t="s">
        <v>8316</v>
      </c>
      <c r="R3371" t="s">
        <v>8317</v>
      </c>
      <c r="S3371" s="13">
        <v>42750</v>
      </c>
      <c r="T3371" s="12">
        <f t="shared" si="52"/>
        <v>42690.041435185187</v>
      </c>
    </row>
    <row r="3372" spans="1:20" ht="32" x14ac:dyDescent="0.2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5">
        <f>Table1[[#This Row],[pledged]]/Table1[[#This Row],[goal]]</f>
        <v>1.1773333333333333</v>
      </c>
      <c r="P3372" s="8">
        <f>Table1[[#This Row],[pledged]]/Table1[[#This Row],[backers_count]]</f>
        <v>67.92307692307692</v>
      </c>
      <c r="Q3372" t="s">
        <v>8316</v>
      </c>
      <c r="R3372" t="s">
        <v>8317</v>
      </c>
      <c r="S3372" s="13">
        <v>42721</v>
      </c>
      <c r="T3372" s="12">
        <f t="shared" si="52"/>
        <v>42690.334317129629</v>
      </c>
    </row>
    <row r="3373" spans="1:20" ht="32" x14ac:dyDescent="0.2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5">
        <f>Table1[[#This Row],[pledged]]/Table1[[#This Row],[goal]]</f>
        <v>1.385</v>
      </c>
      <c r="P3373" s="8">
        <f>Table1[[#This Row],[pledged]]/Table1[[#This Row],[backers_count]]</f>
        <v>30.777777777777779</v>
      </c>
      <c r="Q3373" t="s">
        <v>8316</v>
      </c>
      <c r="R3373" t="s">
        <v>8317</v>
      </c>
      <c r="S3373" s="13">
        <v>42340</v>
      </c>
      <c r="T3373" s="12">
        <f t="shared" si="52"/>
        <v>42312.874594907407</v>
      </c>
    </row>
    <row r="3374" spans="1:20" ht="48" x14ac:dyDescent="0.2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5">
        <f>Table1[[#This Row],[pledged]]/Table1[[#This Row],[goal]]</f>
        <v>1.0349999999999999</v>
      </c>
      <c r="P3374" s="8">
        <f>Table1[[#This Row],[pledged]]/Table1[[#This Row],[backers_count]]</f>
        <v>38.333333333333336</v>
      </c>
      <c r="Q3374" t="s">
        <v>8316</v>
      </c>
      <c r="R3374" t="s">
        <v>8317</v>
      </c>
      <c r="S3374" s="13">
        <v>41876</v>
      </c>
      <c r="T3374" s="12">
        <f t="shared" si="52"/>
        <v>41855.548101851848</v>
      </c>
    </row>
    <row r="3375" spans="1:20" ht="48" x14ac:dyDescent="0.2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5">
        <f>Table1[[#This Row],[pledged]]/Table1[[#This Row],[goal]]</f>
        <v>1.0024999999999999</v>
      </c>
      <c r="P3375" s="8">
        <f>Table1[[#This Row],[pledged]]/Table1[[#This Row],[backers_count]]</f>
        <v>66.833333333333329</v>
      </c>
      <c r="Q3375" t="s">
        <v>8316</v>
      </c>
      <c r="R3375" t="s">
        <v>8317</v>
      </c>
      <c r="S3375" s="13">
        <v>42203</v>
      </c>
      <c r="T3375" s="12">
        <f t="shared" si="52"/>
        <v>42179.854629629626</v>
      </c>
    </row>
    <row r="3376" spans="1:20" ht="48" x14ac:dyDescent="0.2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5">
        <f>Table1[[#This Row],[pledged]]/Table1[[#This Row],[goal]]</f>
        <v>1.0657142857142856</v>
      </c>
      <c r="P3376" s="8">
        <f>Table1[[#This Row],[pledged]]/Table1[[#This Row],[backers_count]]</f>
        <v>71.730769230769226</v>
      </c>
      <c r="Q3376" t="s">
        <v>8316</v>
      </c>
      <c r="R3376" t="s">
        <v>8317</v>
      </c>
      <c r="S3376" s="13">
        <v>42305</v>
      </c>
      <c r="T3376" s="12">
        <f t="shared" si="52"/>
        <v>42275.731666666667</v>
      </c>
    </row>
    <row r="3377" spans="1:20" ht="48" x14ac:dyDescent="0.2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5">
        <f>Table1[[#This Row],[pledged]]/Table1[[#This Row],[goal]]</f>
        <v>1</v>
      </c>
      <c r="P3377" s="8">
        <f>Table1[[#This Row],[pledged]]/Table1[[#This Row],[backers_count]]</f>
        <v>176.47058823529412</v>
      </c>
      <c r="Q3377" t="s">
        <v>8316</v>
      </c>
      <c r="R3377" t="s">
        <v>8317</v>
      </c>
      <c r="S3377" s="13">
        <v>41777</v>
      </c>
      <c r="T3377" s="12">
        <f t="shared" si="52"/>
        <v>41765.610798611109</v>
      </c>
    </row>
    <row r="3378" spans="1:20" ht="48" x14ac:dyDescent="0.2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5">
        <f>Table1[[#This Row],[pledged]]/Table1[[#This Row],[goal]]</f>
        <v>1.0001249999999999</v>
      </c>
      <c r="P3378" s="8">
        <f>Table1[[#This Row],[pledged]]/Table1[[#This Row],[backers_count]]</f>
        <v>421.10526315789474</v>
      </c>
      <c r="Q3378" t="s">
        <v>8316</v>
      </c>
      <c r="R3378" t="s">
        <v>8317</v>
      </c>
      <c r="S3378" s="13">
        <v>42119</v>
      </c>
      <c r="T3378" s="12">
        <f t="shared" si="52"/>
        <v>42059.701319444444</v>
      </c>
    </row>
    <row r="3379" spans="1:20" ht="48" x14ac:dyDescent="0.2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5">
        <f>Table1[[#This Row],[pledged]]/Table1[[#This Row],[goal]]</f>
        <v>1.0105</v>
      </c>
      <c r="P3379" s="8">
        <f>Table1[[#This Row],[pledged]]/Table1[[#This Row],[backers_count]]</f>
        <v>104.98701298701299</v>
      </c>
      <c r="Q3379" t="s">
        <v>8316</v>
      </c>
      <c r="R3379" t="s">
        <v>8317</v>
      </c>
      <c r="S3379" s="13">
        <v>42083</v>
      </c>
      <c r="T3379" s="12">
        <f t="shared" si="52"/>
        <v>42053.732627314821</v>
      </c>
    </row>
    <row r="3380" spans="1:20" ht="48" x14ac:dyDescent="0.2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5">
        <f>Table1[[#This Row],[pledged]]/Table1[[#This Row],[goal]]</f>
        <v>1.0763636363636364</v>
      </c>
      <c r="P3380" s="8">
        <f>Table1[[#This Row],[pledged]]/Table1[[#This Row],[backers_count]]</f>
        <v>28.19047619047619</v>
      </c>
      <c r="Q3380" t="s">
        <v>8316</v>
      </c>
      <c r="R3380" t="s">
        <v>8317</v>
      </c>
      <c r="S3380" s="13">
        <v>41882</v>
      </c>
      <c r="T3380" s="12">
        <f t="shared" si="52"/>
        <v>41858.355393518519</v>
      </c>
    </row>
    <row r="3381" spans="1:20" ht="48" x14ac:dyDescent="0.2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5">
        <f>Table1[[#This Row],[pledged]]/Table1[[#This Row],[goal]]</f>
        <v>1.0365</v>
      </c>
      <c r="P3381" s="8">
        <f>Table1[[#This Row],[pledged]]/Table1[[#This Row],[backers_count]]</f>
        <v>54.55263157894737</v>
      </c>
      <c r="Q3381" t="s">
        <v>8316</v>
      </c>
      <c r="R3381" t="s">
        <v>8317</v>
      </c>
      <c r="S3381" s="13">
        <v>42242</v>
      </c>
      <c r="T3381" s="12">
        <f t="shared" si="52"/>
        <v>42225.513888888891</v>
      </c>
    </row>
    <row r="3382" spans="1:20" ht="48" x14ac:dyDescent="0.2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5">
        <f>Table1[[#This Row],[pledged]]/Table1[[#This Row],[goal]]</f>
        <v>1.0443333333333333</v>
      </c>
      <c r="P3382" s="8">
        <f>Table1[[#This Row],[pledged]]/Table1[[#This Row],[backers_count]]</f>
        <v>111.89285714285714</v>
      </c>
      <c r="Q3382" t="s">
        <v>8316</v>
      </c>
      <c r="R3382" t="s">
        <v>8317</v>
      </c>
      <c r="S3382" s="13">
        <v>41972</v>
      </c>
      <c r="T3382" s="12">
        <f t="shared" si="52"/>
        <v>41937.95344907407</v>
      </c>
    </row>
    <row r="3383" spans="1:20" ht="48" x14ac:dyDescent="0.2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5">
        <f>Table1[[#This Row],[pledged]]/Table1[[#This Row],[goal]]</f>
        <v>1.0225</v>
      </c>
      <c r="P3383" s="8">
        <f>Table1[[#This Row],[pledged]]/Table1[[#This Row],[backers_count]]</f>
        <v>85.208333333333329</v>
      </c>
      <c r="Q3383" t="s">
        <v>8316</v>
      </c>
      <c r="R3383" t="s">
        <v>8317</v>
      </c>
      <c r="S3383" s="13">
        <v>42074</v>
      </c>
      <c r="T3383" s="12">
        <f t="shared" si="52"/>
        <v>42044.184988425928</v>
      </c>
    </row>
    <row r="3384" spans="1:20" ht="48" x14ac:dyDescent="0.2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5">
        <f>Table1[[#This Row],[pledged]]/Table1[[#This Row],[goal]]</f>
        <v>1.0074285714285713</v>
      </c>
      <c r="P3384" s="8">
        <f>Table1[[#This Row],[pledged]]/Table1[[#This Row],[backers_count]]</f>
        <v>76.652173913043484</v>
      </c>
      <c r="Q3384" t="s">
        <v>8316</v>
      </c>
      <c r="R3384" t="s">
        <v>8317</v>
      </c>
      <c r="S3384" s="13">
        <v>42583</v>
      </c>
      <c r="T3384" s="12">
        <f t="shared" si="52"/>
        <v>42559.431203703702</v>
      </c>
    </row>
    <row r="3385" spans="1:20" ht="48" x14ac:dyDescent="0.2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5">
        <f>Table1[[#This Row],[pledged]]/Table1[[#This Row],[goal]]</f>
        <v>1.1171428571428572</v>
      </c>
      <c r="P3385" s="8">
        <f>Table1[[#This Row],[pledged]]/Table1[[#This Row],[backers_count]]</f>
        <v>65.166666666666671</v>
      </c>
      <c r="Q3385" t="s">
        <v>8316</v>
      </c>
      <c r="R3385" t="s">
        <v>8317</v>
      </c>
      <c r="S3385" s="13">
        <v>42544</v>
      </c>
      <c r="T3385" s="12">
        <f t="shared" si="52"/>
        <v>42524.782638888893</v>
      </c>
    </row>
    <row r="3386" spans="1:20" ht="48" x14ac:dyDescent="0.2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5">
        <f>Table1[[#This Row],[pledged]]/Table1[[#This Row],[goal]]</f>
        <v>1.0001100000000001</v>
      </c>
      <c r="P3386" s="8">
        <f>Table1[[#This Row],[pledged]]/Table1[[#This Row],[backers_count]]</f>
        <v>93.760312499999998</v>
      </c>
      <c r="Q3386" t="s">
        <v>8316</v>
      </c>
      <c r="R3386" t="s">
        <v>8317</v>
      </c>
      <c r="S3386" s="13">
        <v>42329</v>
      </c>
      <c r="T3386" s="12">
        <f t="shared" si="52"/>
        <v>42292.087592592594</v>
      </c>
    </row>
    <row r="3387" spans="1:20" ht="48" x14ac:dyDescent="0.2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5">
        <f>Table1[[#This Row],[pledged]]/Table1[[#This Row],[goal]]</f>
        <v>1</v>
      </c>
      <c r="P3387" s="8">
        <f>Table1[[#This Row],[pledged]]/Table1[[#This Row],[backers_count]]</f>
        <v>133.33333333333334</v>
      </c>
      <c r="Q3387" t="s">
        <v>8316</v>
      </c>
      <c r="R3387" t="s">
        <v>8317</v>
      </c>
      <c r="S3387" s="13">
        <v>41983</v>
      </c>
      <c r="T3387" s="12">
        <f t="shared" si="52"/>
        <v>41953.8675</v>
      </c>
    </row>
    <row r="3388" spans="1:20" ht="48" x14ac:dyDescent="0.2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5">
        <f>Table1[[#This Row],[pledged]]/Table1[[#This Row],[goal]]</f>
        <v>1.05</v>
      </c>
      <c r="P3388" s="8">
        <f>Table1[[#This Row],[pledged]]/Table1[[#This Row],[backers_count]]</f>
        <v>51.219512195121951</v>
      </c>
      <c r="Q3388" t="s">
        <v>8316</v>
      </c>
      <c r="R3388" t="s">
        <v>8317</v>
      </c>
      <c r="S3388" s="13">
        <v>41976</v>
      </c>
      <c r="T3388" s="12">
        <f t="shared" si="52"/>
        <v>41946.644745370373</v>
      </c>
    </row>
    <row r="3389" spans="1:20" ht="48" x14ac:dyDescent="0.2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5">
        <f>Table1[[#This Row],[pledged]]/Table1[[#This Row],[goal]]</f>
        <v>1.1686666666666667</v>
      </c>
      <c r="P3389" s="8">
        <f>Table1[[#This Row],[pledged]]/Table1[[#This Row],[backers_count]]</f>
        <v>100.17142857142858</v>
      </c>
      <c r="Q3389" t="s">
        <v>8316</v>
      </c>
      <c r="R3389" t="s">
        <v>8317</v>
      </c>
      <c r="S3389" s="13">
        <v>41987</v>
      </c>
      <c r="T3389" s="12">
        <f t="shared" si="52"/>
        <v>41947.762592592589</v>
      </c>
    </row>
    <row r="3390" spans="1:20" ht="48" x14ac:dyDescent="0.2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5">
        <f>Table1[[#This Row],[pledged]]/Table1[[#This Row],[goal]]</f>
        <v>1.038</v>
      </c>
      <c r="P3390" s="8">
        <f>Table1[[#This Row],[pledged]]/Table1[[#This Row],[backers_count]]</f>
        <v>34.6</v>
      </c>
      <c r="Q3390" t="s">
        <v>8316</v>
      </c>
      <c r="R3390" t="s">
        <v>8317</v>
      </c>
      <c r="S3390" s="13">
        <v>42173</v>
      </c>
      <c r="T3390" s="12">
        <f t="shared" si="52"/>
        <v>42143.461122685185</v>
      </c>
    </row>
    <row r="3391" spans="1:20" ht="48" x14ac:dyDescent="0.2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5">
        <f>Table1[[#This Row],[pledged]]/Table1[[#This Row],[goal]]</f>
        <v>1.145</v>
      </c>
      <c r="P3391" s="8">
        <f>Table1[[#This Row],[pledged]]/Table1[[#This Row],[backers_count]]</f>
        <v>184.67741935483872</v>
      </c>
      <c r="Q3391" t="s">
        <v>8316</v>
      </c>
      <c r="R3391" t="s">
        <v>8317</v>
      </c>
      <c r="S3391" s="13">
        <v>42524</v>
      </c>
      <c r="T3391" s="12">
        <f t="shared" si="52"/>
        <v>42494.563449074078</v>
      </c>
    </row>
    <row r="3392" spans="1:20" ht="48" x14ac:dyDescent="0.2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5">
        <f>Table1[[#This Row],[pledged]]/Table1[[#This Row],[goal]]</f>
        <v>1.024</v>
      </c>
      <c r="P3392" s="8">
        <f>Table1[[#This Row],[pledged]]/Table1[[#This Row],[backers_count]]</f>
        <v>69.818181818181813</v>
      </c>
      <c r="Q3392" t="s">
        <v>8316</v>
      </c>
      <c r="R3392" t="s">
        <v>8317</v>
      </c>
      <c r="S3392" s="13">
        <v>41830</v>
      </c>
      <c r="T3392" s="12">
        <f t="shared" si="52"/>
        <v>41815.774826388886</v>
      </c>
    </row>
    <row r="3393" spans="1:20" ht="48" x14ac:dyDescent="0.2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5">
        <f>Table1[[#This Row],[pledged]]/Table1[[#This Row],[goal]]</f>
        <v>2.23</v>
      </c>
      <c r="P3393" s="8">
        <f>Table1[[#This Row],[pledged]]/Table1[[#This Row],[backers_count]]</f>
        <v>61.944444444444443</v>
      </c>
      <c r="Q3393" t="s">
        <v>8316</v>
      </c>
      <c r="R3393" t="s">
        <v>8317</v>
      </c>
      <c r="S3393" s="13">
        <v>41859</v>
      </c>
      <c r="T3393" s="12">
        <f t="shared" si="52"/>
        <v>41830.545694444445</v>
      </c>
    </row>
    <row r="3394" spans="1:20" ht="48" x14ac:dyDescent="0.2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5">
        <f>Table1[[#This Row],[pledged]]/Table1[[#This Row],[goal]]</f>
        <v>1</v>
      </c>
      <c r="P3394" s="8">
        <f>Table1[[#This Row],[pledged]]/Table1[[#This Row],[backers_count]]</f>
        <v>41.666666666666664</v>
      </c>
      <c r="Q3394" t="s">
        <v>8316</v>
      </c>
      <c r="R3394" t="s">
        <v>8317</v>
      </c>
      <c r="S3394" s="13">
        <v>42496</v>
      </c>
      <c r="T3394" s="12">
        <f t="shared" ref="T3394:T3457" si="53">(((J3394/60)/60)/24)+DATE(1970,1,1)</f>
        <v>42446.845543981486</v>
      </c>
    </row>
    <row r="3395" spans="1:20" ht="48" x14ac:dyDescent="0.2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5">
        <f>Table1[[#This Row],[pledged]]/Table1[[#This Row],[goal]]</f>
        <v>1.0580000000000001</v>
      </c>
      <c r="P3395" s="8">
        <f>Table1[[#This Row],[pledged]]/Table1[[#This Row],[backers_count]]</f>
        <v>36.06818181818182</v>
      </c>
      <c r="Q3395" t="s">
        <v>8316</v>
      </c>
      <c r="R3395" t="s">
        <v>8317</v>
      </c>
      <c r="S3395" s="13">
        <v>41949</v>
      </c>
      <c r="T3395" s="12">
        <f t="shared" si="53"/>
        <v>41923.921643518523</v>
      </c>
    </row>
    <row r="3396" spans="1:20" ht="48" x14ac:dyDescent="0.2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5">
        <f>Table1[[#This Row],[pledged]]/Table1[[#This Row],[goal]]</f>
        <v>1.4236363636363636</v>
      </c>
      <c r="P3396" s="8">
        <f>Table1[[#This Row],[pledged]]/Table1[[#This Row],[backers_count]]</f>
        <v>29</v>
      </c>
      <c r="Q3396" t="s">
        <v>8316</v>
      </c>
      <c r="R3396" t="s">
        <v>8317</v>
      </c>
      <c r="S3396" s="13">
        <v>41847</v>
      </c>
      <c r="T3396" s="12">
        <f t="shared" si="53"/>
        <v>41817.59542824074</v>
      </c>
    </row>
    <row r="3397" spans="1:20" ht="32" x14ac:dyDescent="0.2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5">
        <f>Table1[[#This Row],[pledged]]/Table1[[#This Row],[goal]]</f>
        <v>1.84</v>
      </c>
      <c r="P3397" s="8">
        <f>Table1[[#This Row],[pledged]]/Table1[[#This Row],[backers_count]]</f>
        <v>24.210526315789473</v>
      </c>
      <c r="Q3397" t="s">
        <v>8316</v>
      </c>
      <c r="R3397" t="s">
        <v>8317</v>
      </c>
      <c r="S3397" s="13">
        <v>42154</v>
      </c>
      <c r="T3397" s="12">
        <f t="shared" si="53"/>
        <v>42140.712314814817</v>
      </c>
    </row>
    <row r="3398" spans="1:20" ht="48" x14ac:dyDescent="0.2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5">
        <f>Table1[[#This Row],[pledged]]/Table1[[#This Row],[goal]]</f>
        <v>1.0433333333333332</v>
      </c>
      <c r="P3398" s="8">
        <f>Table1[[#This Row],[pledged]]/Table1[[#This Row],[backers_count]]</f>
        <v>55.892857142857146</v>
      </c>
      <c r="Q3398" t="s">
        <v>8316</v>
      </c>
      <c r="R3398" t="s">
        <v>8317</v>
      </c>
      <c r="S3398" s="13">
        <v>41791</v>
      </c>
      <c r="T3398" s="12">
        <f t="shared" si="53"/>
        <v>41764.44663194444</v>
      </c>
    </row>
    <row r="3399" spans="1:20" ht="32" x14ac:dyDescent="0.2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5">
        <f>Table1[[#This Row],[pledged]]/Table1[[#This Row],[goal]]</f>
        <v>1.1200000000000001</v>
      </c>
      <c r="P3399" s="8">
        <f>Table1[[#This Row],[pledged]]/Table1[[#This Row],[backers_count]]</f>
        <v>11.666666666666666</v>
      </c>
      <c r="Q3399" t="s">
        <v>8316</v>
      </c>
      <c r="R3399" t="s">
        <v>8317</v>
      </c>
      <c r="S3399" s="13">
        <v>42418</v>
      </c>
      <c r="T3399" s="12">
        <f t="shared" si="53"/>
        <v>42378.478344907402</v>
      </c>
    </row>
    <row r="3400" spans="1:20" ht="48" x14ac:dyDescent="0.2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5">
        <f>Table1[[#This Row],[pledged]]/Table1[[#This Row],[goal]]</f>
        <v>1.1107499999999999</v>
      </c>
      <c r="P3400" s="8">
        <f>Table1[[#This Row],[pledged]]/Table1[[#This Row],[backers_count]]</f>
        <v>68.353846153846149</v>
      </c>
      <c r="Q3400" t="s">
        <v>8316</v>
      </c>
      <c r="R3400" t="s">
        <v>8317</v>
      </c>
      <c r="S3400" s="13">
        <v>41964</v>
      </c>
      <c r="T3400" s="12">
        <f t="shared" si="53"/>
        <v>41941.75203703704</v>
      </c>
    </row>
    <row r="3401" spans="1:20" ht="48" x14ac:dyDescent="0.2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5">
        <f>Table1[[#This Row],[pledged]]/Table1[[#This Row],[goal]]</f>
        <v>1.0375000000000001</v>
      </c>
      <c r="P3401" s="8">
        <f>Table1[[#This Row],[pledged]]/Table1[[#This Row],[backers_count]]</f>
        <v>27.065217391304348</v>
      </c>
      <c r="Q3401" t="s">
        <v>8316</v>
      </c>
      <c r="R3401" t="s">
        <v>8317</v>
      </c>
      <c r="S3401" s="13">
        <v>42056</v>
      </c>
      <c r="T3401" s="12">
        <f t="shared" si="53"/>
        <v>42026.920428240745</v>
      </c>
    </row>
    <row r="3402" spans="1:20" ht="48" x14ac:dyDescent="0.2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5">
        <f>Table1[[#This Row],[pledged]]/Table1[[#This Row],[goal]]</f>
        <v>1.0041</v>
      </c>
      <c r="P3402" s="8">
        <f>Table1[[#This Row],[pledged]]/Table1[[#This Row],[backers_count]]</f>
        <v>118.12941176470588</v>
      </c>
      <c r="Q3402" t="s">
        <v>8316</v>
      </c>
      <c r="R3402" t="s">
        <v>8317</v>
      </c>
      <c r="S3402" s="13">
        <v>41879</v>
      </c>
      <c r="T3402" s="12">
        <f t="shared" si="53"/>
        <v>41834.953865740739</v>
      </c>
    </row>
    <row r="3403" spans="1:20" ht="48" x14ac:dyDescent="0.2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5">
        <f>Table1[[#This Row],[pledged]]/Table1[[#This Row],[goal]]</f>
        <v>1.0186206896551724</v>
      </c>
      <c r="P3403" s="8">
        <f>Table1[[#This Row],[pledged]]/Table1[[#This Row],[backers_count]]</f>
        <v>44.757575757575758</v>
      </c>
      <c r="Q3403" t="s">
        <v>8316</v>
      </c>
      <c r="R3403" t="s">
        <v>8317</v>
      </c>
      <c r="S3403" s="13">
        <v>42223</v>
      </c>
      <c r="T3403" s="12">
        <f t="shared" si="53"/>
        <v>42193.723912037036</v>
      </c>
    </row>
    <row r="3404" spans="1:20" ht="48" x14ac:dyDescent="0.2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5">
        <f>Table1[[#This Row],[pledged]]/Table1[[#This Row],[goal]]</f>
        <v>1.0976666666666666</v>
      </c>
      <c r="P3404" s="8">
        <f>Table1[[#This Row],[pledged]]/Table1[[#This Row],[backers_count]]</f>
        <v>99.787878787878782</v>
      </c>
      <c r="Q3404" t="s">
        <v>8316</v>
      </c>
      <c r="R3404" t="s">
        <v>8317</v>
      </c>
      <c r="S3404" s="13">
        <v>42320</v>
      </c>
      <c r="T3404" s="12">
        <f t="shared" si="53"/>
        <v>42290.61855324074</v>
      </c>
    </row>
    <row r="3405" spans="1:20" ht="48" x14ac:dyDescent="0.2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5">
        <f>Table1[[#This Row],[pledged]]/Table1[[#This Row],[goal]]</f>
        <v>1</v>
      </c>
      <c r="P3405" s="8">
        <f>Table1[[#This Row],[pledged]]/Table1[[#This Row],[backers_count]]</f>
        <v>117.64705882352941</v>
      </c>
      <c r="Q3405" t="s">
        <v>8316</v>
      </c>
      <c r="R3405" t="s">
        <v>8317</v>
      </c>
      <c r="S3405" s="13">
        <v>42180</v>
      </c>
      <c r="T3405" s="12">
        <f t="shared" si="53"/>
        <v>42150.462083333332</v>
      </c>
    </row>
    <row r="3406" spans="1:20" ht="48" x14ac:dyDescent="0.2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5">
        <f>Table1[[#This Row],[pledged]]/Table1[[#This Row],[goal]]</f>
        <v>1.22</v>
      </c>
      <c r="P3406" s="8">
        <f>Table1[[#This Row],[pledged]]/Table1[[#This Row],[backers_count]]</f>
        <v>203.33333333333334</v>
      </c>
      <c r="Q3406" t="s">
        <v>8316</v>
      </c>
      <c r="R3406" t="s">
        <v>8317</v>
      </c>
      <c r="S3406" s="13">
        <v>42172</v>
      </c>
      <c r="T3406" s="12">
        <f t="shared" si="53"/>
        <v>42152.503495370373</v>
      </c>
    </row>
    <row r="3407" spans="1:20" ht="48" x14ac:dyDescent="0.2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5">
        <f>Table1[[#This Row],[pledged]]/Table1[[#This Row],[goal]]</f>
        <v>1.3757142857142857</v>
      </c>
      <c r="P3407" s="8">
        <f>Table1[[#This Row],[pledged]]/Table1[[#This Row],[backers_count]]</f>
        <v>28.323529411764707</v>
      </c>
      <c r="Q3407" t="s">
        <v>8316</v>
      </c>
      <c r="R3407" t="s">
        <v>8317</v>
      </c>
      <c r="S3407" s="13">
        <v>42430</v>
      </c>
      <c r="T3407" s="12">
        <f t="shared" si="53"/>
        <v>42410.017199074078</v>
      </c>
    </row>
    <row r="3408" spans="1:20" ht="32" x14ac:dyDescent="0.2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5">
        <f>Table1[[#This Row],[pledged]]/Table1[[#This Row],[goal]]</f>
        <v>1.0031000000000001</v>
      </c>
      <c r="P3408" s="8">
        <f>Table1[[#This Row],[pledged]]/Table1[[#This Row],[backers_count]]</f>
        <v>110.23076923076923</v>
      </c>
      <c r="Q3408" t="s">
        <v>8316</v>
      </c>
      <c r="R3408" t="s">
        <v>8317</v>
      </c>
      <c r="S3408" s="13">
        <v>41836</v>
      </c>
      <c r="T3408" s="12">
        <f t="shared" si="53"/>
        <v>41791.492777777778</v>
      </c>
    </row>
    <row r="3409" spans="1:20" ht="64" x14ac:dyDescent="0.2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5">
        <f>Table1[[#This Row],[pledged]]/Table1[[#This Row],[goal]]</f>
        <v>1.071</v>
      </c>
      <c r="P3409" s="8">
        <f>Table1[[#This Row],[pledged]]/Table1[[#This Row],[backers_count]]</f>
        <v>31.970149253731343</v>
      </c>
      <c r="Q3409" t="s">
        <v>8316</v>
      </c>
      <c r="R3409" t="s">
        <v>8317</v>
      </c>
      <c r="S3409" s="13">
        <v>41826</v>
      </c>
      <c r="T3409" s="12">
        <f t="shared" si="53"/>
        <v>41796.422326388885</v>
      </c>
    </row>
    <row r="3410" spans="1:20" ht="48" x14ac:dyDescent="0.2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5">
        <f>Table1[[#This Row],[pledged]]/Table1[[#This Row],[goal]]</f>
        <v>2.11</v>
      </c>
      <c r="P3410" s="8">
        <f>Table1[[#This Row],[pledged]]/Table1[[#This Row],[backers_count]]</f>
        <v>58.611111111111114</v>
      </c>
      <c r="Q3410" t="s">
        <v>8316</v>
      </c>
      <c r="R3410" t="s">
        <v>8317</v>
      </c>
      <c r="S3410" s="13">
        <v>41838</v>
      </c>
      <c r="T3410" s="12">
        <f t="shared" si="53"/>
        <v>41808.991944444446</v>
      </c>
    </row>
    <row r="3411" spans="1:20" ht="48" x14ac:dyDescent="0.2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5">
        <f>Table1[[#This Row],[pledged]]/Table1[[#This Row],[goal]]</f>
        <v>1.236</v>
      </c>
      <c r="P3411" s="8">
        <f>Table1[[#This Row],[pledged]]/Table1[[#This Row],[backers_count]]</f>
        <v>29.428571428571427</v>
      </c>
      <c r="Q3411" t="s">
        <v>8316</v>
      </c>
      <c r="R3411" t="s">
        <v>8317</v>
      </c>
      <c r="S3411" s="13">
        <v>42582</v>
      </c>
      <c r="T3411" s="12">
        <f t="shared" si="53"/>
        <v>42544.814328703709</v>
      </c>
    </row>
    <row r="3412" spans="1:20" ht="48" x14ac:dyDescent="0.2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5">
        <f>Table1[[#This Row],[pledged]]/Table1[[#This Row],[goal]]</f>
        <v>1.085</v>
      </c>
      <c r="P3412" s="8">
        <f>Table1[[#This Row],[pledged]]/Table1[[#This Row],[backers_count]]</f>
        <v>81.375</v>
      </c>
      <c r="Q3412" t="s">
        <v>8316</v>
      </c>
      <c r="R3412" t="s">
        <v>8317</v>
      </c>
      <c r="S3412" s="13">
        <v>42527</v>
      </c>
      <c r="T3412" s="12">
        <f t="shared" si="53"/>
        <v>42500.041550925926</v>
      </c>
    </row>
    <row r="3413" spans="1:20" ht="48" x14ac:dyDescent="0.2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5">
        <f>Table1[[#This Row],[pledged]]/Table1[[#This Row],[goal]]</f>
        <v>1.0356666666666667</v>
      </c>
      <c r="P3413" s="8">
        <f>Table1[[#This Row],[pledged]]/Table1[[#This Row],[backers_count]]</f>
        <v>199.16666666666666</v>
      </c>
      <c r="Q3413" t="s">
        <v>8316</v>
      </c>
      <c r="R3413" t="s">
        <v>8317</v>
      </c>
      <c r="S3413" s="13">
        <v>42285</v>
      </c>
      <c r="T3413" s="12">
        <f t="shared" si="53"/>
        <v>42265.022824074069</v>
      </c>
    </row>
    <row r="3414" spans="1:20" ht="48" x14ac:dyDescent="0.2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5">
        <f>Table1[[#This Row],[pledged]]/Table1[[#This Row],[goal]]</f>
        <v>1</v>
      </c>
      <c r="P3414" s="8">
        <f>Table1[[#This Row],[pledged]]/Table1[[#This Row],[backers_count]]</f>
        <v>115.38461538461539</v>
      </c>
      <c r="Q3414" t="s">
        <v>8316</v>
      </c>
      <c r="R3414" t="s">
        <v>8317</v>
      </c>
      <c r="S3414" s="13">
        <v>41909</v>
      </c>
      <c r="T3414" s="12">
        <f t="shared" si="53"/>
        <v>41879.959050925929</v>
      </c>
    </row>
    <row r="3415" spans="1:20" ht="48" x14ac:dyDescent="0.2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5">
        <f>Table1[[#This Row],[pledged]]/Table1[[#This Row],[goal]]</f>
        <v>1.3</v>
      </c>
      <c r="P3415" s="8">
        <f>Table1[[#This Row],[pledged]]/Table1[[#This Row],[backers_count]]</f>
        <v>46.428571428571431</v>
      </c>
      <c r="Q3415" t="s">
        <v>8316</v>
      </c>
      <c r="R3415" t="s">
        <v>8317</v>
      </c>
      <c r="S3415" s="13">
        <v>42063</v>
      </c>
      <c r="T3415" s="12">
        <f t="shared" si="53"/>
        <v>42053.733078703706</v>
      </c>
    </row>
    <row r="3416" spans="1:20" ht="48" x14ac:dyDescent="0.2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5">
        <f>Table1[[#This Row],[pledged]]/Table1[[#This Row],[goal]]</f>
        <v>1.0349999999999999</v>
      </c>
      <c r="P3416" s="8">
        <f>Table1[[#This Row],[pledged]]/Table1[[#This Row],[backers_count]]</f>
        <v>70.568181818181813</v>
      </c>
      <c r="Q3416" t="s">
        <v>8316</v>
      </c>
      <c r="R3416" t="s">
        <v>8317</v>
      </c>
      <c r="S3416" s="13">
        <v>42705</v>
      </c>
      <c r="T3416" s="12">
        <f t="shared" si="53"/>
        <v>42675.832465277781</v>
      </c>
    </row>
    <row r="3417" spans="1:20" ht="32" x14ac:dyDescent="0.2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5">
        <f>Table1[[#This Row],[pledged]]/Table1[[#This Row],[goal]]</f>
        <v>1</v>
      </c>
      <c r="P3417" s="8">
        <f>Table1[[#This Row],[pledged]]/Table1[[#This Row],[backers_count]]</f>
        <v>22.222222222222221</v>
      </c>
      <c r="Q3417" t="s">
        <v>8316</v>
      </c>
      <c r="R3417" t="s">
        <v>8317</v>
      </c>
      <c r="S3417" s="13">
        <v>42477</v>
      </c>
      <c r="T3417" s="12">
        <f t="shared" si="53"/>
        <v>42467.144166666665</v>
      </c>
    </row>
    <row r="3418" spans="1:20" ht="48" x14ac:dyDescent="0.2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5">
        <f>Table1[[#This Row],[pledged]]/Table1[[#This Row],[goal]]</f>
        <v>1.196</v>
      </c>
      <c r="P3418" s="8">
        <f>Table1[[#This Row],[pledged]]/Table1[[#This Row],[backers_count]]</f>
        <v>159.46666666666667</v>
      </c>
      <c r="Q3418" t="s">
        <v>8316</v>
      </c>
      <c r="R3418" t="s">
        <v>8317</v>
      </c>
      <c r="S3418" s="13">
        <v>42117</v>
      </c>
      <c r="T3418" s="12">
        <f t="shared" si="53"/>
        <v>42089.412557870368</v>
      </c>
    </row>
    <row r="3419" spans="1:20" ht="48" x14ac:dyDescent="0.2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5">
        <f>Table1[[#This Row],[pledged]]/Table1[[#This Row],[goal]]</f>
        <v>1.0000058823529412</v>
      </c>
      <c r="P3419" s="8">
        <f>Table1[[#This Row],[pledged]]/Table1[[#This Row],[backers_count]]</f>
        <v>37.777999999999999</v>
      </c>
      <c r="Q3419" t="s">
        <v>8316</v>
      </c>
      <c r="R3419" t="s">
        <v>8317</v>
      </c>
      <c r="S3419" s="13">
        <v>41938</v>
      </c>
      <c r="T3419" s="12">
        <f t="shared" si="53"/>
        <v>41894.91375</v>
      </c>
    </row>
    <row r="3420" spans="1:20" ht="48" x14ac:dyDescent="0.2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5">
        <f>Table1[[#This Row],[pledged]]/Table1[[#This Row],[goal]]</f>
        <v>1.00875</v>
      </c>
      <c r="P3420" s="8">
        <f>Table1[[#This Row],[pledged]]/Table1[[#This Row],[backers_count]]</f>
        <v>72.053571428571431</v>
      </c>
      <c r="Q3420" t="s">
        <v>8316</v>
      </c>
      <c r="R3420" t="s">
        <v>8317</v>
      </c>
      <c r="S3420" s="13">
        <v>41782</v>
      </c>
      <c r="T3420" s="12">
        <f t="shared" si="53"/>
        <v>41752.83457175926</v>
      </c>
    </row>
    <row r="3421" spans="1:20" ht="64" x14ac:dyDescent="0.2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5">
        <f>Table1[[#This Row],[pledged]]/Table1[[#This Row],[goal]]</f>
        <v>1.0654545454545454</v>
      </c>
      <c r="P3421" s="8">
        <f>Table1[[#This Row],[pledged]]/Table1[[#This Row],[backers_count]]</f>
        <v>63.695652173913047</v>
      </c>
      <c r="Q3421" t="s">
        <v>8316</v>
      </c>
      <c r="R3421" t="s">
        <v>8317</v>
      </c>
      <c r="S3421" s="13">
        <v>42466</v>
      </c>
      <c r="T3421" s="12">
        <f t="shared" si="53"/>
        <v>42448.821585648147</v>
      </c>
    </row>
    <row r="3422" spans="1:20" ht="48" x14ac:dyDescent="0.2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5">
        <f>Table1[[#This Row],[pledged]]/Table1[[#This Row],[goal]]</f>
        <v>1.38</v>
      </c>
      <c r="P3422" s="8">
        <f>Table1[[#This Row],[pledged]]/Table1[[#This Row],[backers_count]]</f>
        <v>28.411764705882351</v>
      </c>
      <c r="Q3422" t="s">
        <v>8316</v>
      </c>
      <c r="R3422" t="s">
        <v>8317</v>
      </c>
      <c r="S3422" s="13">
        <v>42414</v>
      </c>
      <c r="T3422" s="12">
        <f t="shared" si="53"/>
        <v>42405.090300925927</v>
      </c>
    </row>
    <row r="3423" spans="1:20" ht="48" x14ac:dyDescent="0.2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5">
        <f>Table1[[#This Row],[pledged]]/Table1[[#This Row],[goal]]</f>
        <v>1.0115000000000001</v>
      </c>
      <c r="P3423" s="8">
        <f>Table1[[#This Row],[pledged]]/Table1[[#This Row],[backers_count]]</f>
        <v>103.21428571428571</v>
      </c>
      <c r="Q3423" t="s">
        <v>8316</v>
      </c>
      <c r="R3423" t="s">
        <v>8317</v>
      </c>
      <c r="S3423" s="13">
        <v>42067</v>
      </c>
      <c r="T3423" s="12">
        <f t="shared" si="53"/>
        <v>42037.791238425925</v>
      </c>
    </row>
    <row r="3424" spans="1:20" ht="48" x14ac:dyDescent="0.2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5">
        <f>Table1[[#This Row],[pledged]]/Table1[[#This Row],[goal]]</f>
        <v>1.091</v>
      </c>
      <c r="P3424" s="8">
        <f>Table1[[#This Row],[pledged]]/Table1[[#This Row],[backers_count]]</f>
        <v>71.152173913043484</v>
      </c>
      <c r="Q3424" t="s">
        <v>8316</v>
      </c>
      <c r="R3424" t="s">
        <v>8317</v>
      </c>
      <c r="S3424" s="13">
        <v>42352</v>
      </c>
      <c r="T3424" s="12">
        <f t="shared" si="53"/>
        <v>42323.562222222223</v>
      </c>
    </row>
    <row r="3425" spans="1:20" ht="48" x14ac:dyDescent="0.2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5">
        <f>Table1[[#This Row],[pledged]]/Table1[[#This Row],[goal]]</f>
        <v>1.4</v>
      </c>
      <c r="P3425" s="8">
        <f>Table1[[#This Row],[pledged]]/Table1[[#This Row],[backers_count]]</f>
        <v>35</v>
      </c>
      <c r="Q3425" t="s">
        <v>8316</v>
      </c>
      <c r="R3425" t="s">
        <v>8317</v>
      </c>
      <c r="S3425" s="13">
        <v>42118</v>
      </c>
      <c r="T3425" s="12">
        <f t="shared" si="53"/>
        <v>42088.911354166667</v>
      </c>
    </row>
    <row r="3426" spans="1:20" ht="48" x14ac:dyDescent="0.2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5">
        <f>Table1[[#This Row],[pledged]]/Table1[[#This Row],[goal]]</f>
        <v>1.0358333333333334</v>
      </c>
      <c r="P3426" s="8">
        <f>Table1[[#This Row],[pledged]]/Table1[[#This Row],[backers_count]]</f>
        <v>81.776315789473685</v>
      </c>
      <c r="Q3426" t="s">
        <v>8316</v>
      </c>
      <c r="R3426" t="s">
        <v>8317</v>
      </c>
      <c r="S3426" s="13">
        <v>42040</v>
      </c>
      <c r="T3426" s="12">
        <f t="shared" si="53"/>
        <v>42018.676898148144</v>
      </c>
    </row>
    <row r="3427" spans="1:20" ht="48" x14ac:dyDescent="0.2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5">
        <f>Table1[[#This Row],[pledged]]/Table1[[#This Row],[goal]]</f>
        <v>1.0297033333333332</v>
      </c>
      <c r="P3427" s="8">
        <f>Table1[[#This Row],[pledged]]/Table1[[#This Row],[backers_count]]</f>
        <v>297.02980769230766</v>
      </c>
      <c r="Q3427" t="s">
        <v>8316</v>
      </c>
      <c r="R3427" t="s">
        <v>8317</v>
      </c>
      <c r="S3427" s="13">
        <v>41916</v>
      </c>
      <c r="T3427" s="12">
        <f t="shared" si="53"/>
        <v>41884.617314814815</v>
      </c>
    </row>
    <row r="3428" spans="1:20" ht="48" x14ac:dyDescent="0.2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5">
        <f>Table1[[#This Row],[pledged]]/Table1[[#This Row],[goal]]</f>
        <v>1.0813333333333333</v>
      </c>
      <c r="P3428" s="8">
        <f>Table1[[#This Row],[pledged]]/Table1[[#This Row],[backers_count]]</f>
        <v>46.609195402298852</v>
      </c>
      <c r="Q3428" t="s">
        <v>8316</v>
      </c>
      <c r="R3428" t="s">
        <v>8317</v>
      </c>
      <c r="S3428" s="13">
        <v>41903</v>
      </c>
      <c r="T3428" s="12">
        <f t="shared" si="53"/>
        <v>41884.056747685187</v>
      </c>
    </row>
    <row r="3429" spans="1:20" ht="48" x14ac:dyDescent="0.2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5">
        <f>Table1[[#This Row],[pledged]]/Table1[[#This Row],[goal]]</f>
        <v>1</v>
      </c>
      <c r="P3429" s="8">
        <f>Table1[[#This Row],[pledged]]/Table1[[#This Row],[backers_count]]</f>
        <v>51.724137931034484</v>
      </c>
      <c r="Q3429" t="s">
        <v>8316</v>
      </c>
      <c r="R3429" t="s">
        <v>8317</v>
      </c>
      <c r="S3429" s="13">
        <v>41822</v>
      </c>
      <c r="T3429" s="12">
        <f t="shared" si="53"/>
        <v>41792.645277777774</v>
      </c>
    </row>
    <row r="3430" spans="1:20" ht="48" x14ac:dyDescent="0.2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5">
        <f>Table1[[#This Row],[pledged]]/Table1[[#This Row],[goal]]</f>
        <v>1.0275000000000001</v>
      </c>
      <c r="P3430" s="8">
        <f>Table1[[#This Row],[pledged]]/Table1[[#This Row],[backers_count]]</f>
        <v>40.294117647058826</v>
      </c>
      <c r="Q3430" t="s">
        <v>8316</v>
      </c>
      <c r="R3430" t="s">
        <v>8317</v>
      </c>
      <c r="S3430" s="13">
        <v>42063</v>
      </c>
      <c r="T3430" s="12">
        <f t="shared" si="53"/>
        <v>42038.720451388886</v>
      </c>
    </row>
    <row r="3431" spans="1:20" ht="48" x14ac:dyDescent="0.2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5">
        <f>Table1[[#This Row],[pledged]]/Table1[[#This Row],[goal]]</f>
        <v>1.3</v>
      </c>
      <c r="P3431" s="8">
        <f>Table1[[#This Row],[pledged]]/Table1[[#This Row],[backers_count]]</f>
        <v>16.25</v>
      </c>
      <c r="Q3431" t="s">
        <v>8316</v>
      </c>
      <c r="R3431" t="s">
        <v>8317</v>
      </c>
      <c r="S3431" s="13">
        <v>42676</v>
      </c>
      <c r="T3431" s="12">
        <f t="shared" si="53"/>
        <v>42662.021539351852</v>
      </c>
    </row>
    <row r="3432" spans="1:20" ht="48" x14ac:dyDescent="0.2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5">
        <f>Table1[[#This Row],[pledged]]/Table1[[#This Row],[goal]]</f>
        <v>1.0854949999999999</v>
      </c>
      <c r="P3432" s="8">
        <f>Table1[[#This Row],[pledged]]/Table1[[#This Row],[backers_count]]</f>
        <v>30.152638888888887</v>
      </c>
      <c r="Q3432" t="s">
        <v>8316</v>
      </c>
      <c r="R3432" t="s">
        <v>8317</v>
      </c>
      <c r="S3432" s="13">
        <v>41850</v>
      </c>
      <c r="T3432" s="12">
        <f t="shared" si="53"/>
        <v>41820.945613425924</v>
      </c>
    </row>
    <row r="3433" spans="1:20" ht="48" x14ac:dyDescent="0.2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5">
        <f>Table1[[#This Row],[pledged]]/Table1[[#This Row],[goal]]</f>
        <v>1</v>
      </c>
      <c r="P3433" s="8">
        <f>Table1[[#This Row],[pledged]]/Table1[[#This Row],[backers_count]]</f>
        <v>95.238095238095241</v>
      </c>
      <c r="Q3433" t="s">
        <v>8316</v>
      </c>
      <c r="R3433" t="s">
        <v>8317</v>
      </c>
      <c r="S3433" s="13">
        <v>41869</v>
      </c>
      <c r="T3433" s="12">
        <f t="shared" si="53"/>
        <v>41839.730937500004</v>
      </c>
    </row>
    <row r="3434" spans="1:20" ht="48" x14ac:dyDescent="0.2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5">
        <f>Table1[[#This Row],[pledged]]/Table1[[#This Row],[goal]]</f>
        <v>1.0965</v>
      </c>
      <c r="P3434" s="8">
        <f>Table1[[#This Row],[pledged]]/Table1[[#This Row],[backers_count]]</f>
        <v>52.214285714285715</v>
      </c>
      <c r="Q3434" t="s">
        <v>8316</v>
      </c>
      <c r="R3434" t="s">
        <v>8317</v>
      </c>
      <c r="S3434" s="13">
        <v>42405</v>
      </c>
      <c r="T3434" s="12">
        <f t="shared" si="53"/>
        <v>42380.581180555557</v>
      </c>
    </row>
    <row r="3435" spans="1:20" ht="48" x14ac:dyDescent="0.2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5">
        <f>Table1[[#This Row],[pledged]]/Table1[[#This Row],[goal]]</f>
        <v>1.0026315789473683</v>
      </c>
      <c r="P3435" s="8">
        <f>Table1[[#This Row],[pledged]]/Table1[[#This Row],[backers_count]]</f>
        <v>134.1549295774648</v>
      </c>
      <c r="Q3435" t="s">
        <v>8316</v>
      </c>
      <c r="R3435" t="s">
        <v>8317</v>
      </c>
      <c r="S3435" s="13">
        <v>41807</v>
      </c>
      <c r="T3435" s="12">
        <f t="shared" si="53"/>
        <v>41776.063136574077</v>
      </c>
    </row>
    <row r="3436" spans="1:20" ht="48" x14ac:dyDescent="0.2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5">
        <f>Table1[[#This Row],[pledged]]/Table1[[#This Row],[goal]]</f>
        <v>1.0555000000000001</v>
      </c>
      <c r="P3436" s="8">
        <f>Table1[[#This Row],[pledged]]/Table1[[#This Row],[backers_count]]</f>
        <v>62.827380952380949</v>
      </c>
      <c r="Q3436" t="s">
        <v>8316</v>
      </c>
      <c r="R3436" t="s">
        <v>8317</v>
      </c>
      <c r="S3436" s="13">
        <v>41830</v>
      </c>
      <c r="T3436" s="12">
        <f t="shared" si="53"/>
        <v>41800.380428240744</v>
      </c>
    </row>
    <row r="3437" spans="1:20" ht="48" x14ac:dyDescent="0.2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5">
        <f>Table1[[#This Row],[pledged]]/Table1[[#This Row],[goal]]</f>
        <v>1.1200000000000001</v>
      </c>
      <c r="P3437" s="8">
        <f>Table1[[#This Row],[pledged]]/Table1[[#This Row],[backers_count]]</f>
        <v>58.94736842105263</v>
      </c>
      <c r="Q3437" t="s">
        <v>8316</v>
      </c>
      <c r="R3437" t="s">
        <v>8317</v>
      </c>
      <c r="S3437" s="13">
        <v>42589</v>
      </c>
      <c r="T3437" s="12">
        <f t="shared" si="53"/>
        <v>42572.61681712963</v>
      </c>
    </row>
    <row r="3438" spans="1:20" ht="48" x14ac:dyDescent="0.2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5">
        <f>Table1[[#This Row],[pledged]]/Table1[[#This Row],[goal]]</f>
        <v>1.0589999999999999</v>
      </c>
      <c r="P3438" s="8">
        <f>Table1[[#This Row],[pledged]]/Table1[[#This Row],[backers_count]]</f>
        <v>143.1081081081081</v>
      </c>
      <c r="Q3438" t="s">
        <v>8316</v>
      </c>
      <c r="R3438" t="s">
        <v>8317</v>
      </c>
      <c r="S3438" s="13">
        <v>41872</v>
      </c>
      <c r="T3438" s="12">
        <f t="shared" si="53"/>
        <v>41851.541585648149</v>
      </c>
    </row>
    <row r="3439" spans="1:20" ht="48" x14ac:dyDescent="0.2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5">
        <f>Table1[[#This Row],[pledged]]/Table1[[#This Row],[goal]]</f>
        <v>1.01</v>
      </c>
      <c r="P3439" s="8">
        <f>Table1[[#This Row],[pledged]]/Table1[[#This Row],[backers_count]]</f>
        <v>84.166666666666671</v>
      </c>
      <c r="Q3439" t="s">
        <v>8316</v>
      </c>
      <c r="R3439" t="s">
        <v>8317</v>
      </c>
      <c r="S3439" s="13">
        <v>42235</v>
      </c>
      <c r="T3439" s="12">
        <f t="shared" si="53"/>
        <v>42205.710879629631</v>
      </c>
    </row>
    <row r="3440" spans="1:20" ht="48" x14ac:dyDescent="0.2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5">
        <f>Table1[[#This Row],[pledged]]/Table1[[#This Row],[goal]]</f>
        <v>1.042</v>
      </c>
      <c r="P3440" s="8">
        <f>Table1[[#This Row],[pledged]]/Table1[[#This Row],[backers_count]]</f>
        <v>186.07142857142858</v>
      </c>
      <c r="Q3440" t="s">
        <v>8316</v>
      </c>
      <c r="R3440" t="s">
        <v>8317</v>
      </c>
      <c r="S3440" s="13">
        <v>42126</v>
      </c>
      <c r="T3440" s="12">
        <f t="shared" si="53"/>
        <v>42100.927858796291</v>
      </c>
    </row>
    <row r="3441" spans="1:20" ht="32" x14ac:dyDescent="0.2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5">
        <f>Table1[[#This Row],[pledged]]/Table1[[#This Row],[goal]]</f>
        <v>1.3467833333333334</v>
      </c>
      <c r="P3441" s="8">
        <f>Table1[[#This Row],[pledged]]/Table1[[#This Row],[backers_count]]</f>
        <v>89.785555555555561</v>
      </c>
      <c r="Q3441" t="s">
        <v>8316</v>
      </c>
      <c r="R3441" t="s">
        <v>8317</v>
      </c>
      <c r="S3441" s="13">
        <v>42388</v>
      </c>
      <c r="T3441" s="12">
        <f t="shared" si="53"/>
        <v>42374.911226851851</v>
      </c>
    </row>
    <row r="3442" spans="1:20" ht="48" x14ac:dyDescent="0.2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5">
        <f>Table1[[#This Row],[pledged]]/Table1[[#This Row],[goal]]</f>
        <v>1.052184</v>
      </c>
      <c r="P3442" s="8">
        <f>Table1[[#This Row],[pledged]]/Table1[[#This Row],[backers_count]]</f>
        <v>64.157560975609755</v>
      </c>
      <c r="Q3442" t="s">
        <v>8316</v>
      </c>
      <c r="R3442" t="s">
        <v>8317</v>
      </c>
      <c r="S3442" s="13">
        <v>41831</v>
      </c>
      <c r="T3442" s="12">
        <f t="shared" si="53"/>
        <v>41809.12300925926</v>
      </c>
    </row>
    <row r="3443" spans="1:20" ht="48" x14ac:dyDescent="0.2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5">
        <f>Table1[[#This Row],[pledged]]/Table1[[#This Row],[goal]]</f>
        <v>1.026</v>
      </c>
      <c r="P3443" s="8">
        <f>Table1[[#This Row],[pledged]]/Table1[[#This Row],[backers_count]]</f>
        <v>59.651162790697676</v>
      </c>
      <c r="Q3443" t="s">
        <v>8316</v>
      </c>
      <c r="R3443" t="s">
        <v>8317</v>
      </c>
      <c r="S3443" s="13">
        <v>42321</v>
      </c>
      <c r="T3443" s="12">
        <f t="shared" si="53"/>
        <v>42294.429641203707</v>
      </c>
    </row>
    <row r="3444" spans="1:20" ht="48" x14ac:dyDescent="0.2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5">
        <f>Table1[[#This Row],[pledged]]/Table1[[#This Row],[goal]]</f>
        <v>1</v>
      </c>
      <c r="P3444" s="8">
        <f>Table1[[#This Row],[pledged]]/Table1[[#This Row],[backers_count]]</f>
        <v>31.25</v>
      </c>
      <c r="Q3444" t="s">
        <v>8316</v>
      </c>
      <c r="R3444" t="s">
        <v>8317</v>
      </c>
      <c r="S3444" s="13">
        <v>42154</v>
      </c>
      <c r="T3444" s="12">
        <f t="shared" si="53"/>
        <v>42124.841111111105</v>
      </c>
    </row>
    <row r="3445" spans="1:20" ht="48" x14ac:dyDescent="0.2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5">
        <f>Table1[[#This Row],[pledged]]/Table1[[#This Row],[goal]]</f>
        <v>1.855</v>
      </c>
      <c r="P3445" s="8">
        <f>Table1[[#This Row],[pledged]]/Table1[[#This Row],[backers_count]]</f>
        <v>41.222222222222221</v>
      </c>
      <c r="Q3445" t="s">
        <v>8316</v>
      </c>
      <c r="R3445" t="s">
        <v>8317</v>
      </c>
      <c r="S3445" s="13">
        <v>41891</v>
      </c>
      <c r="T3445" s="12">
        <f t="shared" si="53"/>
        <v>41861.524837962963</v>
      </c>
    </row>
    <row r="3446" spans="1:20" ht="48" x14ac:dyDescent="0.2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5">
        <f>Table1[[#This Row],[pledged]]/Table1[[#This Row],[goal]]</f>
        <v>2.89</v>
      </c>
      <c r="P3446" s="8">
        <f>Table1[[#This Row],[pledged]]/Table1[[#This Row],[backers_count]]</f>
        <v>43.35</v>
      </c>
      <c r="Q3446" t="s">
        <v>8316</v>
      </c>
      <c r="R3446" t="s">
        <v>8317</v>
      </c>
      <c r="S3446" s="13">
        <v>42529</v>
      </c>
      <c r="T3446" s="12">
        <f t="shared" si="53"/>
        <v>42521.291504629626</v>
      </c>
    </row>
    <row r="3447" spans="1:20" ht="48" x14ac:dyDescent="0.2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5">
        <f>Table1[[#This Row],[pledged]]/Table1[[#This Row],[goal]]</f>
        <v>1</v>
      </c>
      <c r="P3447" s="8">
        <f>Table1[[#This Row],[pledged]]/Table1[[#This Row],[backers_count]]</f>
        <v>64.516129032258064</v>
      </c>
      <c r="Q3447" t="s">
        <v>8316</v>
      </c>
      <c r="R3447" t="s">
        <v>8317</v>
      </c>
      <c r="S3447" s="13">
        <v>42300</v>
      </c>
      <c r="T3447" s="12">
        <f t="shared" si="53"/>
        <v>42272.530509259261</v>
      </c>
    </row>
    <row r="3448" spans="1:20" ht="48" x14ac:dyDescent="0.2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5">
        <f>Table1[[#This Row],[pledged]]/Table1[[#This Row],[goal]]</f>
        <v>1.0820000000000001</v>
      </c>
      <c r="P3448" s="8">
        <f>Table1[[#This Row],[pledged]]/Table1[[#This Row],[backers_count]]</f>
        <v>43.28</v>
      </c>
      <c r="Q3448" t="s">
        <v>8316</v>
      </c>
      <c r="R3448" t="s">
        <v>8317</v>
      </c>
      <c r="S3448" s="13">
        <v>42040</v>
      </c>
      <c r="T3448" s="12">
        <f t="shared" si="53"/>
        <v>42016.832465277781</v>
      </c>
    </row>
    <row r="3449" spans="1:20" ht="32" x14ac:dyDescent="0.2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5">
        <f>Table1[[#This Row],[pledged]]/Table1[[#This Row],[goal]]</f>
        <v>1.0780000000000001</v>
      </c>
      <c r="P3449" s="8">
        <f>Table1[[#This Row],[pledged]]/Table1[[#This Row],[backers_count]]</f>
        <v>77</v>
      </c>
      <c r="Q3449" t="s">
        <v>8316</v>
      </c>
      <c r="R3449" t="s">
        <v>8317</v>
      </c>
      <c r="S3449" s="13">
        <v>42447</v>
      </c>
      <c r="T3449" s="12">
        <f t="shared" si="53"/>
        <v>42402.889027777783</v>
      </c>
    </row>
    <row r="3450" spans="1:20" ht="48" x14ac:dyDescent="0.2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5">
        <f>Table1[[#This Row],[pledged]]/Table1[[#This Row],[goal]]</f>
        <v>1.0976190476190477</v>
      </c>
      <c r="P3450" s="8">
        <f>Table1[[#This Row],[pledged]]/Table1[[#This Row],[backers_count]]</f>
        <v>51.222222222222221</v>
      </c>
      <c r="Q3450" t="s">
        <v>8316</v>
      </c>
      <c r="R3450" t="s">
        <v>8317</v>
      </c>
      <c r="S3450" s="13">
        <v>41990</v>
      </c>
      <c r="T3450" s="12">
        <f t="shared" si="53"/>
        <v>41960.119085648148</v>
      </c>
    </row>
    <row r="3451" spans="1:20" ht="48" x14ac:dyDescent="0.2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5">
        <f>Table1[[#This Row],[pledged]]/Table1[[#This Row],[goal]]</f>
        <v>1.70625</v>
      </c>
      <c r="P3451" s="8">
        <f>Table1[[#This Row],[pledged]]/Table1[[#This Row],[backers_count]]</f>
        <v>68.25</v>
      </c>
      <c r="Q3451" t="s">
        <v>8316</v>
      </c>
      <c r="R3451" t="s">
        <v>8317</v>
      </c>
      <c r="S3451" s="13">
        <v>42560</v>
      </c>
      <c r="T3451" s="12">
        <f t="shared" si="53"/>
        <v>42532.052523148144</v>
      </c>
    </row>
    <row r="3452" spans="1:20" ht="48" x14ac:dyDescent="0.2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5">
        <f>Table1[[#This Row],[pledged]]/Table1[[#This Row],[goal]]</f>
        <v>1.52</v>
      </c>
      <c r="P3452" s="8">
        <f>Table1[[#This Row],[pledged]]/Table1[[#This Row],[backers_count]]</f>
        <v>19.487179487179485</v>
      </c>
      <c r="Q3452" t="s">
        <v>8316</v>
      </c>
      <c r="R3452" t="s">
        <v>8317</v>
      </c>
      <c r="S3452" s="13">
        <v>42096</v>
      </c>
      <c r="T3452" s="12">
        <f t="shared" si="53"/>
        <v>42036.704525462963</v>
      </c>
    </row>
    <row r="3453" spans="1:20" ht="48" x14ac:dyDescent="0.2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5">
        <f>Table1[[#This Row],[pledged]]/Table1[[#This Row],[goal]]</f>
        <v>1.0123076923076924</v>
      </c>
      <c r="P3453" s="8">
        <f>Table1[[#This Row],[pledged]]/Table1[[#This Row],[backers_count]]</f>
        <v>41.125</v>
      </c>
      <c r="Q3453" t="s">
        <v>8316</v>
      </c>
      <c r="R3453" t="s">
        <v>8317</v>
      </c>
      <c r="S3453" s="13">
        <v>42115</v>
      </c>
      <c r="T3453" s="12">
        <f t="shared" si="53"/>
        <v>42088.723692129628</v>
      </c>
    </row>
    <row r="3454" spans="1:20" ht="48" x14ac:dyDescent="0.2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5">
        <f>Table1[[#This Row],[pledged]]/Table1[[#This Row],[goal]]</f>
        <v>1.532</v>
      </c>
      <c r="P3454" s="8">
        <f>Table1[[#This Row],[pledged]]/Table1[[#This Row],[backers_count]]</f>
        <v>41.405405405405403</v>
      </c>
      <c r="Q3454" t="s">
        <v>8316</v>
      </c>
      <c r="R3454" t="s">
        <v>8317</v>
      </c>
      <c r="S3454" s="13">
        <v>41843</v>
      </c>
      <c r="T3454" s="12">
        <f t="shared" si="53"/>
        <v>41820.639189814814</v>
      </c>
    </row>
    <row r="3455" spans="1:20" ht="48" x14ac:dyDescent="0.2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5">
        <f>Table1[[#This Row],[pledged]]/Table1[[#This Row],[goal]]</f>
        <v>1.2833333333333334</v>
      </c>
      <c r="P3455" s="8">
        <f>Table1[[#This Row],[pledged]]/Table1[[#This Row],[backers_count]]</f>
        <v>27.5</v>
      </c>
      <c r="Q3455" t="s">
        <v>8316</v>
      </c>
      <c r="R3455" t="s">
        <v>8317</v>
      </c>
      <c r="S3455" s="13">
        <v>42595</v>
      </c>
      <c r="T3455" s="12">
        <f t="shared" si="53"/>
        <v>42535.97865740741</v>
      </c>
    </row>
    <row r="3456" spans="1:20" ht="48" x14ac:dyDescent="0.2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5">
        <f>Table1[[#This Row],[pledged]]/Table1[[#This Row],[goal]]</f>
        <v>1.0071428571428571</v>
      </c>
      <c r="P3456" s="8">
        <f>Table1[[#This Row],[pledged]]/Table1[[#This Row],[backers_count]]</f>
        <v>33.571428571428569</v>
      </c>
      <c r="Q3456" t="s">
        <v>8316</v>
      </c>
      <c r="R3456" t="s">
        <v>8317</v>
      </c>
      <c r="S3456" s="13">
        <v>41851</v>
      </c>
      <c r="T3456" s="12">
        <f t="shared" si="53"/>
        <v>41821.698599537034</v>
      </c>
    </row>
    <row r="3457" spans="1:20" ht="48" x14ac:dyDescent="0.2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5">
        <f>Table1[[#This Row],[pledged]]/Table1[[#This Row],[goal]]</f>
        <v>1.0065</v>
      </c>
      <c r="P3457" s="8">
        <f>Table1[[#This Row],[pledged]]/Table1[[#This Row],[backers_count]]</f>
        <v>145.86956521739131</v>
      </c>
      <c r="Q3457" t="s">
        <v>8316</v>
      </c>
      <c r="R3457" t="s">
        <v>8317</v>
      </c>
      <c r="S3457" s="13">
        <v>42656</v>
      </c>
      <c r="T3457" s="12">
        <f t="shared" si="53"/>
        <v>42626.7503125</v>
      </c>
    </row>
    <row r="3458" spans="1:20" ht="48" x14ac:dyDescent="0.2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5">
        <f>Table1[[#This Row],[pledged]]/Table1[[#This Row],[goal]]</f>
        <v>1.913</v>
      </c>
      <c r="P3458" s="8">
        <f>Table1[[#This Row],[pledged]]/Table1[[#This Row],[backers_count]]</f>
        <v>358.6875</v>
      </c>
      <c r="Q3458" t="s">
        <v>8316</v>
      </c>
      <c r="R3458" t="s">
        <v>8317</v>
      </c>
      <c r="S3458" s="13">
        <v>41852</v>
      </c>
      <c r="T3458" s="12">
        <f t="shared" ref="T3458:T3521" si="54">(((J3458/60)/60)/24)+DATE(1970,1,1)</f>
        <v>41821.205636574072</v>
      </c>
    </row>
    <row r="3459" spans="1:20" ht="32" x14ac:dyDescent="0.2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5">
        <f>Table1[[#This Row],[pledged]]/Table1[[#This Row],[goal]]</f>
        <v>1.4019999999999999</v>
      </c>
      <c r="P3459" s="8">
        <f>Table1[[#This Row],[pledged]]/Table1[[#This Row],[backers_count]]</f>
        <v>50.981818181818184</v>
      </c>
      <c r="Q3459" t="s">
        <v>8316</v>
      </c>
      <c r="R3459" t="s">
        <v>8317</v>
      </c>
      <c r="S3459" s="13">
        <v>42047</v>
      </c>
      <c r="T3459" s="12">
        <f t="shared" si="54"/>
        <v>42016.706678240742</v>
      </c>
    </row>
    <row r="3460" spans="1:20" ht="48" x14ac:dyDescent="0.2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5">
        <f>Table1[[#This Row],[pledged]]/Table1[[#This Row],[goal]]</f>
        <v>1.2433537832310839</v>
      </c>
      <c r="P3460" s="8">
        <f>Table1[[#This Row],[pledged]]/Table1[[#This Row],[backers_count]]</f>
        <v>45.037037037037038</v>
      </c>
      <c r="Q3460" t="s">
        <v>8316</v>
      </c>
      <c r="R3460" t="s">
        <v>8317</v>
      </c>
      <c r="S3460" s="13">
        <v>42038</v>
      </c>
      <c r="T3460" s="12">
        <f t="shared" si="54"/>
        <v>42011.202581018515</v>
      </c>
    </row>
    <row r="3461" spans="1:20" ht="48" x14ac:dyDescent="0.2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5">
        <f>Table1[[#This Row],[pledged]]/Table1[[#This Row],[goal]]</f>
        <v>1.262</v>
      </c>
      <c r="P3461" s="8">
        <f>Table1[[#This Row],[pledged]]/Table1[[#This Row],[backers_count]]</f>
        <v>17.527777777777779</v>
      </c>
      <c r="Q3461" t="s">
        <v>8316</v>
      </c>
      <c r="R3461" t="s">
        <v>8317</v>
      </c>
      <c r="S3461" s="13">
        <v>42510</v>
      </c>
      <c r="T3461" s="12">
        <f t="shared" si="54"/>
        <v>42480.479861111111</v>
      </c>
    </row>
    <row r="3462" spans="1:20" ht="48" x14ac:dyDescent="0.2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5">
        <f>Table1[[#This Row],[pledged]]/Table1[[#This Row],[goal]]</f>
        <v>1.9</v>
      </c>
      <c r="P3462" s="8">
        <f>Table1[[#This Row],[pledged]]/Table1[[#This Row],[backers_count]]</f>
        <v>50</v>
      </c>
      <c r="Q3462" t="s">
        <v>8316</v>
      </c>
      <c r="R3462" t="s">
        <v>8317</v>
      </c>
      <c r="S3462" s="13">
        <v>41866</v>
      </c>
      <c r="T3462" s="12">
        <f t="shared" si="54"/>
        <v>41852.527222222219</v>
      </c>
    </row>
    <row r="3463" spans="1:20" ht="48" x14ac:dyDescent="0.2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5">
        <f>Table1[[#This Row],[pledged]]/Table1[[#This Row],[goal]]</f>
        <v>1.39</v>
      </c>
      <c r="P3463" s="8">
        <f>Table1[[#This Row],[pledged]]/Table1[[#This Row],[backers_count]]</f>
        <v>57.916666666666664</v>
      </c>
      <c r="Q3463" t="s">
        <v>8316</v>
      </c>
      <c r="R3463" t="s">
        <v>8317</v>
      </c>
      <c r="S3463" s="13">
        <v>42672</v>
      </c>
      <c r="T3463" s="12">
        <f t="shared" si="54"/>
        <v>42643.632858796293</v>
      </c>
    </row>
    <row r="3464" spans="1:20" ht="48" x14ac:dyDescent="0.2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5">
        <f>Table1[[#This Row],[pledged]]/Table1[[#This Row],[goal]]</f>
        <v>2.02</v>
      </c>
      <c r="P3464" s="8">
        <f>Table1[[#This Row],[pledged]]/Table1[[#This Row],[backers_count]]</f>
        <v>29.705882352941178</v>
      </c>
      <c r="Q3464" t="s">
        <v>8316</v>
      </c>
      <c r="R3464" t="s">
        <v>8317</v>
      </c>
      <c r="S3464" s="13">
        <v>42195</v>
      </c>
      <c r="T3464" s="12">
        <f t="shared" si="54"/>
        <v>42179.898472222223</v>
      </c>
    </row>
    <row r="3465" spans="1:20" ht="48" x14ac:dyDescent="0.2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5">
        <f>Table1[[#This Row],[pledged]]/Table1[[#This Row],[goal]]</f>
        <v>1.0338000000000001</v>
      </c>
      <c r="P3465" s="8">
        <f>Table1[[#This Row],[pledged]]/Table1[[#This Row],[backers_count]]</f>
        <v>90.684210526315795</v>
      </c>
      <c r="Q3465" t="s">
        <v>8316</v>
      </c>
      <c r="R3465" t="s">
        <v>8317</v>
      </c>
      <c r="S3465" s="13">
        <v>42654</v>
      </c>
      <c r="T3465" s="12">
        <f t="shared" si="54"/>
        <v>42612.918807870374</v>
      </c>
    </row>
    <row r="3466" spans="1:20" ht="48" x14ac:dyDescent="0.2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5">
        <f>Table1[[#This Row],[pledged]]/Table1[[#This Row],[goal]]</f>
        <v>1.023236</v>
      </c>
      <c r="P3466" s="8">
        <f>Table1[[#This Row],[pledged]]/Table1[[#This Row],[backers_count]]</f>
        <v>55.012688172043013</v>
      </c>
      <c r="Q3466" t="s">
        <v>8316</v>
      </c>
      <c r="R3466" t="s">
        <v>8317</v>
      </c>
      <c r="S3466" s="13">
        <v>42605</v>
      </c>
      <c r="T3466" s="12">
        <f t="shared" si="54"/>
        <v>42575.130057870367</v>
      </c>
    </row>
    <row r="3467" spans="1:20" ht="48" x14ac:dyDescent="0.2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5">
        <f>Table1[[#This Row],[pledged]]/Table1[[#This Row],[goal]]</f>
        <v>1.03</v>
      </c>
      <c r="P3467" s="8">
        <f>Table1[[#This Row],[pledged]]/Table1[[#This Row],[backers_count]]</f>
        <v>57.222222222222221</v>
      </c>
      <c r="Q3467" t="s">
        <v>8316</v>
      </c>
      <c r="R3467" t="s">
        <v>8317</v>
      </c>
      <c r="S3467" s="13">
        <v>42225</v>
      </c>
      <c r="T3467" s="12">
        <f t="shared" si="54"/>
        <v>42200.625833333332</v>
      </c>
    </row>
    <row r="3468" spans="1:20" ht="32" x14ac:dyDescent="0.2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5">
        <f>Table1[[#This Row],[pledged]]/Table1[[#This Row],[goal]]</f>
        <v>1.2714285714285714</v>
      </c>
      <c r="P3468" s="8">
        <f>Table1[[#This Row],[pledged]]/Table1[[#This Row],[backers_count]]</f>
        <v>72.950819672131146</v>
      </c>
      <c r="Q3468" t="s">
        <v>8316</v>
      </c>
      <c r="R3468" t="s">
        <v>8317</v>
      </c>
      <c r="S3468" s="13">
        <v>42479</v>
      </c>
      <c r="T3468" s="12">
        <f t="shared" si="54"/>
        <v>42420.019097222219</v>
      </c>
    </row>
    <row r="3469" spans="1:20" ht="16" x14ac:dyDescent="0.2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5">
        <f>Table1[[#This Row],[pledged]]/Table1[[#This Row],[goal]]</f>
        <v>1.01</v>
      </c>
      <c r="P3469" s="8">
        <f>Table1[[#This Row],[pledged]]/Table1[[#This Row],[backers_count]]</f>
        <v>64.468085106382972</v>
      </c>
      <c r="Q3469" t="s">
        <v>8316</v>
      </c>
      <c r="R3469" t="s">
        <v>8317</v>
      </c>
      <c r="S3469" s="13">
        <v>42083</v>
      </c>
      <c r="T3469" s="12">
        <f t="shared" si="54"/>
        <v>42053.671666666662</v>
      </c>
    </row>
    <row r="3470" spans="1:20" ht="48" x14ac:dyDescent="0.2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5">
        <f>Table1[[#This Row],[pledged]]/Table1[[#This Row],[goal]]</f>
        <v>1.2178</v>
      </c>
      <c r="P3470" s="8">
        <f>Table1[[#This Row],[pledged]]/Table1[[#This Row],[backers_count]]</f>
        <v>716.35294117647061</v>
      </c>
      <c r="Q3470" t="s">
        <v>8316</v>
      </c>
      <c r="R3470" t="s">
        <v>8317</v>
      </c>
      <c r="S3470" s="13">
        <v>42634</v>
      </c>
      <c r="T3470" s="12">
        <f t="shared" si="54"/>
        <v>42605.765381944439</v>
      </c>
    </row>
    <row r="3471" spans="1:20" ht="48" x14ac:dyDescent="0.2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5">
        <f>Table1[[#This Row],[pledged]]/Table1[[#This Row],[goal]]</f>
        <v>1.1339285714285714</v>
      </c>
      <c r="P3471" s="8">
        <f>Table1[[#This Row],[pledged]]/Table1[[#This Row],[backers_count]]</f>
        <v>50.396825396825399</v>
      </c>
      <c r="Q3471" t="s">
        <v>8316</v>
      </c>
      <c r="R3471" t="s">
        <v>8317</v>
      </c>
      <c r="S3471" s="13">
        <v>42488</v>
      </c>
      <c r="T3471" s="12">
        <f t="shared" si="54"/>
        <v>42458.641724537039</v>
      </c>
    </row>
    <row r="3472" spans="1:20" ht="32" x14ac:dyDescent="0.2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5">
        <f>Table1[[#This Row],[pledged]]/Table1[[#This Row],[goal]]</f>
        <v>1.5</v>
      </c>
      <c r="P3472" s="8">
        <f>Table1[[#This Row],[pledged]]/Table1[[#This Row],[backers_count]]</f>
        <v>41.666666666666664</v>
      </c>
      <c r="Q3472" t="s">
        <v>8316</v>
      </c>
      <c r="R3472" t="s">
        <v>8317</v>
      </c>
      <c r="S3472" s="13">
        <v>42566</v>
      </c>
      <c r="T3472" s="12">
        <f t="shared" si="54"/>
        <v>42529.022013888884</v>
      </c>
    </row>
    <row r="3473" spans="1:20" ht="48" x14ac:dyDescent="0.2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5">
        <f>Table1[[#This Row],[pledged]]/Table1[[#This Row],[goal]]</f>
        <v>2.1459999999999999</v>
      </c>
      <c r="P3473" s="8">
        <f>Table1[[#This Row],[pledged]]/Table1[[#This Row],[backers_count]]</f>
        <v>35.766666666666666</v>
      </c>
      <c r="Q3473" t="s">
        <v>8316</v>
      </c>
      <c r="R3473" t="s">
        <v>8317</v>
      </c>
      <c r="S3473" s="13">
        <v>41882</v>
      </c>
      <c r="T3473" s="12">
        <f t="shared" si="54"/>
        <v>41841.820486111108</v>
      </c>
    </row>
    <row r="3474" spans="1:20" ht="48" x14ac:dyDescent="0.2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5">
        <f>Table1[[#This Row],[pledged]]/Table1[[#This Row],[goal]]</f>
        <v>1.0205</v>
      </c>
      <c r="P3474" s="8">
        <f>Table1[[#This Row],[pledged]]/Table1[[#This Row],[backers_count]]</f>
        <v>88.739130434782609</v>
      </c>
      <c r="Q3474" t="s">
        <v>8316</v>
      </c>
      <c r="R3474" t="s">
        <v>8317</v>
      </c>
      <c r="S3474" s="13">
        <v>41949</v>
      </c>
      <c r="T3474" s="12">
        <f t="shared" si="54"/>
        <v>41928.170497685183</v>
      </c>
    </row>
    <row r="3475" spans="1:20" ht="48" x14ac:dyDescent="0.2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5">
        <f>Table1[[#This Row],[pledged]]/Table1[[#This Row],[goal]]</f>
        <v>1</v>
      </c>
      <c r="P3475" s="8">
        <f>Table1[[#This Row],[pledged]]/Table1[[#This Row],[backers_count]]</f>
        <v>148.4848484848485</v>
      </c>
      <c r="Q3475" t="s">
        <v>8316</v>
      </c>
      <c r="R3475" t="s">
        <v>8317</v>
      </c>
      <c r="S3475" s="13">
        <v>42083</v>
      </c>
      <c r="T3475" s="12">
        <f t="shared" si="54"/>
        <v>42062.834444444445</v>
      </c>
    </row>
    <row r="3476" spans="1:20" ht="48" x14ac:dyDescent="0.2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5">
        <f>Table1[[#This Row],[pledged]]/Table1[[#This Row],[goal]]</f>
        <v>1.01</v>
      </c>
      <c r="P3476" s="8">
        <f>Table1[[#This Row],[pledged]]/Table1[[#This Row],[backers_count]]</f>
        <v>51.794871794871796</v>
      </c>
      <c r="Q3476" t="s">
        <v>8316</v>
      </c>
      <c r="R3476" t="s">
        <v>8317</v>
      </c>
      <c r="S3476" s="13">
        <v>42571</v>
      </c>
      <c r="T3476" s="12">
        <f t="shared" si="54"/>
        <v>42541.501516203702</v>
      </c>
    </row>
    <row r="3477" spans="1:20" ht="48" x14ac:dyDescent="0.2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5">
        <f>Table1[[#This Row],[pledged]]/Table1[[#This Row],[goal]]</f>
        <v>1.1333333333333333</v>
      </c>
      <c r="P3477" s="8">
        <f>Table1[[#This Row],[pledged]]/Table1[[#This Row],[backers_count]]</f>
        <v>20</v>
      </c>
      <c r="Q3477" t="s">
        <v>8316</v>
      </c>
      <c r="R3477" t="s">
        <v>8317</v>
      </c>
      <c r="S3477" s="13">
        <v>41946</v>
      </c>
      <c r="T3477" s="12">
        <f t="shared" si="54"/>
        <v>41918.880833333329</v>
      </c>
    </row>
    <row r="3478" spans="1:20" ht="48" x14ac:dyDescent="0.2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5">
        <f>Table1[[#This Row],[pledged]]/Table1[[#This Row],[goal]]</f>
        <v>1.04</v>
      </c>
      <c r="P3478" s="8">
        <f>Table1[[#This Row],[pledged]]/Table1[[#This Row],[backers_count]]</f>
        <v>52</v>
      </c>
      <c r="Q3478" t="s">
        <v>8316</v>
      </c>
      <c r="R3478" t="s">
        <v>8317</v>
      </c>
      <c r="S3478" s="13">
        <v>41939</v>
      </c>
      <c r="T3478" s="12">
        <f t="shared" si="54"/>
        <v>41921.279976851853</v>
      </c>
    </row>
    <row r="3479" spans="1:20" ht="48" x14ac:dyDescent="0.2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5">
        <f>Table1[[#This Row],[pledged]]/Table1[[#This Row],[goal]]</f>
        <v>1.1533333333333333</v>
      </c>
      <c r="P3479" s="8">
        <f>Table1[[#This Row],[pledged]]/Table1[[#This Row],[backers_count]]</f>
        <v>53.230769230769234</v>
      </c>
      <c r="Q3479" t="s">
        <v>8316</v>
      </c>
      <c r="R3479" t="s">
        <v>8317</v>
      </c>
      <c r="S3479" s="13">
        <v>42141</v>
      </c>
      <c r="T3479" s="12">
        <f t="shared" si="54"/>
        <v>42128.736608796295</v>
      </c>
    </row>
    <row r="3480" spans="1:20" ht="48" x14ac:dyDescent="0.2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5">
        <f>Table1[[#This Row],[pledged]]/Table1[[#This Row],[goal]]</f>
        <v>1.1285000000000001</v>
      </c>
      <c r="P3480" s="8">
        <f>Table1[[#This Row],[pledged]]/Table1[[#This Row],[backers_count]]</f>
        <v>39.596491228070178</v>
      </c>
      <c r="Q3480" t="s">
        <v>8316</v>
      </c>
      <c r="R3480" t="s">
        <v>8317</v>
      </c>
      <c r="S3480" s="13">
        <v>42079</v>
      </c>
      <c r="T3480" s="12">
        <f t="shared" si="54"/>
        <v>42053.916921296302</v>
      </c>
    </row>
    <row r="3481" spans="1:20" ht="48" x14ac:dyDescent="0.2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5">
        <f>Table1[[#This Row],[pledged]]/Table1[[#This Row],[goal]]</f>
        <v>1.2786666666666666</v>
      </c>
      <c r="P3481" s="8">
        <f>Table1[[#This Row],[pledged]]/Table1[[#This Row],[backers_count]]</f>
        <v>34.25</v>
      </c>
      <c r="Q3481" t="s">
        <v>8316</v>
      </c>
      <c r="R3481" t="s">
        <v>8317</v>
      </c>
      <c r="S3481" s="13">
        <v>41811</v>
      </c>
      <c r="T3481" s="12">
        <f t="shared" si="54"/>
        <v>41781.855092592588</v>
      </c>
    </row>
    <row r="3482" spans="1:20" ht="48" x14ac:dyDescent="0.2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5">
        <f>Table1[[#This Row],[pledged]]/Table1[[#This Row],[goal]]</f>
        <v>1.4266666666666667</v>
      </c>
      <c r="P3482" s="8">
        <f>Table1[[#This Row],[pledged]]/Table1[[#This Row],[backers_count]]</f>
        <v>164.61538461538461</v>
      </c>
      <c r="Q3482" t="s">
        <v>8316</v>
      </c>
      <c r="R3482" t="s">
        <v>8317</v>
      </c>
      <c r="S3482" s="13">
        <v>42195</v>
      </c>
      <c r="T3482" s="12">
        <f t="shared" si="54"/>
        <v>42171.317442129628</v>
      </c>
    </row>
    <row r="3483" spans="1:20" ht="48" x14ac:dyDescent="0.2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5">
        <f>Table1[[#This Row],[pledged]]/Table1[[#This Row],[goal]]</f>
        <v>1.1879999999999999</v>
      </c>
      <c r="P3483" s="8">
        <f>Table1[[#This Row],[pledged]]/Table1[[#This Row],[backers_count]]</f>
        <v>125.05263157894737</v>
      </c>
      <c r="Q3483" t="s">
        <v>8316</v>
      </c>
      <c r="R3483" t="s">
        <v>8317</v>
      </c>
      <c r="S3483" s="13">
        <v>42006</v>
      </c>
      <c r="T3483" s="12">
        <f t="shared" si="54"/>
        <v>41989.24754629629</v>
      </c>
    </row>
    <row r="3484" spans="1:20" ht="48" x14ac:dyDescent="0.2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5">
        <f>Table1[[#This Row],[pledged]]/Table1[[#This Row],[goal]]</f>
        <v>1.3833333333333333</v>
      </c>
      <c r="P3484" s="8">
        <f>Table1[[#This Row],[pledged]]/Table1[[#This Row],[backers_count]]</f>
        <v>51.875</v>
      </c>
      <c r="Q3484" t="s">
        <v>8316</v>
      </c>
      <c r="R3484" t="s">
        <v>8317</v>
      </c>
      <c r="S3484" s="13">
        <v>41826</v>
      </c>
      <c r="T3484" s="12">
        <f t="shared" si="54"/>
        <v>41796.771597222221</v>
      </c>
    </row>
    <row r="3485" spans="1:20" ht="48" x14ac:dyDescent="0.2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5">
        <f>Table1[[#This Row],[pledged]]/Table1[[#This Row],[goal]]</f>
        <v>1.599402985074627</v>
      </c>
      <c r="P3485" s="8">
        <f>Table1[[#This Row],[pledged]]/Table1[[#This Row],[backers_count]]</f>
        <v>40.285714285714285</v>
      </c>
      <c r="Q3485" t="s">
        <v>8316</v>
      </c>
      <c r="R3485" t="s">
        <v>8317</v>
      </c>
      <c r="S3485" s="13">
        <v>41823</v>
      </c>
      <c r="T3485" s="12">
        <f t="shared" si="54"/>
        <v>41793.668761574074</v>
      </c>
    </row>
    <row r="3486" spans="1:20" ht="48" x14ac:dyDescent="0.2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5">
        <f>Table1[[#This Row],[pledged]]/Table1[[#This Row],[goal]]</f>
        <v>1.1424000000000001</v>
      </c>
      <c r="P3486" s="8">
        <f>Table1[[#This Row],[pledged]]/Table1[[#This Row],[backers_count]]</f>
        <v>64.909090909090907</v>
      </c>
      <c r="Q3486" t="s">
        <v>8316</v>
      </c>
      <c r="R3486" t="s">
        <v>8317</v>
      </c>
      <c r="S3486" s="13">
        <v>42536</v>
      </c>
      <c r="T3486" s="12">
        <f t="shared" si="54"/>
        <v>42506.760405092587</v>
      </c>
    </row>
    <row r="3487" spans="1:20" ht="48" x14ac:dyDescent="0.2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5">
        <f>Table1[[#This Row],[pledged]]/Table1[[#This Row],[goal]]</f>
        <v>1.0060606060606061</v>
      </c>
      <c r="P3487" s="8">
        <f>Table1[[#This Row],[pledged]]/Table1[[#This Row],[backers_count]]</f>
        <v>55.333333333333336</v>
      </c>
      <c r="Q3487" t="s">
        <v>8316</v>
      </c>
      <c r="R3487" t="s">
        <v>8317</v>
      </c>
      <c r="S3487" s="13">
        <v>42402</v>
      </c>
      <c r="T3487" s="12">
        <f t="shared" si="54"/>
        <v>42372.693055555559</v>
      </c>
    </row>
    <row r="3488" spans="1:20" ht="48" x14ac:dyDescent="0.2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5">
        <f>Table1[[#This Row],[pledged]]/Table1[[#This Row],[goal]]</f>
        <v>1.552</v>
      </c>
      <c r="P3488" s="8">
        <f>Table1[[#This Row],[pledged]]/Table1[[#This Row],[backers_count]]</f>
        <v>83.142857142857139</v>
      </c>
      <c r="Q3488" t="s">
        <v>8316</v>
      </c>
      <c r="R3488" t="s">
        <v>8317</v>
      </c>
      <c r="S3488" s="13">
        <v>42158</v>
      </c>
      <c r="T3488" s="12">
        <f t="shared" si="54"/>
        <v>42126.87501157407</v>
      </c>
    </row>
    <row r="3489" spans="1:20" ht="48" x14ac:dyDescent="0.2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5">
        <f>Table1[[#This Row],[pledged]]/Table1[[#This Row],[goal]]</f>
        <v>1.2775000000000001</v>
      </c>
      <c r="P3489" s="8">
        <f>Table1[[#This Row],[pledged]]/Table1[[#This Row],[backers_count]]</f>
        <v>38.712121212121211</v>
      </c>
      <c r="Q3489" t="s">
        <v>8316</v>
      </c>
      <c r="R3489" t="s">
        <v>8317</v>
      </c>
      <c r="S3489" s="13">
        <v>42179</v>
      </c>
      <c r="T3489" s="12">
        <f t="shared" si="54"/>
        <v>42149.940416666665</v>
      </c>
    </row>
    <row r="3490" spans="1:20" ht="48" x14ac:dyDescent="0.2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5">
        <f>Table1[[#This Row],[pledged]]/Table1[[#This Row],[goal]]</f>
        <v>1.212</v>
      </c>
      <c r="P3490" s="8">
        <f>Table1[[#This Row],[pledged]]/Table1[[#This Row],[backers_count]]</f>
        <v>125.37931034482759</v>
      </c>
      <c r="Q3490" t="s">
        <v>8316</v>
      </c>
      <c r="R3490" t="s">
        <v>8317</v>
      </c>
      <c r="S3490" s="13">
        <v>42111</v>
      </c>
      <c r="T3490" s="12">
        <f t="shared" si="54"/>
        <v>42087.768055555556</v>
      </c>
    </row>
    <row r="3491" spans="1:20" ht="48" x14ac:dyDescent="0.2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5">
        <f>Table1[[#This Row],[pledged]]/Table1[[#This Row],[goal]]</f>
        <v>1.127</v>
      </c>
      <c r="P3491" s="8">
        <f>Table1[[#This Row],[pledged]]/Table1[[#This Row],[backers_count]]</f>
        <v>78.263888888888886</v>
      </c>
      <c r="Q3491" t="s">
        <v>8316</v>
      </c>
      <c r="R3491" t="s">
        <v>8317</v>
      </c>
      <c r="S3491" s="13">
        <v>41783</v>
      </c>
      <c r="T3491" s="12">
        <f t="shared" si="54"/>
        <v>41753.635775462964</v>
      </c>
    </row>
    <row r="3492" spans="1:20" ht="48" x14ac:dyDescent="0.2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5">
        <f>Table1[[#This Row],[pledged]]/Table1[[#This Row],[goal]]</f>
        <v>1.2749999999999999</v>
      </c>
      <c r="P3492" s="8">
        <f>Table1[[#This Row],[pledged]]/Table1[[#This Row],[backers_count]]</f>
        <v>47.222222222222221</v>
      </c>
      <c r="Q3492" t="s">
        <v>8316</v>
      </c>
      <c r="R3492" t="s">
        <v>8317</v>
      </c>
      <c r="S3492" s="13">
        <v>42473</v>
      </c>
      <c r="T3492" s="12">
        <f t="shared" si="54"/>
        <v>42443.802361111113</v>
      </c>
    </row>
    <row r="3493" spans="1:20" ht="48" x14ac:dyDescent="0.2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5">
        <f>Table1[[#This Row],[pledged]]/Table1[[#This Row],[goal]]</f>
        <v>1.5820000000000001</v>
      </c>
      <c r="P3493" s="8">
        <f>Table1[[#This Row],[pledged]]/Table1[[#This Row],[backers_count]]</f>
        <v>79.099999999999994</v>
      </c>
      <c r="Q3493" t="s">
        <v>8316</v>
      </c>
      <c r="R3493" t="s">
        <v>8317</v>
      </c>
      <c r="S3493" s="13">
        <v>42142</v>
      </c>
      <c r="T3493" s="12">
        <f t="shared" si="54"/>
        <v>42121.249814814815</v>
      </c>
    </row>
    <row r="3494" spans="1:20" ht="48" x14ac:dyDescent="0.2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5">
        <f>Table1[[#This Row],[pledged]]/Table1[[#This Row],[goal]]</f>
        <v>1.0526894736842105</v>
      </c>
      <c r="P3494" s="8">
        <f>Table1[[#This Row],[pledged]]/Table1[[#This Row],[backers_count]]</f>
        <v>114.29199999999999</v>
      </c>
      <c r="Q3494" t="s">
        <v>8316</v>
      </c>
      <c r="R3494" t="s">
        <v>8317</v>
      </c>
      <c r="S3494" s="13">
        <v>42303</v>
      </c>
      <c r="T3494" s="12">
        <f t="shared" si="54"/>
        <v>42268.009224537032</v>
      </c>
    </row>
    <row r="3495" spans="1:20" ht="48" x14ac:dyDescent="0.2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5">
        <f>Table1[[#This Row],[pledged]]/Table1[[#This Row],[goal]]</f>
        <v>1</v>
      </c>
      <c r="P3495" s="8">
        <f>Table1[[#This Row],[pledged]]/Table1[[#This Row],[backers_count]]</f>
        <v>51.724137931034484</v>
      </c>
      <c r="Q3495" t="s">
        <v>8316</v>
      </c>
      <c r="R3495" t="s">
        <v>8317</v>
      </c>
      <c r="S3495" s="13">
        <v>41868</v>
      </c>
      <c r="T3495" s="12">
        <f t="shared" si="54"/>
        <v>41848.866157407407</v>
      </c>
    </row>
    <row r="3496" spans="1:20" ht="48" x14ac:dyDescent="0.2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5">
        <f>Table1[[#This Row],[pledged]]/Table1[[#This Row],[goal]]</f>
        <v>1</v>
      </c>
      <c r="P3496" s="8">
        <f>Table1[[#This Row],[pledged]]/Table1[[#This Row],[backers_count]]</f>
        <v>30.76923076923077</v>
      </c>
      <c r="Q3496" t="s">
        <v>8316</v>
      </c>
      <c r="R3496" t="s">
        <v>8317</v>
      </c>
      <c r="S3496" s="13">
        <v>42700</v>
      </c>
      <c r="T3496" s="12">
        <f t="shared" si="54"/>
        <v>42689.214988425927</v>
      </c>
    </row>
    <row r="3497" spans="1:20" ht="48" x14ac:dyDescent="0.2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5">
        <f>Table1[[#This Row],[pledged]]/Table1[[#This Row],[goal]]</f>
        <v>1.0686</v>
      </c>
      <c r="P3497" s="8">
        <f>Table1[[#This Row],[pledged]]/Table1[[#This Row],[backers_count]]</f>
        <v>74.208333333333329</v>
      </c>
      <c r="Q3497" t="s">
        <v>8316</v>
      </c>
      <c r="R3497" t="s">
        <v>8317</v>
      </c>
      <c r="S3497" s="13">
        <v>41944</v>
      </c>
      <c r="T3497" s="12">
        <f t="shared" si="54"/>
        <v>41915.762835648151</v>
      </c>
    </row>
    <row r="3498" spans="1:20" ht="48" x14ac:dyDescent="0.2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5">
        <f>Table1[[#This Row],[pledged]]/Table1[[#This Row],[goal]]</f>
        <v>1.244</v>
      </c>
      <c r="P3498" s="8">
        <f>Table1[[#This Row],[pledged]]/Table1[[#This Row],[backers_count]]</f>
        <v>47.846153846153847</v>
      </c>
      <c r="Q3498" t="s">
        <v>8316</v>
      </c>
      <c r="R3498" t="s">
        <v>8317</v>
      </c>
      <c r="S3498" s="13">
        <v>42624</v>
      </c>
      <c r="T3498" s="12">
        <f t="shared" si="54"/>
        <v>42584.846828703703</v>
      </c>
    </row>
    <row r="3499" spans="1:20" ht="48" x14ac:dyDescent="0.2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5">
        <f>Table1[[#This Row],[pledged]]/Table1[[#This Row],[goal]]</f>
        <v>1.0870406189555126</v>
      </c>
      <c r="P3499" s="8">
        <f>Table1[[#This Row],[pledged]]/Table1[[#This Row],[backers_count]]</f>
        <v>34.408163265306122</v>
      </c>
      <c r="Q3499" t="s">
        <v>8316</v>
      </c>
      <c r="R3499" t="s">
        <v>8317</v>
      </c>
      <c r="S3499" s="13">
        <v>42523</v>
      </c>
      <c r="T3499" s="12">
        <f t="shared" si="54"/>
        <v>42511.741944444439</v>
      </c>
    </row>
    <row r="3500" spans="1:20" ht="48" x14ac:dyDescent="0.2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5">
        <f>Table1[[#This Row],[pledged]]/Table1[[#This Row],[goal]]</f>
        <v>1.0242424242424242</v>
      </c>
      <c r="P3500" s="8">
        <f>Table1[[#This Row],[pledged]]/Table1[[#This Row],[backers_count]]</f>
        <v>40.238095238095241</v>
      </c>
      <c r="Q3500" t="s">
        <v>8316</v>
      </c>
      <c r="R3500" t="s">
        <v>8317</v>
      </c>
      <c r="S3500" s="13">
        <v>42518</v>
      </c>
      <c r="T3500" s="12">
        <f t="shared" si="54"/>
        <v>42459.15861111111</v>
      </c>
    </row>
    <row r="3501" spans="1:20" ht="48" x14ac:dyDescent="0.2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5">
        <f>Table1[[#This Row],[pledged]]/Table1[[#This Row],[goal]]</f>
        <v>1.0549999999999999</v>
      </c>
      <c r="P3501" s="8">
        <f>Table1[[#This Row],[pledged]]/Table1[[#This Row],[backers_count]]</f>
        <v>60.285714285714285</v>
      </c>
      <c r="Q3501" t="s">
        <v>8316</v>
      </c>
      <c r="R3501" t="s">
        <v>8317</v>
      </c>
      <c r="S3501" s="13">
        <v>42186</v>
      </c>
      <c r="T3501" s="12">
        <f t="shared" si="54"/>
        <v>42132.036168981482</v>
      </c>
    </row>
    <row r="3502" spans="1:20" ht="48" x14ac:dyDescent="0.2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5">
        <f>Table1[[#This Row],[pledged]]/Table1[[#This Row],[goal]]</f>
        <v>1.0629999999999999</v>
      </c>
      <c r="P3502" s="8">
        <f>Table1[[#This Row],[pledged]]/Table1[[#This Row],[backers_count]]</f>
        <v>25.30952380952381</v>
      </c>
      <c r="Q3502" t="s">
        <v>8316</v>
      </c>
      <c r="R3502" t="s">
        <v>8317</v>
      </c>
      <c r="S3502" s="13">
        <v>42436</v>
      </c>
      <c r="T3502" s="12">
        <f t="shared" si="54"/>
        <v>42419.91942129629</v>
      </c>
    </row>
    <row r="3503" spans="1:20" ht="48" x14ac:dyDescent="0.2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5">
        <f>Table1[[#This Row],[pledged]]/Table1[[#This Row],[goal]]</f>
        <v>1.0066666666666666</v>
      </c>
      <c r="P3503" s="8">
        <f>Table1[[#This Row],[pledged]]/Table1[[#This Row],[backers_count]]</f>
        <v>35.952380952380949</v>
      </c>
      <c r="Q3503" t="s">
        <v>8316</v>
      </c>
      <c r="R3503" t="s">
        <v>8317</v>
      </c>
      <c r="S3503" s="13">
        <v>42258</v>
      </c>
      <c r="T3503" s="12">
        <f t="shared" si="54"/>
        <v>42233.763831018514</v>
      </c>
    </row>
    <row r="3504" spans="1:20" ht="48" x14ac:dyDescent="0.2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5">
        <f>Table1[[#This Row],[pledged]]/Table1[[#This Row],[goal]]</f>
        <v>1.054</v>
      </c>
      <c r="P3504" s="8">
        <f>Table1[[#This Row],[pledged]]/Table1[[#This Row],[backers_count]]</f>
        <v>136</v>
      </c>
      <c r="Q3504" t="s">
        <v>8316</v>
      </c>
      <c r="R3504" t="s">
        <v>8317</v>
      </c>
      <c r="S3504" s="13">
        <v>42445</v>
      </c>
      <c r="T3504" s="12">
        <f t="shared" si="54"/>
        <v>42430.839398148149</v>
      </c>
    </row>
    <row r="3505" spans="1:20" ht="48" x14ac:dyDescent="0.2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5">
        <f>Table1[[#This Row],[pledged]]/Table1[[#This Row],[goal]]</f>
        <v>1.0755999999999999</v>
      </c>
      <c r="P3505" s="8">
        <f>Table1[[#This Row],[pledged]]/Table1[[#This Row],[backers_count]]</f>
        <v>70.763157894736835</v>
      </c>
      <c r="Q3505" t="s">
        <v>8316</v>
      </c>
      <c r="R3505" t="s">
        <v>8317</v>
      </c>
      <c r="S3505" s="13">
        <v>42575</v>
      </c>
      <c r="T3505" s="12">
        <f t="shared" si="54"/>
        <v>42545.478333333333</v>
      </c>
    </row>
    <row r="3506" spans="1:20" ht="48" x14ac:dyDescent="0.2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5">
        <f>Table1[[#This Row],[pledged]]/Table1[[#This Row],[goal]]</f>
        <v>1</v>
      </c>
      <c r="P3506" s="8">
        <f>Table1[[#This Row],[pledged]]/Table1[[#This Row],[backers_count]]</f>
        <v>125</v>
      </c>
      <c r="Q3506" t="s">
        <v>8316</v>
      </c>
      <c r="R3506" t="s">
        <v>8317</v>
      </c>
      <c r="S3506" s="13">
        <v>42327</v>
      </c>
      <c r="T3506" s="12">
        <f t="shared" si="54"/>
        <v>42297.748738425929</v>
      </c>
    </row>
    <row r="3507" spans="1:20" ht="96" x14ac:dyDescent="0.2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5">
        <f>Table1[[#This Row],[pledged]]/Table1[[#This Row],[goal]]</f>
        <v>1.0376000000000001</v>
      </c>
      <c r="P3507" s="8">
        <f>Table1[[#This Row],[pledged]]/Table1[[#This Row],[backers_count]]</f>
        <v>66.512820512820511</v>
      </c>
      <c r="Q3507" t="s">
        <v>8316</v>
      </c>
      <c r="R3507" t="s">
        <v>8317</v>
      </c>
      <c r="S3507" s="13">
        <v>41772</v>
      </c>
      <c r="T3507" s="12">
        <f t="shared" si="54"/>
        <v>41760.935706018521</v>
      </c>
    </row>
    <row r="3508" spans="1:20" ht="48" x14ac:dyDescent="0.2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5">
        <f>Table1[[#This Row],[pledged]]/Table1[[#This Row],[goal]]</f>
        <v>1.0149999999999999</v>
      </c>
      <c r="P3508" s="8">
        <f>Table1[[#This Row],[pledged]]/Table1[[#This Row],[backers_count]]</f>
        <v>105</v>
      </c>
      <c r="Q3508" t="s">
        <v>8316</v>
      </c>
      <c r="R3508" t="s">
        <v>8317</v>
      </c>
      <c r="S3508" s="13">
        <v>41874</v>
      </c>
      <c r="T3508" s="12">
        <f t="shared" si="54"/>
        <v>41829.734259259261</v>
      </c>
    </row>
    <row r="3509" spans="1:20" ht="32" x14ac:dyDescent="0.2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5">
        <f>Table1[[#This Row],[pledged]]/Table1[[#This Row],[goal]]</f>
        <v>1.044</v>
      </c>
      <c r="P3509" s="8">
        <f>Table1[[#This Row],[pledged]]/Table1[[#This Row],[backers_count]]</f>
        <v>145</v>
      </c>
      <c r="Q3509" t="s">
        <v>8316</v>
      </c>
      <c r="R3509" t="s">
        <v>8317</v>
      </c>
      <c r="S3509" s="13">
        <v>42521</v>
      </c>
      <c r="T3509" s="12">
        <f t="shared" si="54"/>
        <v>42491.92288194444</v>
      </c>
    </row>
    <row r="3510" spans="1:20" ht="48" x14ac:dyDescent="0.2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5">
        <f>Table1[[#This Row],[pledged]]/Table1[[#This Row],[goal]]</f>
        <v>1.8</v>
      </c>
      <c r="P3510" s="8">
        <f>Table1[[#This Row],[pledged]]/Table1[[#This Row],[backers_count]]</f>
        <v>12</v>
      </c>
      <c r="Q3510" t="s">
        <v>8316</v>
      </c>
      <c r="R3510" t="s">
        <v>8317</v>
      </c>
      <c r="S3510" s="13">
        <v>42500</v>
      </c>
      <c r="T3510" s="12">
        <f t="shared" si="54"/>
        <v>42477.729780092588</v>
      </c>
    </row>
    <row r="3511" spans="1:20" ht="48" x14ac:dyDescent="0.2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5">
        <f>Table1[[#This Row],[pledged]]/Table1[[#This Row],[goal]]</f>
        <v>1.0633333333333332</v>
      </c>
      <c r="P3511" s="8">
        <f>Table1[[#This Row],[pledged]]/Table1[[#This Row],[backers_count]]</f>
        <v>96.666666666666671</v>
      </c>
      <c r="Q3511" t="s">
        <v>8316</v>
      </c>
      <c r="R3511" t="s">
        <v>8317</v>
      </c>
      <c r="S3511" s="13">
        <v>41964</v>
      </c>
      <c r="T3511" s="12">
        <f t="shared" si="54"/>
        <v>41950.859560185185</v>
      </c>
    </row>
    <row r="3512" spans="1:20" ht="48" x14ac:dyDescent="0.2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5">
        <f>Table1[[#This Row],[pledged]]/Table1[[#This Row],[goal]]</f>
        <v>1.0055555555555555</v>
      </c>
      <c r="P3512" s="8">
        <f>Table1[[#This Row],[pledged]]/Table1[[#This Row],[backers_count]]</f>
        <v>60.333333333333336</v>
      </c>
      <c r="Q3512" t="s">
        <v>8316</v>
      </c>
      <c r="R3512" t="s">
        <v>8317</v>
      </c>
      <c r="S3512" s="13">
        <v>41822</v>
      </c>
      <c r="T3512" s="12">
        <f t="shared" si="54"/>
        <v>41802.62090277778</v>
      </c>
    </row>
    <row r="3513" spans="1:20" ht="48" x14ac:dyDescent="0.2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5">
        <f>Table1[[#This Row],[pledged]]/Table1[[#This Row],[goal]]</f>
        <v>1.012</v>
      </c>
      <c r="P3513" s="8">
        <f>Table1[[#This Row],[pledged]]/Table1[[#This Row],[backers_count]]</f>
        <v>79.89473684210526</v>
      </c>
      <c r="Q3513" t="s">
        <v>8316</v>
      </c>
      <c r="R3513" t="s">
        <v>8317</v>
      </c>
      <c r="S3513" s="13">
        <v>41950</v>
      </c>
      <c r="T3513" s="12">
        <f t="shared" si="54"/>
        <v>41927.873784722222</v>
      </c>
    </row>
    <row r="3514" spans="1:20" ht="48" x14ac:dyDescent="0.2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5">
        <f>Table1[[#This Row],[pledged]]/Table1[[#This Row],[goal]]</f>
        <v>1</v>
      </c>
      <c r="P3514" s="8">
        <f>Table1[[#This Row],[pledged]]/Table1[[#This Row],[backers_count]]</f>
        <v>58.823529411764703</v>
      </c>
      <c r="Q3514" t="s">
        <v>8316</v>
      </c>
      <c r="R3514" t="s">
        <v>8317</v>
      </c>
      <c r="S3514" s="13">
        <v>42117</v>
      </c>
      <c r="T3514" s="12">
        <f t="shared" si="54"/>
        <v>42057.536944444444</v>
      </c>
    </row>
    <row r="3515" spans="1:20" ht="48" x14ac:dyDescent="0.2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5">
        <f>Table1[[#This Row],[pledged]]/Table1[[#This Row],[goal]]</f>
        <v>1.1839285714285714</v>
      </c>
      <c r="P3515" s="8">
        <f>Table1[[#This Row],[pledged]]/Table1[[#This Row],[backers_count]]</f>
        <v>75.340909090909093</v>
      </c>
      <c r="Q3515" t="s">
        <v>8316</v>
      </c>
      <c r="R3515" t="s">
        <v>8317</v>
      </c>
      <c r="S3515" s="13">
        <v>41794</v>
      </c>
      <c r="T3515" s="12">
        <f t="shared" si="54"/>
        <v>41781.096203703702</v>
      </c>
    </row>
    <row r="3516" spans="1:20" ht="48" x14ac:dyDescent="0.2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5">
        <f>Table1[[#This Row],[pledged]]/Table1[[#This Row],[goal]]</f>
        <v>1.1000000000000001</v>
      </c>
      <c r="P3516" s="8">
        <f>Table1[[#This Row],[pledged]]/Table1[[#This Row],[backers_count]]</f>
        <v>55</v>
      </c>
      <c r="Q3516" t="s">
        <v>8316</v>
      </c>
      <c r="R3516" t="s">
        <v>8317</v>
      </c>
      <c r="S3516" s="13">
        <v>42037</v>
      </c>
      <c r="T3516" s="12">
        <f t="shared" si="54"/>
        <v>42020.846666666665</v>
      </c>
    </row>
    <row r="3517" spans="1:20" ht="48" x14ac:dyDescent="0.2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5">
        <f>Table1[[#This Row],[pledged]]/Table1[[#This Row],[goal]]</f>
        <v>1.0266666666666666</v>
      </c>
      <c r="P3517" s="8">
        <f>Table1[[#This Row],[pledged]]/Table1[[#This Row],[backers_count]]</f>
        <v>66.956521739130437</v>
      </c>
      <c r="Q3517" t="s">
        <v>8316</v>
      </c>
      <c r="R3517" t="s">
        <v>8317</v>
      </c>
      <c r="S3517" s="13">
        <v>42155</v>
      </c>
      <c r="T3517" s="12">
        <f t="shared" si="54"/>
        <v>42125.772812499999</v>
      </c>
    </row>
    <row r="3518" spans="1:20" ht="48" x14ac:dyDescent="0.2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5">
        <f>Table1[[#This Row],[pledged]]/Table1[[#This Row],[goal]]</f>
        <v>1</v>
      </c>
      <c r="P3518" s="8">
        <f>Table1[[#This Row],[pledged]]/Table1[[#This Row],[backers_count]]</f>
        <v>227.27272727272728</v>
      </c>
      <c r="Q3518" t="s">
        <v>8316</v>
      </c>
      <c r="R3518" t="s">
        <v>8317</v>
      </c>
      <c r="S3518" s="13">
        <v>41890</v>
      </c>
      <c r="T3518" s="12">
        <f t="shared" si="54"/>
        <v>41856.010069444441</v>
      </c>
    </row>
    <row r="3519" spans="1:20" ht="48" x14ac:dyDescent="0.2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5">
        <f>Table1[[#This Row],[pledged]]/Table1[[#This Row],[goal]]</f>
        <v>1</v>
      </c>
      <c r="P3519" s="8">
        <f>Table1[[#This Row],[pledged]]/Table1[[#This Row],[backers_count]]</f>
        <v>307.69230769230768</v>
      </c>
      <c r="Q3519" t="s">
        <v>8316</v>
      </c>
      <c r="R3519" t="s">
        <v>8317</v>
      </c>
      <c r="S3519" s="13">
        <v>41824</v>
      </c>
      <c r="T3519" s="12">
        <f t="shared" si="54"/>
        <v>41794.817523148151</v>
      </c>
    </row>
    <row r="3520" spans="1:20" ht="48" x14ac:dyDescent="0.2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5">
        <f>Table1[[#This Row],[pledged]]/Table1[[#This Row],[goal]]</f>
        <v>1.10046</v>
      </c>
      <c r="P3520" s="8">
        <f>Table1[[#This Row],[pledged]]/Table1[[#This Row],[backers_count]]</f>
        <v>50.020909090909093</v>
      </c>
      <c r="Q3520" t="s">
        <v>8316</v>
      </c>
      <c r="R3520" t="s">
        <v>8317</v>
      </c>
      <c r="S3520" s="13">
        <v>41914</v>
      </c>
      <c r="T3520" s="12">
        <f t="shared" si="54"/>
        <v>41893.783553240741</v>
      </c>
    </row>
    <row r="3521" spans="1:20" ht="48" x14ac:dyDescent="0.2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5">
        <f>Table1[[#This Row],[pledged]]/Table1[[#This Row],[goal]]</f>
        <v>1.0135000000000001</v>
      </c>
      <c r="P3521" s="8">
        <f>Table1[[#This Row],[pledged]]/Table1[[#This Row],[backers_count]]</f>
        <v>72.392857142857139</v>
      </c>
      <c r="Q3521" t="s">
        <v>8316</v>
      </c>
      <c r="R3521" t="s">
        <v>8317</v>
      </c>
      <c r="S3521" s="13">
        <v>42067</v>
      </c>
      <c r="T3521" s="12">
        <f t="shared" si="54"/>
        <v>42037.598958333328</v>
      </c>
    </row>
    <row r="3522" spans="1:20" ht="32" x14ac:dyDescent="0.2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5">
        <f>Table1[[#This Row],[pledged]]/Table1[[#This Row],[goal]]</f>
        <v>1.0075000000000001</v>
      </c>
      <c r="P3522" s="8">
        <f>Table1[[#This Row],[pledged]]/Table1[[#This Row],[backers_count]]</f>
        <v>95.952380952380949</v>
      </c>
      <c r="Q3522" t="s">
        <v>8316</v>
      </c>
      <c r="R3522" t="s">
        <v>8317</v>
      </c>
      <c r="S3522" s="13">
        <v>42253</v>
      </c>
      <c r="T3522" s="12">
        <f t="shared" ref="T3522:T3585" si="55">(((J3522/60)/60)/24)+DATE(1970,1,1)</f>
        <v>42227.824212962965</v>
      </c>
    </row>
    <row r="3523" spans="1:20" ht="48" x14ac:dyDescent="0.2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5">
        <f>Table1[[#This Row],[pledged]]/Table1[[#This Row],[goal]]</f>
        <v>1.6942857142857144</v>
      </c>
      <c r="P3523" s="8">
        <f>Table1[[#This Row],[pledged]]/Table1[[#This Row],[backers_count]]</f>
        <v>45.615384615384613</v>
      </c>
      <c r="Q3523" t="s">
        <v>8316</v>
      </c>
      <c r="R3523" t="s">
        <v>8317</v>
      </c>
      <c r="S3523" s="13">
        <v>41911</v>
      </c>
      <c r="T3523" s="12">
        <f t="shared" si="55"/>
        <v>41881.361342592594</v>
      </c>
    </row>
    <row r="3524" spans="1:20" ht="48" x14ac:dyDescent="0.2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5">
        <f>Table1[[#This Row],[pledged]]/Table1[[#This Row],[goal]]</f>
        <v>1</v>
      </c>
      <c r="P3524" s="8">
        <f>Table1[[#This Row],[pledged]]/Table1[[#This Row],[backers_count]]</f>
        <v>41.029411764705884</v>
      </c>
      <c r="Q3524" t="s">
        <v>8316</v>
      </c>
      <c r="R3524" t="s">
        <v>8317</v>
      </c>
      <c r="S3524" s="13">
        <v>42262</v>
      </c>
      <c r="T3524" s="12">
        <f t="shared" si="55"/>
        <v>42234.789884259255</v>
      </c>
    </row>
    <row r="3525" spans="1:20" ht="48" x14ac:dyDescent="0.2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5">
        <f>Table1[[#This Row],[pledged]]/Table1[[#This Row],[goal]]</f>
        <v>1.1365000000000001</v>
      </c>
      <c r="P3525" s="8">
        <f>Table1[[#This Row],[pledged]]/Table1[[#This Row],[backers_count]]</f>
        <v>56.825000000000003</v>
      </c>
      <c r="Q3525" t="s">
        <v>8316</v>
      </c>
      <c r="R3525" t="s">
        <v>8317</v>
      </c>
      <c r="S3525" s="13">
        <v>42638</v>
      </c>
      <c r="T3525" s="12">
        <f t="shared" si="55"/>
        <v>42581.397546296299</v>
      </c>
    </row>
    <row r="3526" spans="1:20" ht="48" x14ac:dyDescent="0.2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5">
        <f>Table1[[#This Row],[pledged]]/Table1[[#This Row],[goal]]</f>
        <v>1.0156000000000001</v>
      </c>
      <c r="P3526" s="8">
        <f>Table1[[#This Row],[pledged]]/Table1[[#This Row],[backers_count]]</f>
        <v>137.24324324324326</v>
      </c>
      <c r="Q3526" t="s">
        <v>8316</v>
      </c>
      <c r="R3526" t="s">
        <v>8317</v>
      </c>
      <c r="S3526" s="13">
        <v>41895</v>
      </c>
      <c r="T3526" s="12">
        <f t="shared" si="55"/>
        <v>41880.76357638889</v>
      </c>
    </row>
    <row r="3527" spans="1:20" ht="48" x14ac:dyDescent="0.2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5">
        <f>Table1[[#This Row],[pledged]]/Table1[[#This Row],[goal]]</f>
        <v>1.06</v>
      </c>
      <c r="P3527" s="8">
        <f>Table1[[#This Row],[pledged]]/Table1[[#This Row],[backers_count]]</f>
        <v>75.714285714285708</v>
      </c>
      <c r="Q3527" t="s">
        <v>8316</v>
      </c>
      <c r="R3527" t="s">
        <v>8317</v>
      </c>
      <c r="S3527" s="13">
        <v>42225</v>
      </c>
      <c r="T3527" s="12">
        <f t="shared" si="55"/>
        <v>42214.6956712963</v>
      </c>
    </row>
    <row r="3528" spans="1:20" ht="48" x14ac:dyDescent="0.2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5">
        <f>Table1[[#This Row],[pledged]]/Table1[[#This Row],[goal]]</f>
        <v>1.02</v>
      </c>
      <c r="P3528" s="8">
        <f>Table1[[#This Row],[pledged]]/Table1[[#This Row],[backers_count]]</f>
        <v>99</v>
      </c>
      <c r="Q3528" t="s">
        <v>8316</v>
      </c>
      <c r="R3528" t="s">
        <v>8317</v>
      </c>
      <c r="S3528" s="13">
        <v>42488</v>
      </c>
      <c r="T3528" s="12">
        <f t="shared" si="55"/>
        <v>42460.335312499999</v>
      </c>
    </row>
    <row r="3529" spans="1:20" ht="48" x14ac:dyDescent="0.2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5">
        <f>Table1[[#This Row],[pledged]]/Table1[[#This Row],[goal]]</f>
        <v>1.1691666666666667</v>
      </c>
      <c r="P3529" s="8">
        <f>Table1[[#This Row],[pledged]]/Table1[[#This Row],[backers_count]]</f>
        <v>81.569767441860463</v>
      </c>
      <c r="Q3529" t="s">
        <v>8316</v>
      </c>
      <c r="R3529" t="s">
        <v>8317</v>
      </c>
      <c r="S3529" s="13">
        <v>42196</v>
      </c>
      <c r="T3529" s="12">
        <f t="shared" si="55"/>
        <v>42167.023206018523</v>
      </c>
    </row>
    <row r="3530" spans="1:20" ht="48" x14ac:dyDescent="0.2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5">
        <f>Table1[[#This Row],[pledged]]/Table1[[#This Row],[goal]]</f>
        <v>1.0115151515151515</v>
      </c>
      <c r="P3530" s="8">
        <f>Table1[[#This Row],[pledged]]/Table1[[#This Row],[backers_count]]</f>
        <v>45.108108108108105</v>
      </c>
      <c r="Q3530" t="s">
        <v>8316</v>
      </c>
      <c r="R3530" t="s">
        <v>8317</v>
      </c>
      <c r="S3530" s="13">
        <v>42753</v>
      </c>
      <c r="T3530" s="12">
        <f t="shared" si="55"/>
        <v>42733.50136574074</v>
      </c>
    </row>
    <row r="3531" spans="1:20" ht="48" x14ac:dyDescent="0.2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5">
        <f>Table1[[#This Row],[pledged]]/Table1[[#This Row],[goal]]</f>
        <v>1.32</v>
      </c>
      <c r="P3531" s="8">
        <f>Table1[[#This Row],[pledged]]/Table1[[#This Row],[backers_count]]</f>
        <v>36.666666666666664</v>
      </c>
      <c r="Q3531" t="s">
        <v>8316</v>
      </c>
      <c r="R3531" t="s">
        <v>8317</v>
      </c>
      <c r="S3531" s="13">
        <v>42198</v>
      </c>
      <c r="T3531" s="12">
        <f t="shared" si="55"/>
        <v>42177.761782407411</v>
      </c>
    </row>
    <row r="3532" spans="1:20" ht="48" x14ac:dyDescent="0.2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5">
        <f>Table1[[#This Row],[pledged]]/Table1[[#This Row],[goal]]</f>
        <v>1</v>
      </c>
      <c r="P3532" s="8">
        <f>Table1[[#This Row],[pledged]]/Table1[[#This Row],[backers_count]]</f>
        <v>125</v>
      </c>
      <c r="Q3532" t="s">
        <v>8316</v>
      </c>
      <c r="R3532" t="s">
        <v>8317</v>
      </c>
      <c r="S3532" s="13">
        <v>42470</v>
      </c>
      <c r="T3532" s="12">
        <f t="shared" si="55"/>
        <v>42442.623344907406</v>
      </c>
    </row>
    <row r="3533" spans="1:20" ht="16" x14ac:dyDescent="0.2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5">
        <f>Table1[[#This Row],[pledged]]/Table1[[#This Row],[goal]]</f>
        <v>1.28</v>
      </c>
      <c r="P3533" s="8">
        <f>Table1[[#This Row],[pledged]]/Table1[[#This Row],[backers_count]]</f>
        <v>49.230769230769234</v>
      </c>
      <c r="Q3533" t="s">
        <v>8316</v>
      </c>
      <c r="R3533" t="s">
        <v>8317</v>
      </c>
      <c r="S3533" s="13">
        <v>42551</v>
      </c>
      <c r="T3533" s="12">
        <f t="shared" si="55"/>
        <v>42521.654328703706</v>
      </c>
    </row>
    <row r="3534" spans="1:20" ht="48" x14ac:dyDescent="0.2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5">
        <f>Table1[[#This Row],[pledged]]/Table1[[#This Row],[goal]]</f>
        <v>1.1895833333333334</v>
      </c>
      <c r="P3534" s="8">
        <f>Table1[[#This Row],[pledged]]/Table1[[#This Row],[backers_count]]</f>
        <v>42.296296296296298</v>
      </c>
      <c r="Q3534" t="s">
        <v>8316</v>
      </c>
      <c r="R3534" t="s">
        <v>8317</v>
      </c>
      <c r="S3534" s="13">
        <v>41900</v>
      </c>
      <c r="T3534" s="12">
        <f t="shared" si="55"/>
        <v>41884.599849537037</v>
      </c>
    </row>
    <row r="3535" spans="1:20" ht="48" x14ac:dyDescent="0.2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5">
        <f>Table1[[#This Row],[pledged]]/Table1[[#This Row],[goal]]</f>
        <v>1.262</v>
      </c>
      <c r="P3535" s="8">
        <f>Table1[[#This Row],[pledged]]/Table1[[#This Row],[backers_count]]</f>
        <v>78.875</v>
      </c>
      <c r="Q3535" t="s">
        <v>8316</v>
      </c>
      <c r="R3535" t="s">
        <v>8317</v>
      </c>
      <c r="S3535" s="13">
        <v>42319</v>
      </c>
      <c r="T3535" s="12">
        <f t="shared" si="55"/>
        <v>42289.761192129634</v>
      </c>
    </row>
    <row r="3536" spans="1:20" ht="32" x14ac:dyDescent="0.2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5">
        <f>Table1[[#This Row],[pledged]]/Table1[[#This Row],[goal]]</f>
        <v>1.5620000000000001</v>
      </c>
      <c r="P3536" s="8">
        <f>Table1[[#This Row],[pledged]]/Table1[[#This Row],[backers_count]]</f>
        <v>38.284313725490193</v>
      </c>
      <c r="Q3536" t="s">
        <v>8316</v>
      </c>
      <c r="R3536" t="s">
        <v>8317</v>
      </c>
      <c r="S3536" s="13">
        <v>42278</v>
      </c>
      <c r="T3536" s="12">
        <f t="shared" si="55"/>
        <v>42243.6252662037</v>
      </c>
    </row>
    <row r="3537" spans="1:20" ht="48" x14ac:dyDescent="0.2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5">
        <f>Table1[[#This Row],[pledged]]/Table1[[#This Row],[goal]]</f>
        <v>1.0315000000000001</v>
      </c>
      <c r="P3537" s="8">
        <f>Table1[[#This Row],[pledged]]/Table1[[#This Row],[backers_count]]</f>
        <v>44.847826086956523</v>
      </c>
      <c r="Q3537" t="s">
        <v>8316</v>
      </c>
      <c r="R3537" t="s">
        <v>8317</v>
      </c>
      <c r="S3537" s="13">
        <v>42279</v>
      </c>
      <c r="T3537" s="12">
        <f t="shared" si="55"/>
        <v>42248.640162037031</v>
      </c>
    </row>
    <row r="3538" spans="1:20" ht="48" x14ac:dyDescent="0.2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5">
        <f>Table1[[#This Row],[pledged]]/Table1[[#This Row],[goal]]</f>
        <v>1.5333333333333334</v>
      </c>
      <c r="P3538" s="8">
        <f>Table1[[#This Row],[pledged]]/Table1[[#This Row],[backers_count]]</f>
        <v>13.529411764705882</v>
      </c>
      <c r="Q3538" t="s">
        <v>8316</v>
      </c>
      <c r="R3538" t="s">
        <v>8317</v>
      </c>
      <c r="S3538" s="13">
        <v>42358</v>
      </c>
      <c r="T3538" s="12">
        <f t="shared" si="55"/>
        <v>42328.727141203708</v>
      </c>
    </row>
    <row r="3539" spans="1:20" ht="48" x14ac:dyDescent="0.2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5">
        <f>Table1[[#This Row],[pledged]]/Table1[[#This Row],[goal]]</f>
        <v>1.8044444444444445</v>
      </c>
      <c r="P3539" s="8">
        <f>Table1[[#This Row],[pledged]]/Table1[[#This Row],[backers_count]]</f>
        <v>43.5</v>
      </c>
      <c r="Q3539" t="s">
        <v>8316</v>
      </c>
      <c r="R3539" t="s">
        <v>8317</v>
      </c>
      <c r="S3539" s="13">
        <v>41960</v>
      </c>
      <c r="T3539" s="12">
        <f t="shared" si="55"/>
        <v>41923.354351851849</v>
      </c>
    </row>
    <row r="3540" spans="1:20" ht="48" x14ac:dyDescent="0.2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5">
        <f>Table1[[#This Row],[pledged]]/Table1[[#This Row],[goal]]</f>
        <v>1.2845</v>
      </c>
      <c r="P3540" s="8">
        <f>Table1[[#This Row],[pledged]]/Table1[[#This Row],[backers_count]]</f>
        <v>30.951807228915662</v>
      </c>
      <c r="Q3540" t="s">
        <v>8316</v>
      </c>
      <c r="R3540" t="s">
        <v>8317</v>
      </c>
      <c r="S3540" s="13">
        <v>42599</v>
      </c>
      <c r="T3540" s="12">
        <f t="shared" si="55"/>
        <v>42571.420601851853</v>
      </c>
    </row>
    <row r="3541" spans="1:20" ht="48" x14ac:dyDescent="0.2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5">
        <f>Table1[[#This Row],[pledged]]/Table1[[#This Row],[goal]]</f>
        <v>1.1966666666666668</v>
      </c>
      <c r="P3541" s="8">
        <f>Table1[[#This Row],[pledged]]/Table1[[#This Row],[backers_count]]</f>
        <v>55.230769230769234</v>
      </c>
      <c r="Q3541" t="s">
        <v>8316</v>
      </c>
      <c r="R3541" t="s">
        <v>8317</v>
      </c>
      <c r="S3541" s="13">
        <v>42621</v>
      </c>
      <c r="T3541" s="12">
        <f t="shared" si="55"/>
        <v>42600.756041666667</v>
      </c>
    </row>
    <row r="3542" spans="1:20" ht="48" x14ac:dyDescent="0.2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5">
        <f>Table1[[#This Row],[pledged]]/Table1[[#This Row],[goal]]</f>
        <v>1.23</v>
      </c>
      <c r="P3542" s="8">
        <f>Table1[[#This Row],[pledged]]/Table1[[#This Row],[backers_count]]</f>
        <v>46.125</v>
      </c>
      <c r="Q3542" t="s">
        <v>8316</v>
      </c>
      <c r="R3542" t="s">
        <v>8317</v>
      </c>
      <c r="S3542" s="13">
        <v>42547</v>
      </c>
      <c r="T3542" s="12">
        <f t="shared" si="55"/>
        <v>42517.003368055557</v>
      </c>
    </row>
    <row r="3543" spans="1:20" ht="48" x14ac:dyDescent="0.2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5">
        <f>Table1[[#This Row],[pledged]]/Table1[[#This Row],[goal]]</f>
        <v>1.05</v>
      </c>
      <c r="P3543" s="8">
        <f>Table1[[#This Row],[pledged]]/Table1[[#This Row],[backers_count]]</f>
        <v>39.375</v>
      </c>
      <c r="Q3543" t="s">
        <v>8316</v>
      </c>
      <c r="R3543" t="s">
        <v>8317</v>
      </c>
      <c r="S3543" s="13">
        <v>42247</v>
      </c>
      <c r="T3543" s="12">
        <f t="shared" si="55"/>
        <v>42222.730034722219</v>
      </c>
    </row>
    <row r="3544" spans="1:20" ht="48" x14ac:dyDescent="0.2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5">
        <f>Table1[[#This Row],[pledged]]/Table1[[#This Row],[goal]]</f>
        <v>1.0223636363636364</v>
      </c>
      <c r="P3544" s="8">
        <f>Table1[[#This Row],[pledged]]/Table1[[#This Row],[backers_count]]</f>
        <v>66.152941176470591</v>
      </c>
      <c r="Q3544" t="s">
        <v>8316</v>
      </c>
      <c r="R3544" t="s">
        <v>8317</v>
      </c>
      <c r="S3544" s="13">
        <v>41889</v>
      </c>
      <c r="T3544" s="12">
        <f t="shared" si="55"/>
        <v>41829.599791666667</v>
      </c>
    </row>
    <row r="3545" spans="1:20" ht="48" x14ac:dyDescent="0.2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5">
        <f>Table1[[#This Row],[pledged]]/Table1[[#This Row],[goal]]</f>
        <v>1.0466666666666666</v>
      </c>
      <c r="P3545" s="8">
        <f>Table1[[#This Row],[pledged]]/Table1[[#This Row],[backers_count]]</f>
        <v>54.137931034482762</v>
      </c>
      <c r="Q3545" t="s">
        <v>8316</v>
      </c>
      <c r="R3545" t="s">
        <v>8317</v>
      </c>
      <c r="S3545" s="13">
        <v>42180</v>
      </c>
      <c r="T3545" s="12">
        <f t="shared" si="55"/>
        <v>42150.755312499998</v>
      </c>
    </row>
    <row r="3546" spans="1:20" ht="32" x14ac:dyDescent="0.2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5">
        <f>Table1[[#This Row],[pledged]]/Table1[[#This Row],[goal]]</f>
        <v>1</v>
      </c>
      <c r="P3546" s="8">
        <f>Table1[[#This Row],[pledged]]/Table1[[#This Row],[backers_count]]</f>
        <v>104.16666666666667</v>
      </c>
      <c r="Q3546" t="s">
        <v>8316</v>
      </c>
      <c r="R3546" t="s">
        <v>8317</v>
      </c>
      <c r="S3546" s="13">
        <v>42070</v>
      </c>
      <c r="T3546" s="12">
        <f t="shared" si="55"/>
        <v>42040.831678240742</v>
      </c>
    </row>
    <row r="3547" spans="1:20" ht="48" x14ac:dyDescent="0.2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5">
        <f>Table1[[#This Row],[pledged]]/Table1[[#This Row],[goal]]</f>
        <v>1.004</v>
      </c>
      <c r="P3547" s="8">
        <f>Table1[[#This Row],[pledged]]/Table1[[#This Row],[backers_count]]</f>
        <v>31.375</v>
      </c>
      <c r="Q3547" t="s">
        <v>8316</v>
      </c>
      <c r="R3547" t="s">
        <v>8317</v>
      </c>
      <c r="S3547" s="13">
        <v>42105</v>
      </c>
      <c r="T3547" s="12">
        <f t="shared" si="55"/>
        <v>42075.807395833333</v>
      </c>
    </row>
    <row r="3548" spans="1:20" ht="48" x14ac:dyDescent="0.2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5">
        <f>Table1[[#This Row],[pledged]]/Table1[[#This Row],[goal]]</f>
        <v>1.0227272727272727</v>
      </c>
      <c r="P3548" s="8">
        <f>Table1[[#This Row],[pledged]]/Table1[[#This Row],[backers_count]]</f>
        <v>59.210526315789473</v>
      </c>
      <c r="Q3548" t="s">
        <v>8316</v>
      </c>
      <c r="R3548" t="s">
        <v>8317</v>
      </c>
      <c r="S3548" s="13">
        <v>42095</v>
      </c>
      <c r="T3548" s="12">
        <f t="shared" si="55"/>
        <v>42073.660694444443</v>
      </c>
    </row>
    <row r="3549" spans="1:20" ht="48" x14ac:dyDescent="0.2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5">
        <f>Table1[[#This Row],[pledged]]/Table1[[#This Row],[goal]]</f>
        <v>1.1440928571428572</v>
      </c>
      <c r="P3549" s="8">
        <f>Table1[[#This Row],[pledged]]/Table1[[#This Row],[backers_count]]</f>
        <v>119.17633928571429</v>
      </c>
      <c r="Q3549" t="s">
        <v>8316</v>
      </c>
      <c r="R3549" t="s">
        <v>8317</v>
      </c>
      <c r="S3549" s="13">
        <v>42504</v>
      </c>
      <c r="T3549" s="12">
        <f t="shared" si="55"/>
        <v>42480.078715277778</v>
      </c>
    </row>
    <row r="3550" spans="1:20" ht="48" x14ac:dyDescent="0.2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5">
        <f>Table1[[#This Row],[pledged]]/Table1[[#This Row],[goal]]</f>
        <v>1.019047619047619</v>
      </c>
      <c r="P3550" s="8">
        <f>Table1[[#This Row],[pledged]]/Table1[[#This Row],[backers_count]]</f>
        <v>164.61538461538461</v>
      </c>
      <c r="Q3550" t="s">
        <v>8316</v>
      </c>
      <c r="R3550" t="s">
        <v>8317</v>
      </c>
      <c r="S3550" s="13">
        <v>42434</v>
      </c>
      <c r="T3550" s="12">
        <f t="shared" si="55"/>
        <v>42411.942291666666</v>
      </c>
    </row>
    <row r="3551" spans="1:20" ht="48" x14ac:dyDescent="0.2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5">
        <f>Table1[[#This Row],[pledged]]/Table1[[#This Row],[goal]]</f>
        <v>1.02</v>
      </c>
      <c r="P3551" s="8">
        <f>Table1[[#This Row],[pledged]]/Table1[[#This Row],[backers_count]]</f>
        <v>24.285714285714285</v>
      </c>
      <c r="Q3551" t="s">
        <v>8316</v>
      </c>
      <c r="R3551" t="s">
        <v>8317</v>
      </c>
      <c r="S3551" s="13">
        <v>42251</v>
      </c>
      <c r="T3551" s="12">
        <f t="shared" si="55"/>
        <v>42223.394363425927</v>
      </c>
    </row>
    <row r="3552" spans="1:20" ht="48" x14ac:dyDescent="0.2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5">
        <f>Table1[[#This Row],[pledged]]/Table1[[#This Row],[goal]]</f>
        <v>1.048</v>
      </c>
      <c r="P3552" s="8">
        <f>Table1[[#This Row],[pledged]]/Table1[[#This Row],[backers_count]]</f>
        <v>40.9375</v>
      </c>
      <c r="Q3552" t="s">
        <v>8316</v>
      </c>
      <c r="R3552" t="s">
        <v>8317</v>
      </c>
      <c r="S3552" s="13">
        <v>42492</v>
      </c>
      <c r="T3552" s="12">
        <f t="shared" si="55"/>
        <v>42462.893495370372</v>
      </c>
    </row>
    <row r="3553" spans="1:20" ht="48" x14ac:dyDescent="0.2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5">
        <f>Table1[[#This Row],[pledged]]/Table1[[#This Row],[goal]]</f>
        <v>1.0183333333333333</v>
      </c>
      <c r="P3553" s="8">
        <f>Table1[[#This Row],[pledged]]/Table1[[#This Row],[backers_count]]</f>
        <v>61.1</v>
      </c>
      <c r="Q3553" t="s">
        <v>8316</v>
      </c>
      <c r="R3553" t="s">
        <v>8317</v>
      </c>
      <c r="S3553" s="13">
        <v>41781</v>
      </c>
      <c r="T3553" s="12">
        <f t="shared" si="55"/>
        <v>41753.515856481477</v>
      </c>
    </row>
    <row r="3554" spans="1:20" ht="48" x14ac:dyDescent="0.2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5">
        <f>Table1[[#This Row],[pledged]]/Table1[[#This Row],[goal]]</f>
        <v>1</v>
      </c>
      <c r="P3554" s="8">
        <f>Table1[[#This Row],[pledged]]/Table1[[#This Row],[backers_count]]</f>
        <v>38.65</v>
      </c>
      <c r="Q3554" t="s">
        <v>8316</v>
      </c>
      <c r="R3554" t="s">
        <v>8317</v>
      </c>
      <c r="S3554" s="13">
        <v>41818</v>
      </c>
      <c r="T3554" s="12">
        <f t="shared" si="55"/>
        <v>41788.587083333332</v>
      </c>
    </row>
    <row r="3555" spans="1:20" ht="48" x14ac:dyDescent="0.2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5">
        <f>Table1[[#This Row],[pledged]]/Table1[[#This Row],[goal]]</f>
        <v>1.0627272727272727</v>
      </c>
      <c r="P3555" s="8">
        <f>Table1[[#This Row],[pledged]]/Table1[[#This Row],[backers_count]]</f>
        <v>56.20192307692308</v>
      </c>
      <c r="Q3555" t="s">
        <v>8316</v>
      </c>
      <c r="R3555" t="s">
        <v>8317</v>
      </c>
      <c r="S3555" s="13">
        <v>42228</v>
      </c>
      <c r="T3555" s="12">
        <f t="shared" si="55"/>
        <v>42196.028703703705</v>
      </c>
    </row>
    <row r="3556" spans="1:20" ht="48" x14ac:dyDescent="0.2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5">
        <f>Table1[[#This Row],[pledged]]/Table1[[#This Row],[goal]]</f>
        <v>1.1342219999999998</v>
      </c>
      <c r="P3556" s="8">
        <f>Table1[[#This Row],[pledged]]/Table1[[#This Row],[backers_count]]</f>
        <v>107.00207547169811</v>
      </c>
      <c r="Q3556" t="s">
        <v>8316</v>
      </c>
      <c r="R3556" t="s">
        <v>8317</v>
      </c>
      <c r="S3556" s="13">
        <v>42046</v>
      </c>
      <c r="T3556" s="12">
        <f t="shared" si="55"/>
        <v>42016.050451388888</v>
      </c>
    </row>
    <row r="3557" spans="1:20" ht="48" x14ac:dyDescent="0.2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5">
        <f>Table1[[#This Row],[pledged]]/Table1[[#This Row],[goal]]</f>
        <v>1</v>
      </c>
      <c r="P3557" s="8">
        <f>Table1[[#This Row],[pledged]]/Table1[[#This Row],[backers_count]]</f>
        <v>171.42857142857142</v>
      </c>
      <c r="Q3557" t="s">
        <v>8316</v>
      </c>
      <c r="R3557" t="s">
        <v>8317</v>
      </c>
      <c r="S3557" s="13">
        <v>42691</v>
      </c>
      <c r="T3557" s="12">
        <f t="shared" si="55"/>
        <v>42661.442060185189</v>
      </c>
    </row>
    <row r="3558" spans="1:20" ht="48" x14ac:dyDescent="0.2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5">
        <f>Table1[[#This Row],[pledged]]/Table1[[#This Row],[goal]]</f>
        <v>1.0045454545454546</v>
      </c>
      <c r="P3558" s="8">
        <f>Table1[[#This Row],[pledged]]/Table1[[#This Row],[backers_count]]</f>
        <v>110.5</v>
      </c>
      <c r="Q3558" t="s">
        <v>8316</v>
      </c>
      <c r="R3558" t="s">
        <v>8317</v>
      </c>
      <c r="S3558" s="13">
        <v>41868</v>
      </c>
      <c r="T3558" s="12">
        <f t="shared" si="55"/>
        <v>41808.649583333332</v>
      </c>
    </row>
    <row r="3559" spans="1:20" ht="48" x14ac:dyDescent="0.2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5">
        <f>Table1[[#This Row],[pledged]]/Table1[[#This Row],[goal]]</f>
        <v>1.0003599999999999</v>
      </c>
      <c r="P3559" s="8">
        <f>Table1[[#This Row],[pledged]]/Table1[[#This Row],[backers_count]]</f>
        <v>179.27598566308242</v>
      </c>
      <c r="Q3559" t="s">
        <v>8316</v>
      </c>
      <c r="R3559" t="s">
        <v>8317</v>
      </c>
      <c r="S3559" s="13">
        <v>41764</v>
      </c>
      <c r="T3559" s="12">
        <f t="shared" si="55"/>
        <v>41730.276747685188</v>
      </c>
    </row>
    <row r="3560" spans="1:20" ht="48" x14ac:dyDescent="0.2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5">
        <f>Table1[[#This Row],[pledged]]/Table1[[#This Row],[goal]]</f>
        <v>1.44</v>
      </c>
      <c r="P3560" s="8">
        <f>Table1[[#This Row],[pledged]]/Table1[[#This Row],[backers_count]]</f>
        <v>22.90909090909091</v>
      </c>
      <c r="Q3560" t="s">
        <v>8316</v>
      </c>
      <c r="R3560" t="s">
        <v>8317</v>
      </c>
      <c r="S3560" s="13">
        <v>42181</v>
      </c>
      <c r="T3560" s="12">
        <f t="shared" si="55"/>
        <v>42139.816840277781</v>
      </c>
    </row>
    <row r="3561" spans="1:20" ht="48" x14ac:dyDescent="0.2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5">
        <f>Table1[[#This Row],[pledged]]/Table1[[#This Row],[goal]]</f>
        <v>1.0349999999999999</v>
      </c>
      <c r="P3561" s="8">
        <f>Table1[[#This Row],[pledged]]/Table1[[#This Row],[backers_count]]</f>
        <v>43.125</v>
      </c>
      <c r="Q3561" t="s">
        <v>8316</v>
      </c>
      <c r="R3561" t="s">
        <v>8317</v>
      </c>
      <c r="S3561" s="13">
        <v>42216</v>
      </c>
      <c r="T3561" s="12">
        <f t="shared" si="55"/>
        <v>42194.096157407403</v>
      </c>
    </row>
    <row r="3562" spans="1:20" ht="48" x14ac:dyDescent="0.2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5">
        <f>Table1[[#This Row],[pledged]]/Table1[[#This Row],[goal]]</f>
        <v>1.0843750000000001</v>
      </c>
      <c r="P3562" s="8">
        <f>Table1[[#This Row],[pledged]]/Table1[[#This Row],[backers_count]]</f>
        <v>46.891891891891895</v>
      </c>
      <c r="Q3562" t="s">
        <v>8316</v>
      </c>
      <c r="R3562" t="s">
        <v>8317</v>
      </c>
      <c r="S3562" s="13">
        <v>42151</v>
      </c>
      <c r="T3562" s="12">
        <f t="shared" si="55"/>
        <v>42115.889652777783</v>
      </c>
    </row>
    <row r="3563" spans="1:20" ht="112" x14ac:dyDescent="0.2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5">
        <f>Table1[[#This Row],[pledged]]/Table1[[#This Row],[goal]]</f>
        <v>1.024</v>
      </c>
      <c r="P3563" s="8">
        <f>Table1[[#This Row],[pledged]]/Table1[[#This Row],[backers_count]]</f>
        <v>47.407407407407405</v>
      </c>
      <c r="Q3563" t="s">
        <v>8316</v>
      </c>
      <c r="R3563" t="s">
        <v>8317</v>
      </c>
      <c r="S3563" s="13">
        <v>42221</v>
      </c>
      <c r="T3563" s="12">
        <f t="shared" si="55"/>
        <v>42203.680300925931</v>
      </c>
    </row>
    <row r="3564" spans="1:20" ht="48" x14ac:dyDescent="0.2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5">
        <f>Table1[[#This Row],[pledged]]/Table1[[#This Row],[goal]]</f>
        <v>1.4888888888888889</v>
      </c>
      <c r="P3564" s="8">
        <f>Table1[[#This Row],[pledged]]/Table1[[#This Row],[backers_count]]</f>
        <v>15.129032258064516</v>
      </c>
      <c r="Q3564" t="s">
        <v>8316</v>
      </c>
      <c r="R3564" t="s">
        <v>8317</v>
      </c>
      <c r="S3564" s="13">
        <v>42442</v>
      </c>
      <c r="T3564" s="12">
        <f t="shared" si="55"/>
        <v>42433.761886574073</v>
      </c>
    </row>
    <row r="3565" spans="1:20" ht="48" x14ac:dyDescent="0.2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5">
        <f>Table1[[#This Row],[pledged]]/Table1[[#This Row],[goal]]</f>
        <v>1.0549000000000002</v>
      </c>
      <c r="P3565" s="8">
        <f>Table1[[#This Row],[pledged]]/Table1[[#This Row],[backers_count]]</f>
        <v>21.098000000000003</v>
      </c>
      <c r="Q3565" t="s">
        <v>8316</v>
      </c>
      <c r="R3565" t="s">
        <v>8317</v>
      </c>
      <c r="S3565" s="13">
        <v>42583</v>
      </c>
      <c r="T3565" s="12">
        <f t="shared" si="55"/>
        <v>42555.671944444446</v>
      </c>
    </row>
    <row r="3566" spans="1:20" ht="32" x14ac:dyDescent="0.2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5">
        <f>Table1[[#This Row],[pledged]]/Table1[[#This Row],[goal]]</f>
        <v>1.0049999999999999</v>
      </c>
      <c r="P3566" s="8">
        <f>Table1[[#This Row],[pledged]]/Table1[[#This Row],[backers_count]]</f>
        <v>59.117647058823529</v>
      </c>
      <c r="Q3566" t="s">
        <v>8316</v>
      </c>
      <c r="R3566" t="s">
        <v>8317</v>
      </c>
      <c r="S3566" s="13">
        <v>42282</v>
      </c>
      <c r="T3566" s="12">
        <f t="shared" si="55"/>
        <v>42236.623252314821</v>
      </c>
    </row>
    <row r="3567" spans="1:20" ht="48" x14ac:dyDescent="0.2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5">
        <f>Table1[[#This Row],[pledged]]/Table1[[#This Row],[goal]]</f>
        <v>1.3055555555555556</v>
      </c>
      <c r="P3567" s="8">
        <f>Table1[[#This Row],[pledged]]/Table1[[#This Row],[backers_count]]</f>
        <v>97.916666666666671</v>
      </c>
      <c r="Q3567" t="s">
        <v>8316</v>
      </c>
      <c r="R3567" t="s">
        <v>8317</v>
      </c>
      <c r="S3567" s="13">
        <v>42004</v>
      </c>
      <c r="T3567" s="12">
        <f t="shared" si="55"/>
        <v>41974.743148148147</v>
      </c>
    </row>
    <row r="3568" spans="1:20" ht="48" x14ac:dyDescent="0.2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5">
        <f>Table1[[#This Row],[pledged]]/Table1[[#This Row],[goal]]</f>
        <v>1.0475000000000001</v>
      </c>
      <c r="P3568" s="8">
        <f>Table1[[#This Row],[pledged]]/Table1[[#This Row],[backers_count]]</f>
        <v>55.131578947368418</v>
      </c>
      <c r="Q3568" t="s">
        <v>8316</v>
      </c>
      <c r="R3568" t="s">
        <v>8317</v>
      </c>
      <c r="S3568" s="13">
        <v>42027</v>
      </c>
      <c r="T3568" s="12">
        <f t="shared" si="55"/>
        <v>41997.507905092592</v>
      </c>
    </row>
    <row r="3569" spans="1:20" ht="48" x14ac:dyDescent="0.2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5">
        <f>Table1[[#This Row],[pledged]]/Table1[[#This Row],[goal]]</f>
        <v>1.0880000000000001</v>
      </c>
      <c r="P3569" s="8">
        <f>Table1[[#This Row],[pledged]]/Table1[[#This Row],[backers_count]]</f>
        <v>26.536585365853657</v>
      </c>
      <c r="Q3569" t="s">
        <v>8316</v>
      </c>
      <c r="R3569" t="s">
        <v>8317</v>
      </c>
      <c r="S3569" s="13">
        <v>42165</v>
      </c>
      <c r="T3569" s="12">
        <f t="shared" si="55"/>
        <v>42135.810694444444</v>
      </c>
    </row>
    <row r="3570" spans="1:20" ht="48" x14ac:dyDescent="0.2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5">
        <f>Table1[[#This Row],[pledged]]/Table1[[#This Row],[goal]]</f>
        <v>1.1100000000000001</v>
      </c>
      <c r="P3570" s="8">
        <f>Table1[[#This Row],[pledged]]/Table1[[#This Row],[backers_count]]</f>
        <v>58.421052631578945</v>
      </c>
      <c r="Q3570" t="s">
        <v>8316</v>
      </c>
      <c r="R3570" t="s">
        <v>8317</v>
      </c>
      <c r="S3570" s="13">
        <v>41899</v>
      </c>
      <c r="T3570" s="12">
        <f t="shared" si="55"/>
        <v>41869.740671296298</v>
      </c>
    </row>
    <row r="3571" spans="1:20" ht="48" x14ac:dyDescent="0.2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5">
        <f>Table1[[#This Row],[pledged]]/Table1[[#This Row],[goal]]</f>
        <v>1.0047999999999999</v>
      </c>
      <c r="P3571" s="8">
        <f>Table1[[#This Row],[pledged]]/Table1[[#This Row],[backers_count]]</f>
        <v>122.53658536585365</v>
      </c>
      <c r="Q3571" t="s">
        <v>8316</v>
      </c>
      <c r="R3571" t="s">
        <v>8317</v>
      </c>
      <c r="S3571" s="13">
        <v>42012</v>
      </c>
      <c r="T3571" s="12">
        <f t="shared" si="55"/>
        <v>41982.688611111109</v>
      </c>
    </row>
    <row r="3572" spans="1:20" ht="48" x14ac:dyDescent="0.2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5">
        <f>Table1[[#This Row],[pledged]]/Table1[[#This Row],[goal]]</f>
        <v>1.1435</v>
      </c>
      <c r="P3572" s="8">
        <f>Table1[[#This Row],[pledged]]/Table1[[#This Row],[backers_count]]</f>
        <v>87.961538461538467</v>
      </c>
      <c r="Q3572" t="s">
        <v>8316</v>
      </c>
      <c r="R3572" t="s">
        <v>8317</v>
      </c>
      <c r="S3572" s="13">
        <v>42004</v>
      </c>
      <c r="T3572" s="12">
        <f t="shared" si="55"/>
        <v>41976.331979166673</v>
      </c>
    </row>
    <row r="3573" spans="1:20" ht="48" x14ac:dyDescent="0.2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5">
        <f>Table1[[#This Row],[pledged]]/Table1[[#This Row],[goal]]</f>
        <v>1.2206666666666666</v>
      </c>
      <c r="P3573" s="8">
        <f>Table1[[#This Row],[pledged]]/Table1[[#This Row],[backers_count]]</f>
        <v>73.239999999999995</v>
      </c>
      <c r="Q3573" t="s">
        <v>8316</v>
      </c>
      <c r="R3573" t="s">
        <v>8317</v>
      </c>
      <c r="S3573" s="13">
        <v>41942</v>
      </c>
      <c r="T3573" s="12">
        <f t="shared" si="55"/>
        <v>41912.858946759261</v>
      </c>
    </row>
    <row r="3574" spans="1:20" ht="32" x14ac:dyDescent="0.2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5">
        <f>Table1[[#This Row],[pledged]]/Table1[[#This Row],[goal]]</f>
        <v>1</v>
      </c>
      <c r="P3574" s="8">
        <f>Table1[[#This Row],[pledged]]/Table1[[#This Row],[backers_count]]</f>
        <v>55.555555555555557</v>
      </c>
      <c r="Q3574" t="s">
        <v>8316</v>
      </c>
      <c r="R3574" t="s">
        <v>8317</v>
      </c>
      <c r="S3574" s="13">
        <v>42176</v>
      </c>
      <c r="T3574" s="12">
        <f t="shared" si="55"/>
        <v>42146.570393518516</v>
      </c>
    </row>
    <row r="3575" spans="1:20" ht="32" x14ac:dyDescent="0.2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5">
        <f>Table1[[#This Row],[pledged]]/Table1[[#This Row],[goal]]</f>
        <v>1.028</v>
      </c>
      <c r="P3575" s="8">
        <f>Table1[[#This Row],[pledged]]/Table1[[#This Row],[backers_count]]</f>
        <v>39.53846153846154</v>
      </c>
      <c r="Q3575" t="s">
        <v>8316</v>
      </c>
      <c r="R3575" t="s">
        <v>8317</v>
      </c>
      <c r="S3575" s="13">
        <v>41951</v>
      </c>
      <c r="T3575" s="12">
        <f t="shared" si="55"/>
        <v>41921.375532407408</v>
      </c>
    </row>
    <row r="3576" spans="1:20" ht="48" x14ac:dyDescent="0.2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5">
        <f>Table1[[#This Row],[pledged]]/Table1[[#This Row],[goal]]</f>
        <v>1.0612068965517241</v>
      </c>
      <c r="P3576" s="8">
        <f>Table1[[#This Row],[pledged]]/Table1[[#This Row],[backers_count]]</f>
        <v>136.77777777777777</v>
      </c>
      <c r="Q3576" t="s">
        <v>8316</v>
      </c>
      <c r="R3576" t="s">
        <v>8317</v>
      </c>
      <c r="S3576" s="13">
        <v>41956</v>
      </c>
      <c r="T3576" s="12">
        <f t="shared" si="55"/>
        <v>41926.942685185182</v>
      </c>
    </row>
    <row r="3577" spans="1:20" ht="48" x14ac:dyDescent="0.2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5">
        <f>Table1[[#This Row],[pledged]]/Table1[[#This Row],[goal]]</f>
        <v>1.0133000000000001</v>
      </c>
      <c r="P3577" s="8">
        <f>Table1[[#This Row],[pledged]]/Table1[[#This Row],[backers_count]]</f>
        <v>99.343137254901961</v>
      </c>
      <c r="Q3577" t="s">
        <v>8316</v>
      </c>
      <c r="R3577" t="s">
        <v>8317</v>
      </c>
      <c r="S3577" s="13">
        <v>42593</v>
      </c>
      <c r="T3577" s="12">
        <f t="shared" si="55"/>
        <v>42561.783877314811</v>
      </c>
    </row>
    <row r="3578" spans="1:20" ht="48" x14ac:dyDescent="0.2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5">
        <f>Table1[[#This Row],[pledged]]/Table1[[#This Row],[goal]]</f>
        <v>1</v>
      </c>
      <c r="P3578" s="8">
        <f>Table1[[#This Row],[pledged]]/Table1[[#This Row],[backers_count]]</f>
        <v>20</v>
      </c>
      <c r="Q3578" t="s">
        <v>8316</v>
      </c>
      <c r="R3578" t="s">
        <v>8317</v>
      </c>
      <c r="S3578" s="13">
        <v>42709</v>
      </c>
      <c r="T3578" s="12">
        <f t="shared" si="55"/>
        <v>42649.54923611111</v>
      </c>
    </row>
    <row r="3579" spans="1:20" ht="48" x14ac:dyDescent="0.2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5">
        <f>Table1[[#This Row],[pledged]]/Table1[[#This Row],[goal]]</f>
        <v>1.3</v>
      </c>
      <c r="P3579" s="8">
        <f>Table1[[#This Row],[pledged]]/Table1[[#This Row],[backers_count]]</f>
        <v>28.888888888888889</v>
      </c>
      <c r="Q3579" t="s">
        <v>8316</v>
      </c>
      <c r="R3579" t="s">
        <v>8317</v>
      </c>
      <c r="S3579" s="13">
        <v>42120</v>
      </c>
      <c r="T3579" s="12">
        <f t="shared" si="55"/>
        <v>42093.786840277782</v>
      </c>
    </row>
    <row r="3580" spans="1:20" ht="48" x14ac:dyDescent="0.2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5">
        <f>Table1[[#This Row],[pledged]]/Table1[[#This Row],[goal]]</f>
        <v>1.0001333333333333</v>
      </c>
      <c r="P3580" s="8">
        <f>Table1[[#This Row],[pledged]]/Table1[[#This Row],[backers_count]]</f>
        <v>40.545945945945945</v>
      </c>
      <c r="Q3580" t="s">
        <v>8316</v>
      </c>
      <c r="R3580" t="s">
        <v>8317</v>
      </c>
      <c r="S3580" s="13">
        <v>42490</v>
      </c>
      <c r="T3580" s="12">
        <f t="shared" si="55"/>
        <v>42460.733530092592</v>
      </c>
    </row>
    <row r="3581" spans="1:20" ht="48" x14ac:dyDescent="0.2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5">
        <f>Table1[[#This Row],[pledged]]/Table1[[#This Row],[goal]]</f>
        <v>1</v>
      </c>
      <c r="P3581" s="8">
        <f>Table1[[#This Row],[pledged]]/Table1[[#This Row],[backers_count]]</f>
        <v>35.714285714285715</v>
      </c>
      <c r="Q3581" t="s">
        <v>8316</v>
      </c>
      <c r="R3581" t="s">
        <v>8317</v>
      </c>
      <c r="S3581" s="13">
        <v>42460</v>
      </c>
      <c r="T3581" s="12">
        <f t="shared" si="55"/>
        <v>42430.762222222227</v>
      </c>
    </row>
    <row r="3582" spans="1:20" ht="48" x14ac:dyDescent="0.2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5">
        <f>Table1[[#This Row],[pledged]]/Table1[[#This Row],[goal]]</f>
        <v>1.1388888888888888</v>
      </c>
      <c r="P3582" s="8">
        <f>Table1[[#This Row],[pledged]]/Table1[[#This Row],[backers_count]]</f>
        <v>37.962962962962962</v>
      </c>
      <c r="Q3582" t="s">
        <v>8316</v>
      </c>
      <c r="R3582" t="s">
        <v>8317</v>
      </c>
      <c r="S3582" s="13">
        <v>42064</v>
      </c>
      <c r="T3582" s="12">
        <f t="shared" si="55"/>
        <v>42026.176180555558</v>
      </c>
    </row>
    <row r="3583" spans="1:20" ht="48" x14ac:dyDescent="0.2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5">
        <f>Table1[[#This Row],[pledged]]/Table1[[#This Row],[goal]]</f>
        <v>1</v>
      </c>
      <c r="P3583" s="8">
        <f>Table1[[#This Row],[pledged]]/Table1[[#This Row],[backers_count]]</f>
        <v>33.333333333333336</v>
      </c>
      <c r="Q3583" t="s">
        <v>8316</v>
      </c>
      <c r="R3583" t="s">
        <v>8317</v>
      </c>
      <c r="S3583" s="13">
        <v>41850</v>
      </c>
      <c r="T3583" s="12">
        <f t="shared" si="55"/>
        <v>41836.471180555556</v>
      </c>
    </row>
    <row r="3584" spans="1:20" ht="48" x14ac:dyDescent="0.2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5">
        <f>Table1[[#This Row],[pledged]]/Table1[[#This Row],[goal]]</f>
        <v>2.87</v>
      </c>
      <c r="P3584" s="8">
        <f>Table1[[#This Row],[pledged]]/Table1[[#This Row],[backers_count]]</f>
        <v>58.571428571428569</v>
      </c>
      <c r="Q3584" t="s">
        <v>8316</v>
      </c>
      <c r="R3584" t="s">
        <v>8317</v>
      </c>
      <c r="S3584" s="13">
        <v>42465</v>
      </c>
      <c r="T3584" s="12">
        <f t="shared" si="55"/>
        <v>42451.095856481479</v>
      </c>
    </row>
    <row r="3585" spans="1:20" ht="48" x14ac:dyDescent="0.2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5">
        <f>Table1[[#This Row],[pledged]]/Table1[[#This Row],[goal]]</f>
        <v>1.085</v>
      </c>
      <c r="P3585" s="8">
        <f>Table1[[#This Row],[pledged]]/Table1[[#This Row],[backers_count]]</f>
        <v>135.625</v>
      </c>
      <c r="Q3585" t="s">
        <v>8316</v>
      </c>
      <c r="R3585" t="s">
        <v>8317</v>
      </c>
      <c r="S3585" s="13">
        <v>42478</v>
      </c>
      <c r="T3585" s="12">
        <f t="shared" si="55"/>
        <v>42418.425983796296</v>
      </c>
    </row>
    <row r="3586" spans="1:20" ht="96" x14ac:dyDescent="0.2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5">
        <f>Table1[[#This Row],[pledged]]/Table1[[#This Row],[goal]]</f>
        <v>1.155</v>
      </c>
      <c r="P3586" s="8">
        <f>Table1[[#This Row],[pledged]]/Table1[[#This Row],[backers_count]]</f>
        <v>30.9375</v>
      </c>
      <c r="Q3586" t="s">
        <v>8316</v>
      </c>
      <c r="R3586" t="s">
        <v>8317</v>
      </c>
      <c r="S3586" s="13">
        <v>42198</v>
      </c>
      <c r="T3586" s="12">
        <f t="shared" ref="T3586:T3649" si="56">(((J3586/60)/60)/24)+DATE(1970,1,1)</f>
        <v>42168.316481481481</v>
      </c>
    </row>
    <row r="3587" spans="1:20" ht="48" x14ac:dyDescent="0.2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5">
        <f>Table1[[#This Row],[pledged]]/Table1[[#This Row],[goal]]</f>
        <v>1.1911764705882353</v>
      </c>
      <c r="P3587" s="8">
        <f>Table1[[#This Row],[pledged]]/Table1[[#This Row],[backers_count]]</f>
        <v>176.08695652173913</v>
      </c>
      <c r="Q3587" t="s">
        <v>8316</v>
      </c>
      <c r="R3587" t="s">
        <v>8317</v>
      </c>
      <c r="S3587" s="13">
        <v>41994</v>
      </c>
      <c r="T3587" s="12">
        <f t="shared" si="56"/>
        <v>41964.716319444444</v>
      </c>
    </row>
    <row r="3588" spans="1:20" ht="16" x14ac:dyDescent="0.2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5">
        <f>Table1[[#This Row],[pledged]]/Table1[[#This Row],[goal]]</f>
        <v>1.0942666666666667</v>
      </c>
      <c r="P3588" s="8">
        <f>Table1[[#This Row],[pledged]]/Table1[[#This Row],[backers_count]]</f>
        <v>151.9814814814815</v>
      </c>
      <c r="Q3588" t="s">
        <v>8316</v>
      </c>
      <c r="R3588" t="s">
        <v>8317</v>
      </c>
      <c r="S3588" s="13">
        <v>42636</v>
      </c>
      <c r="T3588" s="12">
        <f t="shared" si="56"/>
        <v>42576.697569444441</v>
      </c>
    </row>
    <row r="3589" spans="1:20" ht="48" x14ac:dyDescent="0.2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5">
        <f>Table1[[#This Row],[pledged]]/Table1[[#This Row],[goal]]</f>
        <v>1.266</v>
      </c>
      <c r="P3589" s="8">
        <f>Table1[[#This Row],[pledged]]/Table1[[#This Row],[backers_count]]</f>
        <v>22.607142857142858</v>
      </c>
      <c r="Q3589" t="s">
        <v>8316</v>
      </c>
      <c r="R3589" t="s">
        <v>8317</v>
      </c>
      <c r="S3589" s="13">
        <v>42548</v>
      </c>
      <c r="T3589" s="12">
        <f t="shared" si="56"/>
        <v>42503.539976851855</v>
      </c>
    </row>
    <row r="3590" spans="1:20" ht="48" x14ac:dyDescent="0.2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5">
        <f>Table1[[#This Row],[pledged]]/Table1[[#This Row],[goal]]</f>
        <v>1.0049999999999999</v>
      </c>
      <c r="P3590" s="8">
        <f>Table1[[#This Row],[pledged]]/Table1[[#This Row],[backers_count]]</f>
        <v>18.272727272727273</v>
      </c>
      <c r="Q3590" t="s">
        <v>8316</v>
      </c>
      <c r="R3590" t="s">
        <v>8317</v>
      </c>
      <c r="S3590" s="13">
        <v>42123</v>
      </c>
      <c r="T3590" s="12">
        <f t="shared" si="56"/>
        <v>42101.828819444447</v>
      </c>
    </row>
    <row r="3591" spans="1:20" ht="48" x14ac:dyDescent="0.2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5">
        <f>Table1[[#This Row],[pledged]]/Table1[[#This Row],[goal]]</f>
        <v>1.2749999999999999</v>
      </c>
      <c r="P3591" s="8">
        <f>Table1[[#This Row],[pledged]]/Table1[[#This Row],[backers_count]]</f>
        <v>82.258064516129039</v>
      </c>
      <c r="Q3591" t="s">
        <v>8316</v>
      </c>
      <c r="R3591" t="s">
        <v>8317</v>
      </c>
      <c r="S3591" s="13">
        <v>42150</v>
      </c>
      <c r="T3591" s="12">
        <f t="shared" si="56"/>
        <v>42125.647534722222</v>
      </c>
    </row>
    <row r="3592" spans="1:20" ht="48" x14ac:dyDescent="0.2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5">
        <f>Table1[[#This Row],[pledged]]/Table1[[#This Row],[goal]]</f>
        <v>1.0005999999999999</v>
      </c>
      <c r="P3592" s="8">
        <f>Table1[[#This Row],[pledged]]/Table1[[#This Row],[backers_count]]</f>
        <v>68.534246575342465</v>
      </c>
      <c r="Q3592" t="s">
        <v>8316</v>
      </c>
      <c r="R3592" t="s">
        <v>8317</v>
      </c>
      <c r="S3592" s="13">
        <v>41932</v>
      </c>
      <c r="T3592" s="12">
        <f t="shared" si="56"/>
        <v>41902.333726851852</v>
      </c>
    </row>
    <row r="3593" spans="1:20" ht="48" x14ac:dyDescent="0.2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5">
        <f>Table1[[#This Row],[pledged]]/Table1[[#This Row],[goal]]</f>
        <v>1.75</v>
      </c>
      <c r="P3593" s="8">
        <f>Table1[[#This Row],[pledged]]/Table1[[#This Row],[backers_count]]</f>
        <v>68.055555555555557</v>
      </c>
      <c r="Q3593" t="s">
        <v>8316</v>
      </c>
      <c r="R3593" t="s">
        <v>8317</v>
      </c>
      <c r="S3593" s="13">
        <v>42028</v>
      </c>
      <c r="T3593" s="12">
        <f t="shared" si="56"/>
        <v>42003.948425925926</v>
      </c>
    </row>
    <row r="3594" spans="1:20" ht="48" x14ac:dyDescent="0.2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5">
        <f>Table1[[#This Row],[pledged]]/Table1[[#This Row],[goal]]</f>
        <v>1.2725</v>
      </c>
      <c r="P3594" s="8">
        <f>Table1[[#This Row],[pledged]]/Table1[[#This Row],[backers_count]]</f>
        <v>72.714285714285708</v>
      </c>
      <c r="Q3594" t="s">
        <v>8316</v>
      </c>
      <c r="R3594" t="s">
        <v>8317</v>
      </c>
      <c r="S3594" s="13">
        <v>42046</v>
      </c>
      <c r="T3594" s="12">
        <f t="shared" si="56"/>
        <v>41988.829942129625</v>
      </c>
    </row>
    <row r="3595" spans="1:20" ht="48" x14ac:dyDescent="0.2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5">
        <f>Table1[[#This Row],[pledged]]/Table1[[#This Row],[goal]]</f>
        <v>1.1063333333333334</v>
      </c>
      <c r="P3595" s="8">
        <f>Table1[[#This Row],[pledged]]/Table1[[#This Row],[backers_count]]</f>
        <v>77.186046511627907</v>
      </c>
      <c r="Q3595" t="s">
        <v>8316</v>
      </c>
      <c r="R3595" t="s">
        <v>8317</v>
      </c>
      <c r="S3595" s="13">
        <v>42009</v>
      </c>
      <c r="T3595" s="12">
        <f t="shared" si="56"/>
        <v>41974.898599537039</v>
      </c>
    </row>
    <row r="3596" spans="1:20" ht="48" x14ac:dyDescent="0.2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5">
        <f>Table1[[#This Row],[pledged]]/Table1[[#This Row],[goal]]</f>
        <v>1.2593749999999999</v>
      </c>
      <c r="P3596" s="8">
        <f>Table1[[#This Row],[pledged]]/Table1[[#This Row],[backers_count]]</f>
        <v>55.972222222222221</v>
      </c>
      <c r="Q3596" t="s">
        <v>8316</v>
      </c>
      <c r="R3596" t="s">
        <v>8317</v>
      </c>
      <c r="S3596" s="13">
        <v>42617</v>
      </c>
      <c r="T3596" s="12">
        <f t="shared" si="56"/>
        <v>42592.066921296297</v>
      </c>
    </row>
    <row r="3597" spans="1:20" ht="32" x14ac:dyDescent="0.2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5">
        <f>Table1[[#This Row],[pledged]]/Table1[[#This Row],[goal]]</f>
        <v>1.1850000000000001</v>
      </c>
      <c r="P3597" s="8">
        <f>Table1[[#This Row],[pledged]]/Table1[[#This Row],[backers_count]]</f>
        <v>49.693548387096776</v>
      </c>
      <c r="Q3597" t="s">
        <v>8316</v>
      </c>
      <c r="R3597" t="s">
        <v>8317</v>
      </c>
      <c r="S3597" s="13">
        <v>42076</v>
      </c>
      <c r="T3597" s="12">
        <f t="shared" si="56"/>
        <v>42050.008368055554</v>
      </c>
    </row>
    <row r="3598" spans="1:20" ht="48" x14ac:dyDescent="0.2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5">
        <f>Table1[[#This Row],[pledged]]/Table1[[#This Row],[goal]]</f>
        <v>1.0772727272727274</v>
      </c>
      <c r="P3598" s="8">
        <f>Table1[[#This Row],[pledged]]/Table1[[#This Row],[backers_count]]</f>
        <v>79</v>
      </c>
      <c r="Q3598" t="s">
        <v>8316</v>
      </c>
      <c r="R3598" t="s">
        <v>8317</v>
      </c>
      <c r="S3598" s="13">
        <v>41877</v>
      </c>
      <c r="T3598" s="12">
        <f t="shared" si="56"/>
        <v>41856.715069444443</v>
      </c>
    </row>
    <row r="3599" spans="1:20" ht="32" x14ac:dyDescent="0.2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5">
        <f>Table1[[#This Row],[pledged]]/Table1[[#This Row],[goal]]</f>
        <v>1.026</v>
      </c>
      <c r="P3599" s="8">
        <f>Table1[[#This Row],[pledged]]/Table1[[#This Row],[backers_count]]</f>
        <v>77.727272727272734</v>
      </c>
      <c r="Q3599" t="s">
        <v>8316</v>
      </c>
      <c r="R3599" t="s">
        <v>8317</v>
      </c>
      <c r="S3599" s="13">
        <v>42432</v>
      </c>
      <c r="T3599" s="12">
        <f t="shared" si="56"/>
        <v>42417.585532407407</v>
      </c>
    </row>
    <row r="3600" spans="1:20" ht="48" x14ac:dyDescent="0.2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5">
        <f>Table1[[#This Row],[pledged]]/Table1[[#This Row],[goal]]</f>
        <v>1.101</v>
      </c>
      <c r="P3600" s="8">
        <f>Table1[[#This Row],[pledged]]/Table1[[#This Row],[backers_count]]</f>
        <v>40.777777777777779</v>
      </c>
      <c r="Q3600" t="s">
        <v>8316</v>
      </c>
      <c r="R3600" t="s">
        <v>8317</v>
      </c>
      <c r="S3600" s="13">
        <v>41885</v>
      </c>
      <c r="T3600" s="12">
        <f t="shared" si="56"/>
        <v>41866.79886574074</v>
      </c>
    </row>
    <row r="3601" spans="1:20" ht="48" x14ac:dyDescent="0.2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5">
        <f>Table1[[#This Row],[pledged]]/Table1[[#This Row],[goal]]</f>
        <v>2.02</v>
      </c>
      <c r="P3601" s="8">
        <f>Table1[[#This Row],[pledged]]/Table1[[#This Row],[backers_count]]</f>
        <v>59.411764705882355</v>
      </c>
      <c r="Q3601" t="s">
        <v>8316</v>
      </c>
      <c r="R3601" t="s">
        <v>8317</v>
      </c>
      <c r="S3601" s="13">
        <v>42246</v>
      </c>
      <c r="T3601" s="12">
        <f t="shared" si="56"/>
        <v>42220.79487268519</v>
      </c>
    </row>
    <row r="3602" spans="1:20" ht="32" x14ac:dyDescent="0.2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5">
        <f>Table1[[#This Row],[pledged]]/Table1[[#This Row],[goal]]</f>
        <v>1.3</v>
      </c>
      <c r="P3602" s="8">
        <f>Table1[[#This Row],[pledged]]/Table1[[#This Row],[backers_count]]</f>
        <v>3.25</v>
      </c>
      <c r="Q3602" t="s">
        <v>8316</v>
      </c>
      <c r="R3602" t="s">
        <v>8317</v>
      </c>
      <c r="S3602" s="13">
        <v>42656</v>
      </c>
      <c r="T3602" s="12">
        <f t="shared" si="56"/>
        <v>42628.849120370374</v>
      </c>
    </row>
    <row r="3603" spans="1:20" ht="48" x14ac:dyDescent="0.2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5">
        <f>Table1[[#This Row],[pledged]]/Table1[[#This Row],[goal]]</f>
        <v>1.0435000000000001</v>
      </c>
      <c r="P3603" s="8">
        <f>Table1[[#This Row],[pledged]]/Table1[[#This Row],[backers_count]]</f>
        <v>39.377358490566039</v>
      </c>
      <c r="Q3603" t="s">
        <v>8316</v>
      </c>
      <c r="R3603" t="s">
        <v>8317</v>
      </c>
      <c r="S3603" s="13">
        <v>42020</v>
      </c>
      <c r="T3603" s="12">
        <f t="shared" si="56"/>
        <v>41990.99863425926</v>
      </c>
    </row>
    <row r="3604" spans="1:20" ht="48" x14ac:dyDescent="0.2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5">
        <f>Table1[[#This Row],[pledged]]/Table1[[#This Row],[goal]]</f>
        <v>1.0004999999999999</v>
      </c>
      <c r="P3604" s="8">
        <f>Table1[[#This Row],[pledged]]/Table1[[#This Row],[backers_count]]</f>
        <v>81.673469387755105</v>
      </c>
      <c r="Q3604" t="s">
        <v>8316</v>
      </c>
      <c r="R3604" t="s">
        <v>8317</v>
      </c>
      <c r="S3604" s="13">
        <v>42507</v>
      </c>
      <c r="T3604" s="12">
        <f t="shared" si="56"/>
        <v>42447.894432870366</v>
      </c>
    </row>
    <row r="3605" spans="1:20" ht="48" x14ac:dyDescent="0.2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5">
        <f>Table1[[#This Row],[pledged]]/Table1[[#This Row],[goal]]</f>
        <v>1.7066666666666668</v>
      </c>
      <c r="P3605" s="8">
        <f>Table1[[#This Row],[pledged]]/Table1[[#This Row],[backers_count]]</f>
        <v>44.912280701754383</v>
      </c>
      <c r="Q3605" t="s">
        <v>8316</v>
      </c>
      <c r="R3605" t="s">
        <v>8317</v>
      </c>
      <c r="S3605" s="13">
        <v>42313</v>
      </c>
      <c r="T3605" s="12">
        <f t="shared" si="56"/>
        <v>42283.864351851851</v>
      </c>
    </row>
    <row r="3606" spans="1:20" ht="48" x14ac:dyDescent="0.2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5">
        <f>Table1[[#This Row],[pledged]]/Table1[[#This Row],[goal]]</f>
        <v>1.1283333333333334</v>
      </c>
      <c r="P3606" s="8">
        <f>Table1[[#This Row],[pledged]]/Table1[[#This Row],[backers_count]]</f>
        <v>49.05797101449275</v>
      </c>
      <c r="Q3606" t="s">
        <v>8316</v>
      </c>
      <c r="R3606" t="s">
        <v>8317</v>
      </c>
      <c r="S3606" s="13">
        <v>42489</v>
      </c>
      <c r="T3606" s="12">
        <f t="shared" si="56"/>
        <v>42483.015694444446</v>
      </c>
    </row>
    <row r="3607" spans="1:20" ht="48" x14ac:dyDescent="0.2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5">
        <f>Table1[[#This Row],[pledged]]/Table1[[#This Row],[goal]]</f>
        <v>1.84</v>
      </c>
      <c r="P3607" s="8">
        <f>Table1[[#This Row],[pledged]]/Table1[[#This Row],[backers_count]]</f>
        <v>30.666666666666668</v>
      </c>
      <c r="Q3607" t="s">
        <v>8316</v>
      </c>
      <c r="R3607" t="s">
        <v>8317</v>
      </c>
      <c r="S3607" s="13">
        <v>42413</v>
      </c>
      <c r="T3607" s="12">
        <f t="shared" si="56"/>
        <v>42383.793124999997</v>
      </c>
    </row>
    <row r="3608" spans="1:20" ht="48" x14ac:dyDescent="0.2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5">
        <f>Table1[[#This Row],[pledged]]/Table1[[#This Row],[goal]]</f>
        <v>1.3026666666666666</v>
      </c>
      <c r="P3608" s="8">
        <f>Table1[[#This Row],[pledged]]/Table1[[#This Row],[backers_count]]</f>
        <v>61.0625</v>
      </c>
      <c r="Q3608" t="s">
        <v>8316</v>
      </c>
      <c r="R3608" t="s">
        <v>8317</v>
      </c>
      <c r="S3608" s="13">
        <v>42596</v>
      </c>
      <c r="T3608" s="12">
        <f t="shared" si="56"/>
        <v>42566.604826388888</v>
      </c>
    </row>
    <row r="3609" spans="1:20" ht="32" x14ac:dyDescent="0.2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5">
        <f>Table1[[#This Row],[pledged]]/Table1[[#This Row],[goal]]</f>
        <v>1.0545454545454545</v>
      </c>
      <c r="P3609" s="8">
        <f>Table1[[#This Row],[pledged]]/Table1[[#This Row],[backers_count]]</f>
        <v>29</v>
      </c>
      <c r="Q3609" t="s">
        <v>8316</v>
      </c>
      <c r="R3609" t="s">
        <v>8317</v>
      </c>
      <c r="S3609" s="13">
        <v>42353</v>
      </c>
      <c r="T3609" s="12">
        <f t="shared" si="56"/>
        <v>42338.963912037041</v>
      </c>
    </row>
    <row r="3610" spans="1:20" ht="48" x14ac:dyDescent="0.2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5">
        <f>Table1[[#This Row],[pledged]]/Table1[[#This Row],[goal]]</f>
        <v>1</v>
      </c>
      <c r="P3610" s="8">
        <f>Table1[[#This Row],[pledged]]/Table1[[#This Row],[backers_count]]</f>
        <v>29.62962962962963</v>
      </c>
      <c r="Q3610" t="s">
        <v>8316</v>
      </c>
      <c r="R3610" t="s">
        <v>8317</v>
      </c>
      <c r="S3610" s="13">
        <v>42538</v>
      </c>
      <c r="T3610" s="12">
        <f t="shared" si="56"/>
        <v>42506.709375000006</v>
      </c>
    </row>
    <row r="3611" spans="1:20" ht="48" x14ac:dyDescent="0.2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5">
        <f>Table1[[#This Row],[pledged]]/Table1[[#This Row],[goal]]</f>
        <v>1.5331632653061225</v>
      </c>
      <c r="P3611" s="8">
        <f>Table1[[#This Row],[pledged]]/Table1[[#This Row],[backers_count]]</f>
        <v>143.0952380952381</v>
      </c>
      <c r="Q3611" t="s">
        <v>8316</v>
      </c>
      <c r="R3611" t="s">
        <v>8317</v>
      </c>
      <c r="S3611" s="13">
        <v>42459</v>
      </c>
      <c r="T3611" s="12">
        <f t="shared" si="56"/>
        <v>42429.991724537031</v>
      </c>
    </row>
    <row r="3612" spans="1:20" ht="48" x14ac:dyDescent="0.2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5">
        <f>Table1[[#This Row],[pledged]]/Table1[[#This Row],[goal]]</f>
        <v>1.623</v>
      </c>
      <c r="P3612" s="8">
        <f>Table1[[#This Row],[pledged]]/Table1[[#This Row],[backers_count]]</f>
        <v>52.354838709677416</v>
      </c>
      <c r="Q3612" t="s">
        <v>8316</v>
      </c>
      <c r="R3612" t="s">
        <v>8317</v>
      </c>
      <c r="S3612" s="13">
        <v>42233</v>
      </c>
      <c r="T3612" s="12">
        <f t="shared" si="56"/>
        <v>42203.432129629626</v>
      </c>
    </row>
    <row r="3613" spans="1:20" ht="48" x14ac:dyDescent="0.2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5">
        <f>Table1[[#This Row],[pledged]]/Table1[[#This Row],[goal]]</f>
        <v>1.36</v>
      </c>
      <c r="P3613" s="8">
        <f>Table1[[#This Row],[pledged]]/Table1[[#This Row],[backers_count]]</f>
        <v>66.666666666666671</v>
      </c>
      <c r="Q3613" t="s">
        <v>8316</v>
      </c>
      <c r="R3613" t="s">
        <v>8317</v>
      </c>
      <c r="S3613" s="13">
        <v>42102</v>
      </c>
      <c r="T3613" s="12">
        <f t="shared" si="56"/>
        <v>42072.370381944449</v>
      </c>
    </row>
    <row r="3614" spans="1:20" ht="48" x14ac:dyDescent="0.2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5">
        <f>Table1[[#This Row],[pledged]]/Table1[[#This Row],[goal]]</f>
        <v>1.444</v>
      </c>
      <c r="P3614" s="8">
        <f>Table1[[#This Row],[pledged]]/Table1[[#This Row],[backers_count]]</f>
        <v>126.66666666666667</v>
      </c>
      <c r="Q3614" t="s">
        <v>8316</v>
      </c>
      <c r="R3614" t="s">
        <v>8317</v>
      </c>
      <c r="S3614" s="13">
        <v>41799</v>
      </c>
      <c r="T3614" s="12">
        <f t="shared" si="56"/>
        <v>41789.726979166669</v>
      </c>
    </row>
    <row r="3615" spans="1:20" ht="32" x14ac:dyDescent="0.2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5">
        <f>Table1[[#This Row],[pledged]]/Table1[[#This Row],[goal]]</f>
        <v>1</v>
      </c>
      <c r="P3615" s="8">
        <f>Table1[[#This Row],[pledged]]/Table1[[#This Row],[backers_count]]</f>
        <v>62.5</v>
      </c>
      <c r="Q3615" t="s">
        <v>8316</v>
      </c>
      <c r="R3615" t="s">
        <v>8317</v>
      </c>
      <c r="S3615" s="13">
        <v>41818</v>
      </c>
      <c r="T3615" s="12">
        <f t="shared" si="56"/>
        <v>41788.58997685185</v>
      </c>
    </row>
    <row r="3616" spans="1:20" ht="48" x14ac:dyDescent="0.2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5">
        <f>Table1[[#This Row],[pledged]]/Table1[[#This Row],[goal]]</f>
        <v>1.008</v>
      </c>
      <c r="P3616" s="8">
        <f>Table1[[#This Row],[pledged]]/Table1[[#This Row],[backers_count]]</f>
        <v>35.492957746478872</v>
      </c>
      <c r="Q3616" t="s">
        <v>8316</v>
      </c>
      <c r="R3616" t="s">
        <v>8317</v>
      </c>
      <c r="S3616" s="13">
        <v>42174</v>
      </c>
      <c r="T3616" s="12">
        <f t="shared" si="56"/>
        <v>42144.041851851856</v>
      </c>
    </row>
    <row r="3617" spans="1:20" ht="48" x14ac:dyDescent="0.2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5">
        <f>Table1[[#This Row],[pledged]]/Table1[[#This Row],[goal]]</f>
        <v>1.0680000000000001</v>
      </c>
      <c r="P3617" s="8">
        <f>Table1[[#This Row],[pledged]]/Table1[[#This Row],[backers_count]]</f>
        <v>37.083333333333336</v>
      </c>
      <c r="Q3617" t="s">
        <v>8316</v>
      </c>
      <c r="R3617" t="s">
        <v>8317</v>
      </c>
      <c r="S3617" s="13">
        <v>42348</v>
      </c>
      <c r="T3617" s="12">
        <f t="shared" si="56"/>
        <v>42318.593703703707</v>
      </c>
    </row>
    <row r="3618" spans="1:20" ht="48" x14ac:dyDescent="0.2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5">
        <f>Table1[[#This Row],[pledged]]/Table1[[#This Row],[goal]]</f>
        <v>1.248</v>
      </c>
      <c r="P3618" s="8">
        <f>Table1[[#This Row],[pledged]]/Table1[[#This Row],[backers_count]]</f>
        <v>69.333333333333329</v>
      </c>
      <c r="Q3618" t="s">
        <v>8316</v>
      </c>
      <c r="R3618" t="s">
        <v>8317</v>
      </c>
      <c r="S3618" s="13">
        <v>42082</v>
      </c>
      <c r="T3618" s="12">
        <f t="shared" si="56"/>
        <v>42052.949814814812</v>
      </c>
    </row>
    <row r="3619" spans="1:20" ht="48" x14ac:dyDescent="0.2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5">
        <f>Table1[[#This Row],[pledged]]/Table1[[#This Row],[goal]]</f>
        <v>1.1891891891891893</v>
      </c>
      <c r="P3619" s="8">
        <f>Table1[[#This Row],[pledged]]/Table1[[#This Row],[backers_count]]</f>
        <v>17.254901960784313</v>
      </c>
      <c r="Q3619" t="s">
        <v>8316</v>
      </c>
      <c r="R3619" t="s">
        <v>8317</v>
      </c>
      <c r="S3619" s="13">
        <v>42794</v>
      </c>
      <c r="T3619" s="12">
        <f t="shared" si="56"/>
        <v>42779.610289351855</v>
      </c>
    </row>
    <row r="3620" spans="1:20" ht="48" x14ac:dyDescent="0.2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5">
        <f>Table1[[#This Row],[pledged]]/Table1[[#This Row],[goal]]</f>
        <v>1.01</v>
      </c>
      <c r="P3620" s="8">
        <f>Table1[[#This Row],[pledged]]/Table1[[#This Row],[backers_count]]</f>
        <v>36.071428571428569</v>
      </c>
      <c r="Q3620" t="s">
        <v>8316</v>
      </c>
      <c r="R3620" t="s">
        <v>8317</v>
      </c>
      <c r="S3620" s="13">
        <v>42158</v>
      </c>
      <c r="T3620" s="12">
        <f t="shared" si="56"/>
        <v>42128.627893518518</v>
      </c>
    </row>
    <row r="3621" spans="1:20" ht="48" x14ac:dyDescent="0.2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5">
        <f>Table1[[#This Row],[pledged]]/Table1[[#This Row],[goal]]</f>
        <v>1.1299999999999999</v>
      </c>
      <c r="P3621" s="8">
        <f>Table1[[#This Row],[pledged]]/Table1[[#This Row],[backers_count]]</f>
        <v>66.470588235294116</v>
      </c>
      <c r="Q3621" t="s">
        <v>8316</v>
      </c>
      <c r="R3621" t="s">
        <v>8317</v>
      </c>
      <c r="S3621" s="13">
        <v>42693</v>
      </c>
      <c r="T3621" s="12">
        <f t="shared" si="56"/>
        <v>42661.132245370376</v>
      </c>
    </row>
    <row r="3622" spans="1:20" ht="48" x14ac:dyDescent="0.2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5">
        <f>Table1[[#This Row],[pledged]]/Table1[[#This Row],[goal]]</f>
        <v>1.0519047619047619</v>
      </c>
      <c r="P3622" s="8">
        <f>Table1[[#This Row],[pledged]]/Table1[[#This Row],[backers_count]]</f>
        <v>56.065989847715734</v>
      </c>
      <c r="Q3622" t="s">
        <v>8316</v>
      </c>
      <c r="R3622" t="s">
        <v>8317</v>
      </c>
      <c r="S3622" s="13">
        <v>42068</v>
      </c>
      <c r="T3622" s="12">
        <f t="shared" si="56"/>
        <v>42037.938206018516</v>
      </c>
    </row>
    <row r="3623" spans="1:20" ht="48" x14ac:dyDescent="0.2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5">
        <f>Table1[[#This Row],[pledged]]/Table1[[#This Row],[goal]]</f>
        <v>1.0973333333333333</v>
      </c>
      <c r="P3623" s="8">
        <f>Table1[[#This Row],[pledged]]/Table1[[#This Row],[backers_count]]</f>
        <v>47.028571428571432</v>
      </c>
      <c r="Q3623" t="s">
        <v>8316</v>
      </c>
      <c r="R3623" t="s">
        <v>8317</v>
      </c>
      <c r="S3623" s="13">
        <v>42643</v>
      </c>
      <c r="T3623" s="12">
        <f t="shared" si="56"/>
        <v>42619.935694444444</v>
      </c>
    </row>
    <row r="3624" spans="1:20" ht="32" x14ac:dyDescent="0.2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5">
        <f>Table1[[#This Row],[pledged]]/Table1[[#This Row],[goal]]</f>
        <v>1.00099</v>
      </c>
      <c r="P3624" s="8">
        <f>Table1[[#This Row],[pledged]]/Table1[[#This Row],[backers_count]]</f>
        <v>47.666190476190479</v>
      </c>
      <c r="Q3624" t="s">
        <v>8316</v>
      </c>
      <c r="R3624" t="s">
        <v>8317</v>
      </c>
      <c r="S3624" s="13">
        <v>41910</v>
      </c>
      <c r="T3624" s="12">
        <f t="shared" si="56"/>
        <v>41877.221886574072</v>
      </c>
    </row>
    <row r="3625" spans="1:20" ht="32" x14ac:dyDescent="0.2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5">
        <f>Table1[[#This Row],[pledged]]/Table1[[#This Row],[goal]]</f>
        <v>1.2</v>
      </c>
      <c r="P3625" s="8">
        <f>Table1[[#This Row],[pledged]]/Table1[[#This Row],[backers_count]]</f>
        <v>88.235294117647058</v>
      </c>
      <c r="Q3625" t="s">
        <v>8316</v>
      </c>
      <c r="R3625" t="s">
        <v>8317</v>
      </c>
      <c r="S3625" s="13">
        <v>41846</v>
      </c>
      <c r="T3625" s="12">
        <f t="shared" si="56"/>
        <v>41828.736921296295</v>
      </c>
    </row>
    <row r="3626" spans="1:20" ht="80" x14ac:dyDescent="0.2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5">
        <f>Table1[[#This Row],[pledged]]/Table1[[#This Row],[goal]]</f>
        <v>1.0493333333333332</v>
      </c>
      <c r="P3626" s="8">
        <f>Table1[[#This Row],[pledged]]/Table1[[#This Row],[backers_count]]</f>
        <v>80.717948717948715</v>
      </c>
      <c r="Q3626" t="s">
        <v>8316</v>
      </c>
      <c r="R3626" t="s">
        <v>8317</v>
      </c>
      <c r="S3626" s="13">
        <v>42605</v>
      </c>
      <c r="T3626" s="12">
        <f t="shared" si="56"/>
        <v>42545.774189814809</v>
      </c>
    </row>
    <row r="3627" spans="1:20" ht="48" x14ac:dyDescent="0.2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5">
        <f>Table1[[#This Row],[pledged]]/Table1[[#This Row],[goal]]</f>
        <v>1.0266666666666666</v>
      </c>
      <c r="P3627" s="8">
        <f>Table1[[#This Row],[pledged]]/Table1[[#This Row],[backers_count]]</f>
        <v>39.487179487179489</v>
      </c>
      <c r="Q3627" t="s">
        <v>8316</v>
      </c>
      <c r="R3627" t="s">
        <v>8317</v>
      </c>
      <c r="S3627" s="13">
        <v>42187</v>
      </c>
      <c r="T3627" s="12">
        <f t="shared" si="56"/>
        <v>42157.652511574073</v>
      </c>
    </row>
    <row r="3628" spans="1:20" ht="48" x14ac:dyDescent="0.2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5">
        <f>Table1[[#This Row],[pledged]]/Table1[[#This Row],[goal]]</f>
        <v>1.0182500000000001</v>
      </c>
      <c r="P3628" s="8">
        <f>Table1[[#This Row],[pledged]]/Table1[[#This Row],[backers_count]]</f>
        <v>84.854166666666671</v>
      </c>
      <c r="Q3628" t="s">
        <v>8316</v>
      </c>
      <c r="R3628" t="s">
        <v>8317</v>
      </c>
      <c r="S3628" s="13">
        <v>41867</v>
      </c>
      <c r="T3628" s="12">
        <f t="shared" si="56"/>
        <v>41846.667326388888</v>
      </c>
    </row>
    <row r="3629" spans="1:20" ht="48" x14ac:dyDescent="0.2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5">
        <f>Table1[[#This Row],[pledged]]/Table1[[#This Row],[goal]]</f>
        <v>1</v>
      </c>
      <c r="P3629" s="8">
        <f>Table1[[#This Row],[pledged]]/Table1[[#This Row],[backers_count]]</f>
        <v>68.965517241379317</v>
      </c>
      <c r="Q3629" t="s">
        <v>8316</v>
      </c>
      <c r="R3629" t="s">
        <v>8317</v>
      </c>
      <c r="S3629" s="13">
        <v>42511</v>
      </c>
      <c r="T3629" s="12">
        <f t="shared" si="56"/>
        <v>42460.741747685184</v>
      </c>
    </row>
    <row r="3630" spans="1:20" ht="48" x14ac:dyDescent="0.2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5">
        <f>Table1[[#This Row],[pledged]]/Table1[[#This Row],[goal]]</f>
        <v>0</v>
      </c>
      <c r="P3630" s="8" t="e">
        <f>Table1[[#This Row],[pledged]]/Table1[[#This Row],[backers_count]]</f>
        <v>#DIV/0!</v>
      </c>
      <c r="Q3630" t="s">
        <v>8316</v>
      </c>
      <c r="R3630" t="s">
        <v>8358</v>
      </c>
      <c r="S3630" s="13">
        <v>42351</v>
      </c>
      <c r="T3630" s="12">
        <f t="shared" si="56"/>
        <v>42291.833287037036</v>
      </c>
    </row>
    <row r="3631" spans="1:20" ht="48" x14ac:dyDescent="0.2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5">
        <f>Table1[[#This Row],[pledged]]/Table1[[#This Row],[goal]]</f>
        <v>1.9999999999999999E-6</v>
      </c>
      <c r="P3631" s="8">
        <f>Table1[[#This Row],[pledged]]/Table1[[#This Row],[backers_count]]</f>
        <v>1</v>
      </c>
      <c r="Q3631" t="s">
        <v>8316</v>
      </c>
      <c r="R3631" t="s">
        <v>8358</v>
      </c>
      <c r="S3631" s="13">
        <v>42495</v>
      </c>
      <c r="T3631" s="12">
        <f t="shared" si="56"/>
        <v>42437.094490740739</v>
      </c>
    </row>
    <row r="3632" spans="1:20" ht="48" x14ac:dyDescent="0.2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5">
        <f>Table1[[#This Row],[pledged]]/Table1[[#This Row],[goal]]</f>
        <v>3.3333333333333332E-4</v>
      </c>
      <c r="P3632" s="8">
        <f>Table1[[#This Row],[pledged]]/Table1[[#This Row],[backers_count]]</f>
        <v>1</v>
      </c>
      <c r="Q3632" t="s">
        <v>8316</v>
      </c>
      <c r="R3632" t="s">
        <v>8358</v>
      </c>
      <c r="S3632" s="13">
        <v>41972</v>
      </c>
      <c r="T3632" s="12">
        <f t="shared" si="56"/>
        <v>41942.84710648148</v>
      </c>
    </row>
    <row r="3633" spans="1:20" ht="48" x14ac:dyDescent="0.2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5">
        <f>Table1[[#This Row],[pledged]]/Table1[[#This Row],[goal]]</f>
        <v>0.51023391812865493</v>
      </c>
      <c r="P3633" s="8">
        <f>Table1[[#This Row],[pledged]]/Table1[[#This Row],[backers_count]]</f>
        <v>147.88135593220338</v>
      </c>
      <c r="Q3633" t="s">
        <v>8316</v>
      </c>
      <c r="R3633" t="s">
        <v>8358</v>
      </c>
      <c r="S3633" s="13">
        <v>41905</v>
      </c>
      <c r="T3633" s="12">
        <f t="shared" si="56"/>
        <v>41880.753437499996</v>
      </c>
    </row>
    <row r="3634" spans="1:20" ht="48" x14ac:dyDescent="0.2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5">
        <f>Table1[[#This Row],[pledged]]/Table1[[#This Row],[goal]]</f>
        <v>0.2</v>
      </c>
      <c r="P3634" s="8">
        <f>Table1[[#This Row],[pledged]]/Table1[[#This Row],[backers_count]]</f>
        <v>100</v>
      </c>
      <c r="Q3634" t="s">
        <v>8316</v>
      </c>
      <c r="R3634" t="s">
        <v>8358</v>
      </c>
      <c r="S3634" s="13">
        <v>41966</v>
      </c>
      <c r="T3634" s="12">
        <f t="shared" si="56"/>
        <v>41946.936909722222</v>
      </c>
    </row>
    <row r="3635" spans="1:20" ht="48" x14ac:dyDescent="0.2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5">
        <f>Table1[[#This Row],[pledged]]/Table1[[#This Row],[goal]]</f>
        <v>0.35239999999999999</v>
      </c>
      <c r="P3635" s="8">
        <f>Table1[[#This Row],[pledged]]/Table1[[#This Row],[backers_count]]</f>
        <v>56.838709677419352</v>
      </c>
      <c r="Q3635" t="s">
        <v>8316</v>
      </c>
      <c r="R3635" t="s">
        <v>8358</v>
      </c>
      <c r="S3635" s="13">
        <v>42693</v>
      </c>
      <c r="T3635" s="12">
        <f t="shared" si="56"/>
        <v>42649.623460648145</v>
      </c>
    </row>
    <row r="3636" spans="1:20" ht="48" x14ac:dyDescent="0.2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5">
        <f>Table1[[#This Row],[pledged]]/Table1[[#This Row],[goal]]</f>
        <v>4.2466666666666666E-2</v>
      </c>
      <c r="P3636" s="8">
        <f>Table1[[#This Row],[pledged]]/Table1[[#This Row],[backers_count]]</f>
        <v>176.94444444444446</v>
      </c>
      <c r="Q3636" t="s">
        <v>8316</v>
      </c>
      <c r="R3636" t="s">
        <v>8358</v>
      </c>
      <c r="S3636" s="13">
        <v>42749</v>
      </c>
      <c r="T3636" s="12">
        <f t="shared" si="56"/>
        <v>42701.166365740741</v>
      </c>
    </row>
    <row r="3637" spans="1:20" ht="32" x14ac:dyDescent="0.2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5">
        <f>Table1[[#This Row],[pledged]]/Table1[[#This Row],[goal]]</f>
        <v>0.36457142857142855</v>
      </c>
      <c r="P3637" s="8">
        <f>Table1[[#This Row],[pledged]]/Table1[[#This Row],[backers_count]]</f>
        <v>127.6</v>
      </c>
      <c r="Q3637" t="s">
        <v>8316</v>
      </c>
      <c r="R3637" t="s">
        <v>8358</v>
      </c>
      <c r="S3637" s="13">
        <v>42480</v>
      </c>
      <c r="T3637" s="12">
        <f t="shared" si="56"/>
        <v>42450.88282407407</v>
      </c>
    </row>
    <row r="3638" spans="1:20" ht="48" x14ac:dyDescent="0.2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5">
        <f>Table1[[#This Row],[pledged]]/Table1[[#This Row],[goal]]</f>
        <v>0</v>
      </c>
      <c r="P3638" s="8" t="e">
        <f>Table1[[#This Row],[pledged]]/Table1[[#This Row],[backers_count]]</f>
        <v>#DIV/0!</v>
      </c>
      <c r="Q3638" t="s">
        <v>8316</v>
      </c>
      <c r="R3638" t="s">
        <v>8358</v>
      </c>
      <c r="S3638" s="13">
        <v>42261</v>
      </c>
      <c r="T3638" s="12">
        <f t="shared" si="56"/>
        <v>42226.694780092599</v>
      </c>
    </row>
    <row r="3639" spans="1:20" ht="64" x14ac:dyDescent="0.2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5">
        <f>Table1[[#This Row],[pledged]]/Table1[[#This Row],[goal]]</f>
        <v>0.30866666666666664</v>
      </c>
      <c r="P3639" s="8">
        <f>Table1[[#This Row],[pledged]]/Table1[[#This Row],[backers_count]]</f>
        <v>66.142857142857139</v>
      </c>
      <c r="Q3639" t="s">
        <v>8316</v>
      </c>
      <c r="R3639" t="s">
        <v>8358</v>
      </c>
      <c r="S3639" s="13">
        <v>42005</v>
      </c>
      <c r="T3639" s="12">
        <f t="shared" si="56"/>
        <v>41975.700636574074</v>
      </c>
    </row>
    <row r="3640" spans="1:20" ht="32" x14ac:dyDescent="0.2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5">
        <f>Table1[[#This Row],[pledged]]/Table1[[#This Row],[goal]]</f>
        <v>6.545454545454546E-2</v>
      </c>
      <c r="P3640" s="8">
        <f>Table1[[#This Row],[pledged]]/Table1[[#This Row],[backers_count]]</f>
        <v>108</v>
      </c>
      <c r="Q3640" t="s">
        <v>8316</v>
      </c>
      <c r="R3640" t="s">
        <v>8358</v>
      </c>
      <c r="S3640" s="13">
        <v>42113</v>
      </c>
      <c r="T3640" s="12">
        <f t="shared" si="56"/>
        <v>42053.672824074078</v>
      </c>
    </row>
    <row r="3641" spans="1:20" ht="48" x14ac:dyDescent="0.2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5">
        <f>Table1[[#This Row],[pledged]]/Table1[[#This Row],[goal]]</f>
        <v>4.0000000000000003E-5</v>
      </c>
      <c r="P3641" s="8">
        <f>Table1[[#This Row],[pledged]]/Table1[[#This Row],[backers_count]]</f>
        <v>1</v>
      </c>
      <c r="Q3641" t="s">
        <v>8316</v>
      </c>
      <c r="R3641" t="s">
        <v>8358</v>
      </c>
      <c r="S3641" s="13">
        <v>42650</v>
      </c>
      <c r="T3641" s="12">
        <f t="shared" si="56"/>
        <v>42590.677152777775</v>
      </c>
    </row>
    <row r="3642" spans="1:20" ht="80" x14ac:dyDescent="0.2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5">
        <f>Table1[[#This Row],[pledged]]/Table1[[#This Row],[goal]]</f>
        <v>5.5E-2</v>
      </c>
      <c r="P3642" s="8">
        <f>Table1[[#This Row],[pledged]]/Table1[[#This Row],[backers_count]]</f>
        <v>18.333333333333332</v>
      </c>
      <c r="Q3642" t="s">
        <v>8316</v>
      </c>
      <c r="R3642" t="s">
        <v>8358</v>
      </c>
      <c r="S3642" s="13">
        <v>42134</v>
      </c>
      <c r="T3642" s="12">
        <f t="shared" si="56"/>
        <v>42104.781597222223</v>
      </c>
    </row>
    <row r="3643" spans="1:20" ht="48" x14ac:dyDescent="0.2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5">
        <f>Table1[[#This Row],[pledged]]/Table1[[#This Row],[goal]]</f>
        <v>0</v>
      </c>
      <c r="P3643" s="8" t="e">
        <f>Table1[[#This Row],[pledged]]/Table1[[#This Row],[backers_count]]</f>
        <v>#DIV/0!</v>
      </c>
      <c r="Q3643" t="s">
        <v>8316</v>
      </c>
      <c r="R3643" t="s">
        <v>8358</v>
      </c>
      <c r="S3643" s="13">
        <v>41917</v>
      </c>
      <c r="T3643" s="12">
        <f t="shared" si="56"/>
        <v>41899.627071759263</v>
      </c>
    </row>
    <row r="3644" spans="1:20" ht="64" x14ac:dyDescent="0.2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5">
        <f>Table1[[#This Row],[pledged]]/Table1[[#This Row],[goal]]</f>
        <v>2.1428571428571429E-2</v>
      </c>
      <c r="P3644" s="8">
        <f>Table1[[#This Row],[pledged]]/Table1[[#This Row],[backers_count]]</f>
        <v>7.5</v>
      </c>
      <c r="Q3644" t="s">
        <v>8316</v>
      </c>
      <c r="R3644" t="s">
        <v>8358</v>
      </c>
      <c r="S3644" s="13">
        <v>42338</v>
      </c>
      <c r="T3644" s="12">
        <f t="shared" si="56"/>
        <v>42297.816284722227</v>
      </c>
    </row>
    <row r="3645" spans="1:20" ht="48" x14ac:dyDescent="0.2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5">
        <f>Table1[[#This Row],[pledged]]/Table1[[#This Row],[goal]]</f>
        <v>0</v>
      </c>
      <c r="P3645" s="8" t="e">
        <f>Table1[[#This Row],[pledged]]/Table1[[#This Row],[backers_count]]</f>
        <v>#DIV/0!</v>
      </c>
      <c r="Q3645" t="s">
        <v>8316</v>
      </c>
      <c r="R3645" t="s">
        <v>8358</v>
      </c>
      <c r="S3645" s="13">
        <v>42325</v>
      </c>
      <c r="T3645" s="12">
        <f t="shared" si="56"/>
        <v>42285.143969907411</v>
      </c>
    </row>
    <row r="3646" spans="1:20" ht="48" x14ac:dyDescent="0.2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5">
        <f>Table1[[#This Row],[pledged]]/Table1[[#This Row],[goal]]</f>
        <v>0.16420000000000001</v>
      </c>
      <c r="P3646" s="8">
        <f>Table1[[#This Row],[pledged]]/Table1[[#This Row],[backers_count]]</f>
        <v>68.416666666666671</v>
      </c>
      <c r="Q3646" t="s">
        <v>8316</v>
      </c>
      <c r="R3646" t="s">
        <v>8358</v>
      </c>
      <c r="S3646" s="13">
        <v>42437</v>
      </c>
      <c r="T3646" s="12">
        <f t="shared" si="56"/>
        <v>42409.241747685184</v>
      </c>
    </row>
    <row r="3647" spans="1:20" ht="48" x14ac:dyDescent="0.2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5">
        <f>Table1[[#This Row],[pledged]]/Table1[[#This Row],[goal]]</f>
        <v>1E-3</v>
      </c>
      <c r="P3647" s="8">
        <f>Table1[[#This Row],[pledged]]/Table1[[#This Row],[backers_count]]</f>
        <v>1</v>
      </c>
      <c r="Q3647" t="s">
        <v>8316</v>
      </c>
      <c r="R3647" t="s">
        <v>8358</v>
      </c>
      <c r="S3647" s="13">
        <v>42696</v>
      </c>
      <c r="T3647" s="12">
        <f t="shared" si="56"/>
        <v>42665.970347222217</v>
      </c>
    </row>
    <row r="3648" spans="1:20" ht="48" x14ac:dyDescent="0.2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5">
        <f>Table1[[#This Row],[pledged]]/Table1[[#This Row],[goal]]</f>
        <v>4.8099999999999997E-2</v>
      </c>
      <c r="P3648" s="8">
        <f>Table1[[#This Row],[pledged]]/Table1[[#This Row],[backers_count]]</f>
        <v>60.125</v>
      </c>
      <c r="Q3648" t="s">
        <v>8316</v>
      </c>
      <c r="R3648" t="s">
        <v>8358</v>
      </c>
      <c r="S3648" s="13">
        <v>42171</v>
      </c>
      <c r="T3648" s="12">
        <f t="shared" si="56"/>
        <v>42140.421319444446</v>
      </c>
    </row>
    <row r="3649" spans="1:20" ht="48" x14ac:dyDescent="0.2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5">
        <f>Table1[[#This Row],[pledged]]/Table1[[#This Row],[goal]]</f>
        <v>0.06</v>
      </c>
      <c r="P3649" s="8">
        <f>Table1[[#This Row],[pledged]]/Table1[[#This Row],[backers_count]]</f>
        <v>15</v>
      </c>
      <c r="Q3649" t="s">
        <v>8316</v>
      </c>
      <c r="R3649" t="s">
        <v>8358</v>
      </c>
      <c r="S3649" s="13">
        <v>42643</v>
      </c>
      <c r="T3649" s="12">
        <f t="shared" si="56"/>
        <v>42598.749155092592</v>
      </c>
    </row>
    <row r="3650" spans="1:20" ht="32" x14ac:dyDescent="0.2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5">
        <f>Table1[[#This Row],[pledged]]/Table1[[#This Row],[goal]]</f>
        <v>1.003825</v>
      </c>
      <c r="P3650" s="8">
        <f>Table1[[#This Row],[pledged]]/Table1[[#This Row],[backers_count]]</f>
        <v>550.04109589041093</v>
      </c>
      <c r="Q3650" t="s">
        <v>8316</v>
      </c>
      <c r="R3650" t="s">
        <v>8317</v>
      </c>
      <c r="S3650" s="13">
        <v>41917</v>
      </c>
      <c r="T3650" s="12">
        <f t="shared" ref="T3650:T3713" si="57">(((J3650/60)/60)/24)+DATE(1970,1,1)</f>
        <v>41887.292187500003</v>
      </c>
    </row>
    <row r="3651" spans="1:20" ht="48" x14ac:dyDescent="0.2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5">
        <f>Table1[[#This Row],[pledged]]/Table1[[#This Row],[goal]]</f>
        <v>1.04</v>
      </c>
      <c r="P3651" s="8">
        <f>Table1[[#This Row],[pledged]]/Table1[[#This Row],[backers_count]]</f>
        <v>97.5</v>
      </c>
      <c r="Q3651" t="s">
        <v>8316</v>
      </c>
      <c r="R3651" t="s">
        <v>8317</v>
      </c>
      <c r="S3651" s="13">
        <v>41806</v>
      </c>
      <c r="T3651" s="12">
        <f t="shared" si="57"/>
        <v>41780.712893518517</v>
      </c>
    </row>
    <row r="3652" spans="1:20" ht="48" x14ac:dyDescent="0.2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5">
        <f>Table1[[#This Row],[pledged]]/Table1[[#This Row],[goal]]</f>
        <v>1</v>
      </c>
      <c r="P3652" s="8">
        <f>Table1[[#This Row],[pledged]]/Table1[[#This Row],[backers_count]]</f>
        <v>29.411764705882351</v>
      </c>
      <c r="Q3652" t="s">
        <v>8316</v>
      </c>
      <c r="R3652" t="s">
        <v>8317</v>
      </c>
      <c r="S3652" s="13">
        <v>42402</v>
      </c>
      <c r="T3652" s="12">
        <f t="shared" si="57"/>
        <v>42381.478981481487</v>
      </c>
    </row>
    <row r="3653" spans="1:20" ht="32" x14ac:dyDescent="0.2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5">
        <f>Table1[[#This Row],[pledged]]/Table1[[#This Row],[goal]]</f>
        <v>1.04</v>
      </c>
      <c r="P3653" s="8">
        <f>Table1[[#This Row],[pledged]]/Table1[[#This Row],[backers_count]]</f>
        <v>57.777777777777779</v>
      </c>
      <c r="Q3653" t="s">
        <v>8316</v>
      </c>
      <c r="R3653" t="s">
        <v>8317</v>
      </c>
      <c r="S3653" s="13">
        <v>41861</v>
      </c>
      <c r="T3653" s="12">
        <f t="shared" si="57"/>
        <v>41828.646319444444</v>
      </c>
    </row>
    <row r="3654" spans="1:20" ht="48" x14ac:dyDescent="0.2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5">
        <f>Table1[[#This Row],[pledged]]/Table1[[#This Row],[goal]]</f>
        <v>2.5066666666666668</v>
      </c>
      <c r="P3654" s="8">
        <f>Table1[[#This Row],[pledged]]/Table1[[#This Row],[backers_count]]</f>
        <v>44.235294117647058</v>
      </c>
      <c r="Q3654" t="s">
        <v>8316</v>
      </c>
      <c r="R3654" t="s">
        <v>8317</v>
      </c>
      <c r="S3654" s="13">
        <v>42607</v>
      </c>
      <c r="T3654" s="12">
        <f t="shared" si="57"/>
        <v>42596.644699074073</v>
      </c>
    </row>
    <row r="3655" spans="1:20" ht="48" x14ac:dyDescent="0.2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5">
        <f>Table1[[#This Row],[pledged]]/Table1[[#This Row],[goal]]</f>
        <v>1.0049999999999999</v>
      </c>
      <c r="P3655" s="8">
        <f>Table1[[#This Row],[pledged]]/Table1[[#This Row],[backers_count]]</f>
        <v>60.909090909090907</v>
      </c>
      <c r="Q3655" t="s">
        <v>8316</v>
      </c>
      <c r="R3655" t="s">
        <v>8317</v>
      </c>
      <c r="S3655" s="13">
        <v>42221</v>
      </c>
      <c r="T3655" s="12">
        <f t="shared" si="57"/>
        <v>42191.363506944443</v>
      </c>
    </row>
    <row r="3656" spans="1:20" ht="48" x14ac:dyDescent="0.2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5">
        <f>Table1[[#This Row],[pledged]]/Table1[[#This Row],[goal]]</f>
        <v>1.744</v>
      </c>
      <c r="P3656" s="8">
        <f>Table1[[#This Row],[pledged]]/Table1[[#This Row],[backers_count]]</f>
        <v>68.84210526315789</v>
      </c>
      <c r="Q3656" t="s">
        <v>8316</v>
      </c>
      <c r="R3656" t="s">
        <v>8317</v>
      </c>
      <c r="S3656" s="13">
        <v>42463</v>
      </c>
      <c r="T3656" s="12">
        <f t="shared" si="57"/>
        <v>42440.416504629626</v>
      </c>
    </row>
    <row r="3657" spans="1:20" ht="48" x14ac:dyDescent="0.2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5">
        <f>Table1[[#This Row],[pledged]]/Table1[[#This Row],[goal]]</f>
        <v>1.1626000000000001</v>
      </c>
      <c r="P3657" s="8">
        <f>Table1[[#This Row],[pledged]]/Table1[[#This Row],[backers_count]]</f>
        <v>73.582278481012665</v>
      </c>
      <c r="Q3657" t="s">
        <v>8316</v>
      </c>
      <c r="R3657" t="s">
        <v>8317</v>
      </c>
      <c r="S3657" s="13">
        <v>42203</v>
      </c>
      <c r="T3657" s="12">
        <f t="shared" si="57"/>
        <v>42173.803217592591</v>
      </c>
    </row>
    <row r="3658" spans="1:20" ht="48" x14ac:dyDescent="0.2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5">
        <f>Table1[[#This Row],[pledged]]/Table1[[#This Row],[goal]]</f>
        <v>1.0582</v>
      </c>
      <c r="P3658" s="8">
        <f>Table1[[#This Row],[pledged]]/Table1[[#This Row],[backers_count]]</f>
        <v>115.02173913043478</v>
      </c>
      <c r="Q3658" t="s">
        <v>8316</v>
      </c>
      <c r="R3658" t="s">
        <v>8317</v>
      </c>
      <c r="S3658" s="13">
        <v>42767</v>
      </c>
      <c r="T3658" s="12">
        <f t="shared" si="57"/>
        <v>42737.910138888896</v>
      </c>
    </row>
    <row r="3659" spans="1:20" ht="48" x14ac:dyDescent="0.2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5">
        <f>Table1[[#This Row],[pledged]]/Table1[[#This Row],[goal]]</f>
        <v>1.1074999999999999</v>
      </c>
      <c r="P3659" s="8">
        <f>Table1[[#This Row],[pledged]]/Table1[[#This Row],[backers_count]]</f>
        <v>110.75</v>
      </c>
      <c r="Q3659" t="s">
        <v>8316</v>
      </c>
      <c r="R3659" t="s">
        <v>8317</v>
      </c>
      <c r="S3659" s="13">
        <v>42522</v>
      </c>
      <c r="T3659" s="12">
        <f t="shared" si="57"/>
        <v>42499.629849537043</v>
      </c>
    </row>
    <row r="3660" spans="1:20" ht="32" x14ac:dyDescent="0.2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5">
        <f>Table1[[#This Row],[pledged]]/Table1[[#This Row],[goal]]</f>
        <v>1.0066666666666666</v>
      </c>
      <c r="P3660" s="8">
        <f>Table1[[#This Row],[pledged]]/Table1[[#This Row],[backers_count]]</f>
        <v>75.5</v>
      </c>
      <c r="Q3660" t="s">
        <v>8316</v>
      </c>
      <c r="R3660" t="s">
        <v>8317</v>
      </c>
      <c r="S3660" s="13">
        <v>41822</v>
      </c>
      <c r="T3660" s="12">
        <f t="shared" si="57"/>
        <v>41775.858564814815</v>
      </c>
    </row>
    <row r="3661" spans="1:20" ht="48" x14ac:dyDescent="0.2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5">
        <f>Table1[[#This Row],[pledged]]/Table1[[#This Row],[goal]]</f>
        <v>1.0203333333333333</v>
      </c>
      <c r="P3661" s="8">
        <f>Table1[[#This Row],[pledged]]/Table1[[#This Row],[backers_count]]</f>
        <v>235.46153846153845</v>
      </c>
      <c r="Q3661" t="s">
        <v>8316</v>
      </c>
      <c r="R3661" t="s">
        <v>8317</v>
      </c>
      <c r="S3661" s="13">
        <v>42082</v>
      </c>
      <c r="T3661" s="12">
        <f t="shared" si="57"/>
        <v>42055.277199074073</v>
      </c>
    </row>
    <row r="3662" spans="1:20" ht="48" x14ac:dyDescent="0.2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5">
        <f>Table1[[#This Row],[pledged]]/Table1[[#This Row],[goal]]</f>
        <v>1</v>
      </c>
      <c r="P3662" s="8">
        <f>Table1[[#This Row],[pledged]]/Table1[[#This Row],[backers_count]]</f>
        <v>11.363636363636363</v>
      </c>
      <c r="Q3662" t="s">
        <v>8316</v>
      </c>
      <c r="R3662" t="s">
        <v>8317</v>
      </c>
      <c r="S3662" s="13">
        <v>41996</v>
      </c>
      <c r="T3662" s="12">
        <f t="shared" si="57"/>
        <v>41971.881076388891</v>
      </c>
    </row>
    <row r="3663" spans="1:20" ht="48" x14ac:dyDescent="0.2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5">
        <f>Table1[[#This Row],[pledged]]/Table1[[#This Row],[goal]]</f>
        <v>1.1100000000000001</v>
      </c>
      <c r="P3663" s="8">
        <f>Table1[[#This Row],[pledged]]/Table1[[#This Row],[backers_count]]</f>
        <v>92.5</v>
      </c>
      <c r="Q3663" t="s">
        <v>8316</v>
      </c>
      <c r="R3663" t="s">
        <v>8317</v>
      </c>
      <c r="S3663" s="13">
        <v>42470</v>
      </c>
      <c r="T3663" s="12">
        <f t="shared" si="57"/>
        <v>42447.896666666667</v>
      </c>
    </row>
    <row r="3664" spans="1:20" ht="48" x14ac:dyDescent="0.2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5">
        <f>Table1[[#This Row],[pledged]]/Table1[[#This Row],[goal]]</f>
        <v>1.0142500000000001</v>
      </c>
      <c r="P3664" s="8">
        <f>Table1[[#This Row],[pledged]]/Table1[[#This Row],[backers_count]]</f>
        <v>202.85</v>
      </c>
      <c r="Q3664" t="s">
        <v>8316</v>
      </c>
      <c r="R3664" t="s">
        <v>8317</v>
      </c>
      <c r="S3664" s="13">
        <v>42094</v>
      </c>
      <c r="T3664" s="12">
        <f t="shared" si="57"/>
        <v>42064.220069444447</v>
      </c>
    </row>
    <row r="3665" spans="1:20" ht="48" x14ac:dyDescent="0.2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5">
        <f>Table1[[#This Row],[pledged]]/Table1[[#This Row],[goal]]</f>
        <v>1.04</v>
      </c>
      <c r="P3665" s="8">
        <f>Table1[[#This Row],[pledged]]/Table1[[#This Row],[backers_count]]</f>
        <v>26</v>
      </c>
      <c r="Q3665" t="s">
        <v>8316</v>
      </c>
      <c r="R3665" t="s">
        <v>8317</v>
      </c>
      <c r="S3665" s="13">
        <v>42725</v>
      </c>
      <c r="T3665" s="12">
        <f t="shared" si="57"/>
        <v>42665.451736111107</v>
      </c>
    </row>
    <row r="3666" spans="1:20" ht="48" x14ac:dyDescent="0.2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5">
        <f>Table1[[#This Row],[pledged]]/Table1[[#This Row],[goal]]</f>
        <v>1.09375</v>
      </c>
      <c r="P3666" s="8">
        <f>Table1[[#This Row],[pledged]]/Table1[[#This Row],[backers_count]]</f>
        <v>46.05263157894737</v>
      </c>
      <c r="Q3666" t="s">
        <v>8316</v>
      </c>
      <c r="R3666" t="s">
        <v>8317</v>
      </c>
      <c r="S3666" s="13">
        <v>42537</v>
      </c>
      <c r="T3666" s="12">
        <f t="shared" si="57"/>
        <v>42523.248715277776</v>
      </c>
    </row>
    <row r="3667" spans="1:20" ht="48" x14ac:dyDescent="0.2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5">
        <f>Table1[[#This Row],[pledged]]/Table1[[#This Row],[goal]]</f>
        <v>1.1516129032258065</v>
      </c>
      <c r="P3667" s="8">
        <f>Table1[[#This Row],[pledged]]/Table1[[#This Row],[backers_count]]</f>
        <v>51</v>
      </c>
      <c r="Q3667" t="s">
        <v>8316</v>
      </c>
      <c r="R3667" t="s">
        <v>8317</v>
      </c>
      <c r="S3667" s="13">
        <v>42305</v>
      </c>
      <c r="T3667" s="12">
        <f t="shared" si="57"/>
        <v>42294.808124999996</v>
      </c>
    </row>
    <row r="3668" spans="1:20" ht="16" x14ac:dyDescent="0.2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5">
        <f>Table1[[#This Row],[pledged]]/Table1[[#This Row],[goal]]</f>
        <v>1</v>
      </c>
      <c r="P3668" s="8">
        <f>Table1[[#This Row],[pledged]]/Table1[[#This Row],[backers_count]]</f>
        <v>31.578947368421051</v>
      </c>
      <c r="Q3668" t="s">
        <v>8316</v>
      </c>
      <c r="R3668" t="s">
        <v>8317</v>
      </c>
      <c r="S3668" s="13">
        <v>41844</v>
      </c>
      <c r="T3668" s="12">
        <f t="shared" si="57"/>
        <v>41822.90488425926</v>
      </c>
    </row>
    <row r="3669" spans="1:20" ht="48" x14ac:dyDescent="0.2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5">
        <f>Table1[[#This Row],[pledged]]/Table1[[#This Row],[goal]]</f>
        <v>1.0317033333333334</v>
      </c>
      <c r="P3669" s="8">
        <f>Table1[[#This Row],[pledged]]/Table1[[#This Row],[backers_count]]</f>
        <v>53.363965517241382</v>
      </c>
      <c r="Q3669" t="s">
        <v>8316</v>
      </c>
      <c r="R3669" t="s">
        <v>8317</v>
      </c>
      <c r="S3669" s="13">
        <v>42203</v>
      </c>
      <c r="T3669" s="12">
        <f t="shared" si="57"/>
        <v>42173.970127314817</v>
      </c>
    </row>
    <row r="3670" spans="1:20" ht="48" x14ac:dyDescent="0.2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5">
        <f>Table1[[#This Row],[pledged]]/Table1[[#This Row],[goal]]</f>
        <v>1.0349999999999999</v>
      </c>
      <c r="P3670" s="8">
        <f>Table1[[#This Row],[pledged]]/Table1[[#This Row],[backers_count]]</f>
        <v>36.964285714285715</v>
      </c>
      <c r="Q3670" t="s">
        <v>8316</v>
      </c>
      <c r="R3670" t="s">
        <v>8317</v>
      </c>
      <c r="S3670" s="13">
        <v>42208</v>
      </c>
      <c r="T3670" s="12">
        <f t="shared" si="57"/>
        <v>42185.556157407409</v>
      </c>
    </row>
    <row r="3671" spans="1:20" ht="48" x14ac:dyDescent="0.2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5">
        <f>Table1[[#This Row],[pledged]]/Table1[[#This Row],[goal]]</f>
        <v>1.3819999999999999</v>
      </c>
      <c r="P3671" s="8">
        <f>Table1[[#This Row],[pledged]]/Table1[[#This Row],[backers_count]]</f>
        <v>81.294117647058826</v>
      </c>
      <c r="Q3671" t="s">
        <v>8316</v>
      </c>
      <c r="R3671" t="s">
        <v>8317</v>
      </c>
      <c r="S3671" s="13">
        <v>42166</v>
      </c>
      <c r="T3671" s="12">
        <f t="shared" si="57"/>
        <v>42136.675196759257</v>
      </c>
    </row>
    <row r="3672" spans="1:20" ht="48" x14ac:dyDescent="0.2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5">
        <f>Table1[[#This Row],[pledged]]/Table1[[#This Row],[goal]]</f>
        <v>1.0954545454545455</v>
      </c>
      <c r="P3672" s="8">
        <f>Table1[[#This Row],[pledged]]/Table1[[#This Row],[backers_count]]</f>
        <v>20.083333333333332</v>
      </c>
      <c r="Q3672" t="s">
        <v>8316</v>
      </c>
      <c r="R3672" t="s">
        <v>8317</v>
      </c>
      <c r="S3672" s="13">
        <v>42155</v>
      </c>
      <c r="T3672" s="12">
        <f t="shared" si="57"/>
        <v>42142.514016203699</v>
      </c>
    </row>
    <row r="3673" spans="1:20" ht="48" x14ac:dyDescent="0.2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5">
        <f>Table1[[#This Row],[pledged]]/Table1[[#This Row],[goal]]</f>
        <v>1.0085714285714287</v>
      </c>
      <c r="P3673" s="8">
        <f>Table1[[#This Row],[pledged]]/Table1[[#This Row],[backers_count]]</f>
        <v>88.25</v>
      </c>
      <c r="Q3673" t="s">
        <v>8316</v>
      </c>
      <c r="R3673" t="s">
        <v>8317</v>
      </c>
      <c r="S3673" s="13">
        <v>41841</v>
      </c>
      <c r="T3673" s="12">
        <f t="shared" si="57"/>
        <v>41820.62809027778</v>
      </c>
    </row>
    <row r="3674" spans="1:20" ht="48" x14ac:dyDescent="0.2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5">
        <f>Table1[[#This Row],[pledged]]/Table1[[#This Row],[goal]]</f>
        <v>1.0153333333333334</v>
      </c>
      <c r="P3674" s="8">
        <f>Table1[[#This Row],[pledged]]/Table1[[#This Row],[backers_count]]</f>
        <v>53.438596491228068</v>
      </c>
      <c r="Q3674" t="s">
        <v>8316</v>
      </c>
      <c r="R3674" t="s">
        <v>8317</v>
      </c>
      <c r="S3674" s="13">
        <v>41908</v>
      </c>
      <c r="T3674" s="12">
        <f t="shared" si="57"/>
        <v>41878.946574074071</v>
      </c>
    </row>
    <row r="3675" spans="1:20" ht="48" x14ac:dyDescent="0.2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5">
        <f>Table1[[#This Row],[pledged]]/Table1[[#This Row],[goal]]</f>
        <v>1.13625</v>
      </c>
      <c r="P3675" s="8">
        <f>Table1[[#This Row],[pledged]]/Table1[[#This Row],[backers_count]]</f>
        <v>39.868421052631582</v>
      </c>
      <c r="Q3675" t="s">
        <v>8316</v>
      </c>
      <c r="R3675" t="s">
        <v>8317</v>
      </c>
      <c r="S3675" s="13">
        <v>41948</v>
      </c>
      <c r="T3675" s="12">
        <f t="shared" si="57"/>
        <v>41914.295104166667</v>
      </c>
    </row>
    <row r="3676" spans="1:20" ht="48" x14ac:dyDescent="0.2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5">
        <f>Table1[[#This Row],[pledged]]/Table1[[#This Row],[goal]]</f>
        <v>1</v>
      </c>
      <c r="P3676" s="8">
        <f>Table1[[#This Row],[pledged]]/Table1[[#This Row],[backers_count]]</f>
        <v>145.16129032258064</v>
      </c>
      <c r="Q3676" t="s">
        <v>8316</v>
      </c>
      <c r="R3676" t="s">
        <v>8317</v>
      </c>
      <c r="S3676" s="13">
        <v>42616</v>
      </c>
      <c r="T3676" s="12">
        <f t="shared" si="57"/>
        <v>42556.873020833329</v>
      </c>
    </row>
    <row r="3677" spans="1:20" ht="48" x14ac:dyDescent="0.2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5">
        <f>Table1[[#This Row],[pledged]]/Table1[[#This Row],[goal]]</f>
        <v>1.4</v>
      </c>
      <c r="P3677" s="8">
        <f>Table1[[#This Row],[pledged]]/Table1[[#This Row],[backers_count]]</f>
        <v>23.333333333333332</v>
      </c>
      <c r="Q3677" t="s">
        <v>8316</v>
      </c>
      <c r="R3677" t="s">
        <v>8317</v>
      </c>
      <c r="S3677" s="13">
        <v>42505</v>
      </c>
      <c r="T3677" s="12">
        <f t="shared" si="57"/>
        <v>42493.597013888888</v>
      </c>
    </row>
    <row r="3678" spans="1:20" ht="48" x14ac:dyDescent="0.2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5">
        <f>Table1[[#This Row],[pledged]]/Table1[[#This Row],[goal]]</f>
        <v>1.2875000000000001</v>
      </c>
      <c r="P3678" s="8">
        <f>Table1[[#This Row],[pledged]]/Table1[[#This Row],[backers_count]]</f>
        <v>64.375</v>
      </c>
      <c r="Q3678" t="s">
        <v>8316</v>
      </c>
      <c r="R3678" t="s">
        <v>8317</v>
      </c>
      <c r="S3678" s="13">
        <v>41894</v>
      </c>
      <c r="T3678" s="12">
        <f t="shared" si="57"/>
        <v>41876.815787037034</v>
      </c>
    </row>
    <row r="3679" spans="1:20" ht="32" x14ac:dyDescent="0.2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5">
        <f>Table1[[#This Row],[pledged]]/Table1[[#This Row],[goal]]</f>
        <v>1.0290416666666666</v>
      </c>
      <c r="P3679" s="8">
        <f>Table1[[#This Row],[pledged]]/Table1[[#This Row],[backers_count]]</f>
        <v>62.052763819095475</v>
      </c>
      <c r="Q3679" t="s">
        <v>8316</v>
      </c>
      <c r="R3679" t="s">
        <v>8317</v>
      </c>
      <c r="S3679" s="13">
        <v>41823</v>
      </c>
      <c r="T3679" s="12">
        <f t="shared" si="57"/>
        <v>41802.574282407404</v>
      </c>
    </row>
    <row r="3680" spans="1:20" ht="32" x14ac:dyDescent="0.2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5">
        <f>Table1[[#This Row],[pledged]]/Table1[[#This Row],[goal]]</f>
        <v>1.0249999999999999</v>
      </c>
      <c r="P3680" s="8">
        <f>Table1[[#This Row],[pledged]]/Table1[[#This Row],[backers_count]]</f>
        <v>66.129032258064512</v>
      </c>
      <c r="Q3680" t="s">
        <v>8316</v>
      </c>
      <c r="R3680" t="s">
        <v>8317</v>
      </c>
      <c r="S3680" s="13">
        <v>42155</v>
      </c>
      <c r="T3680" s="12">
        <f t="shared" si="57"/>
        <v>42120.531226851846</v>
      </c>
    </row>
    <row r="3681" spans="1:20" ht="48" x14ac:dyDescent="0.2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5">
        <f>Table1[[#This Row],[pledged]]/Table1[[#This Row],[goal]]</f>
        <v>1.101</v>
      </c>
      <c r="P3681" s="8">
        <f>Table1[[#This Row],[pledged]]/Table1[[#This Row],[backers_count]]</f>
        <v>73.400000000000006</v>
      </c>
      <c r="Q3681" t="s">
        <v>8316</v>
      </c>
      <c r="R3681" t="s">
        <v>8317</v>
      </c>
      <c r="S3681" s="13">
        <v>41821</v>
      </c>
      <c r="T3681" s="12">
        <f t="shared" si="57"/>
        <v>41786.761354166665</v>
      </c>
    </row>
    <row r="3682" spans="1:20" ht="32" x14ac:dyDescent="0.2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5">
        <f>Table1[[#This Row],[pledged]]/Table1[[#This Row],[goal]]</f>
        <v>1.1276666666666666</v>
      </c>
      <c r="P3682" s="8">
        <f>Table1[[#This Row],[pledged]]/Table1[[#This Row],[backers_count]]</f>
        <v>99.5</v>
      </c>
      <c r="Q3682" t="s">
        <v>8316</v>
      </c>
      <c r="R3682" t="s">
        <v>8317</v>
      </c>
      <c r="S3682" s="13">
        <v>42648</v>
      </c>
      <c r="T3682" s="12">
        <f t="shared" si="57"/>
        <v>42627.454097222217</v>
      </c>
    </row>
    <row r="3683" spans="1:20" ht="64" x14ac:dyDescent="0.2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5">
        <f>Table1[[#This Row],[pledged]]/Table1[[#This Row],[goal]]</f>
        <v>1.119</v>
      </c>
      <c r="P3683" s="8">
        <f>Table1[[#This Row],[pledged]]/Table1[[#This Row],[backers_count]]</f>
        <v>62.166666666666664</v>
      </c>
      <c r="Q3683" t="s">
        <v>8316</v>
      </c>
      <c r="R3683" t="s">
        <v>8317</v>
      </c>
      <c r="S3683" s="13">
        <v>42384</v>
      </c>
      <c r="T3683" s="12">
        <f t="shared" si="57"/>
        <v>42374.651504629626</v>
      </c>
    </row>
    <row r="3684" spans="1:20" ht="48" x14ac:dyDescent="0.2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5">
        <f>Table1[[#This Row],[pledged]]/Table1[[#This Row],[goal]]</f>
        <v>1.3919999999999999</v>
      </c>
      <c r="P3684" s="8">
        <f>Table1[[#This Row],[pledged]]/Table1[[#This Row],[backers_count]]</f>
        <v>62.328358208955223</v>
      </c>
      <c r="Q3684" t="s">
        <v>8316</v>
      </c>
      <c r="R3684" t="s">
        <v>8317</v>
      </c>
      <c r="S3684" s="13">
        <v>41806</v>
      </c>
      <c r="T3684" s="12">
        <f t="shared" si="57"/>
        <v>41772.685393518521</v>
      </c>
    </row>
    <row r="3685" spans="1:20" ht="48" x14ac:dyDescent="0.2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5">
        <f>Table1[[#This Row],[pledged]]/Table1[[#This Row],[goal]]</f>
        <v>1.1085714285714285</v>
      </c>
      <c r="P3685" s="8">
        <f>Table1[[#This Row],[pledged]]/Table1[[#This Row],[backers_count]]</f>
        <v>58.787878787878789</v>
      </c>
      <c r="Q3685" t="s">
        <v>8316</v>
      </c>
      <c r="R3685" t="s">
        <v>8317</v>
      </c>
      <c r="S3685" s="13">
        <v>42663</v>
      </c>
      <c r="T3685" s="12">
        <f t="shared" si="57"/>
        <v>42633.116851851853</v>
      </c>
    </row>
    <row r="3686" spans="1:20" ht="48" x14ac:dyDescent="0.2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5">
        <f>Table1[[#This Row],[pledged]]/Table1[[#This Row],[goal]]</f>
        <v>1.3906666666666667</v>
      </c>
      <c r="P3686" s="8">
        <f>Table1[[#This Row],[pledged]]/Table1[[#This Row],[backers_count]]</f>
        <v>45.347826086956523</v>
      </c>
      <c r="Q3686" t="s">
        <v>8316</v>
      </c>
      <c r="R3686" t="s">
        <v>8317</v>
      </c>
      <c r="S3686" s="13">
        <v>42249</v>
      </c>
      <c r="T3686" s="12">
        <f t="shared" si="57"/>
        <v>42219.180393518516</v>
      </c>
    </row>
    <row r="3687" spans="1:20" ht="48" x14ac:dyDescent="0.2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5">
        <f>Table1[[#This Row],[pledged]]/Table1[[#This Row],[goal]]</f>
        <v>1.0569999999999999</v>
      </c>
      <c r="P3687" s="8">
        <f>Table1[[#This Row],[pledged]]/Table1[[#This Row],[backers_count]]</f>
        <v>41.944444444444443</v>
      </c>
      <c r="Q3687" t="s">
        <v>8316</v>
      </c>
      <c r="R3687" t="s">
        <v>8317</v>
      </c>
      <c r="S3687" s="13">
        <v>41778</v>
      </c>
      <c r="T3687" s="12">
        <f t="shared" si="57"/>
        <v>41753.593275462961</v>
      </c>
    </row>
    <row r="3688" spans="1:20" ht="48" x14ac:dyDescent="0.2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5">
        <f>Table1[[#This Row],[pledged]]/Table1[[#This Row],[goal]]</f>
        <v>1.0142857142857142</v>
      </c>
      <c r="P3688" s="8">
        <f>Table1[[#This Row],[pledged]]/Table1[[#This Row],[backers_count]]</f>
        <v>59.166666666666664</v>
      </c>
      <c r="Q3688" t="s">
        <v>8316</v>
      </c>
      <c r="R3688" t="s">
        <v>8317</v>
      </c>
      <c r="S3688" s="13">
        <v>42245</v>
      </c>
      <c r="T3688" s="12">
        <f t="shared" si="57"/>
        <v>42230.662731481483</v>
      </c>
    </row>
    <row r="3689" spans="1:20" ht="48" x14ac:dyDescent="0.2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5">
        <f>Table1[[#This Row],[pledged]]/Table1[[#This Row],[goal]]</f>
        <v>1.0024500000000001</v>
      </c>
      <c r="P3689" s="8">
        <f>Table1[[#This Row],[pledged]]/Table1[[#This Row],[backers_count]]</f>
        <v>200.49</v>
      </c>
      <c r="Q3689" t="s">
        <v>8316</v>
      </c>
      <c r="R3689" t="s">
        <v>8317</v>
      </c>
      <c r="S3689" s="13">
        <v>41817</v>
      </c>
      <c r="T3689" s="12">
        <f t="shared" si="57"/>
        <v>41787.218229166669</v>
      </c>
    </row>
    <row r="3690" spans="1:20" ht="48" x14ac:dyDescent="0.2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5">
        <f>Table1[[#This Row],[pledged]]/Table1[[#This Row],[goal]]</f>
        <v>1.0916666666666666</v>
      </c>
      <c r="P3690" s="8">
        <f>Table1[[#This Row],[pledged]]/Table1[[#This Row],[backers_count]]</f>
        <v>83.974358974358978</v>
      </c>
      <c r="Q3690" t="s">
        <v>8316</v>
      </c>
      <c r="R3690" t="s">
        <v>8317</v>
      </c>
      <c r="S3690" s="13">
        <v>41859</v>
      </c>
      <c r="T3690" s="12">
        <f t="shared" si="57"/>
        <v>41829.787083333329</v>
      </c>
    </row>
    <row r="3691" spans="1:20" ht="48" x14ac:dyDescent="0.2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5">
        <f>Table1[[#This Row],[pledged]]/Table1[[#This Row],[goal]]</f>
        <v>1.1833333333333333</v>
      </c>
      <c r="P3691" s="8">
        <f>Table1[[#This Row],[pledged]]/Table1[[#This Row],[backers_count]]</f>
        <v>57.258064516129032</v>
      </c>
      <c r="Q3691" t="s">
        <v>8316</v>
      </c>
      <c r="R3691" t="s">
        <v>8317</v>
      </c>
      <c r="S3691" s="13">
        <v>42176</v>
      </c>
      <c r="T3691" s="12">
        <f t="shared" si="57"/>
        <v>42147.826840277776</v>
      </c>
    </row>
    <row r="3692" spans="1:20" ht="48" x14ac:dyDescent="0.2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5">
        <f>Table1[[#This Row],[pledged]]/Table1[[#This Row],[goal]]</f>
        <v>1.2</v>
      </c>
      <c r="P3692" s="8">
        <f>Table1[[#This Row],[pledged]]/Table1[[#This Row],[backers_count]]</f>
        <v>58.064516129032256</v>
      </c>
      <c r="Q3692" t="s">
        <v>8316</v>
      </c>
      <c r="R3692" t="s">
        <v>8317</v>
      </c>
      <c r="S3692" s="13">
        <v>41970</v>
      </c>
      <c r="T3692" s="12">
        <f t="shared" si="57"/>
        <v>41940.598182870373</v>
      </c>
    </row>
    <row r="3693" spans="1:20" ht="32" x14ac:dyDescent="0.2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5">
        <f>Table1[[#This Row],[pledged]]/Table1[[#This Row],[goal]]</f>
        <v>1.2796000000000001</v>
      </c>
      <c r="P3693" s="8">
        <f>Table1[[#This Row],[pledged]]/Table1[[#This Row],[backers_count]]</f>
        <v>186.80291970802921</v>
      </c>
      <c r="Q3693" t="s">
        <v>8316</v>
      </c>
      <c r="R3693" t="s">
        <v>8317</v>
      </c>
      <c r="S3693" s="13">
        <v>42065</v>
      </c>
      <c r="T3693" s="12">
        <f t="shared" si="57"/>
        <v>42020.700567129628</v>
      </c>
    </row>
    <row r="3694" spans="1:20" ht="32" x14ac:dyDescent="0.2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5">
        <f>Table1[[#This Row],[pledged]]/Table1[[#This Row],[goal]]</f>
        <v>1.26</v>
      </c>
      <c r="P3694" s="8">
        <f>Table1[[#This Row],[pledged]]/Table1[[#This Row],[backers_count]]</f>
        <v>74.117647058823536</v>
      </c>
      <c r="Q3694" t="s">
        <v>8316</v>
      </c>
      <c r="R3694" t="s">
        <v>8317</v>
      </c>
      <c r="S3694" s="13">
        <v>41901</v>
      </c>
      <c r="T3694" s="12">
        <f t="shared" si="57"/>
        <v>41891.96503472222</v>
      </c>
    </row>
    <row r="3695" spans="1:20" ht="48" x14ac:dyDescent="0.2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5">
        <f>Table1[[#This Row],[pledged]]/Table1[[#This Row],[goal]]</f>
        <v>1.2912912912912913</v>
      </c>
      <c r="P3695" s="8">
        <f>Table1[[#This Row],[pledged]]/Table1[[#This Row],[backers_count]]</f>
        <v>30.714285714285715</v>
      </c>
      <c r="Q3695" t="s">
        <v>8316</v>
      </c>
      <c r="R3695" t="s">
        <v>8317</v>
      </c>
      <c r="S3695" s="13">
        <v>42338</v>
      </c>
      <c r="T3695" s="12">
        <f t="shared" si="57"/>
        <v>42309.191307870366</v>
      </c>
    </row>
    <row r="3696" spans="1:20" ht="48" x14ac:dyDescent="0.2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5">
        <f>Table1[[#This Row],[pledged]]/Table1[[#This Row],[goal]]</f>
        <v>1.0742857142857143</v>
      </c>
      <c r="P3696" s="8">
        <f>Table1[[#This Row],[pledged]]/Table1[[#This Row],[backers_count]]</f>
        <v>62.666666666666664</v>
      </c>
      <c r="Q3696" t="s">
        <v>8316</v>
      </c>
      <c r="R3696" t="s">
        <v>8317</v>
      </c>
      <c r="S3696" s="13">
        <v>42527</v>
      </c>
      <c r="T3696" s="12">
        <f t="shared" si="57"/>
        <v>42490.133877314816</v>
      </c>
    </row>
    <row r="3697" spans="1:20" ht="64" x14ac:dyDescent="0.2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5">
        <f>Table1[[#This Row],[pledged]]/Table1[[#This Row],[goal]]</f>
        <v>1.00125</v>
      </c>
      <c r="P3697" s="8">
        <f>Table1[[#This Row],[pledged]]/Table1[[#This Row],[backers_count]]</f>
        <v>121.36363636363636</v>
      </c>
      <c r="Q3697" t="s">
        <v>8316</v>
      </c>
      <c r="R3697" t="s">
        <v>8317</v>
      </c>
      <c r="S3697" s="13">
        <v>42015</v>
      </c>
      <c r="T3697" s="12">
        <f t="shared" si="57"/>
        <v>41995.870486111111</v>
      </c>
    </row>
    <row r="3698" spans="1:20" ht="48" x14ac:dyDescent="0.2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5">
        <f>Table1[[#This Row],[pledged]]/Table1[[#This Row],[goal]]</f>
        <v>1.55</v>
      </c>
      <c r="P3698" s="8">
        <f>Table1[[#This Row],[pledged]]/Table1[[#This Row],[backers_count]]</f>
        <v>39.743589743589745</v>
      </c>
      <c r="Q3698" t="s">
        <v>8316</v>
      </c>
      <c r="R3698" t="s">
        <v>8317</v>
      </c>
      <c r="S3698" s="13">
        <v>42048</v>
      </c>
      <c r="T3698" s="12">
        <f t="shared" si="57"/>
        <v>41988.617083333331</v>
      </c>
    </row>
    <row r="3699" spans="1:20" ht="48" x14ac:dyDescent="0.2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5">
        <f>Table1[[#This Row],[pledged]]/Table1[[#This Row],[goal]]</f>
        <v>1.08</v>
      </c>
      <c r="P3699" s="8">
        <f>Table1[[#This Row],[pledged]]/Table1[[#This Row],[backers_count]]</f>
        <v>72</v>
      </c>
      <c r="Q3699" t="s">
        <v>8316</v>
      </c>
      <c r="R3699" t="s">
        <v>8317</v>
      </c>
      <c r="S3699" s="13">
        <v>42500</v>
      </c>
      <c r="T3699" s="12">
        <f t="shared" si="57"/>
        <v>42479.465833333335</v>
      </c>
    </row>
    <row r="3700" spans="1:20" ht="32" x14ac:dyDescent="0.2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5">
        <f>Table1[[#This Row],[pledged]]/Table1[[#This Row],[goal]]</f>
        <v>1.1052</v>
      </c>
      <c r="P3700" s="8">
        <f>Table1[[#This Row],[pledged]]/Table1[[#This Row],[backers_count]]</f>
        <v>40.632352941176471</v>
      </c>
      <c r="Q3700" t="s">
        <v>8316</v>
      </c>
      <c r="R3700" t="s">
        <v>8317</v>
      </c>
      <c r="S3700" s="13">
        <v>42431</v>
      </c>
      <c r="T3700" s="12">
        <f t="shared" si="57"/>
        <v>42401.806562500002</v>
      </c>
    </row>
    <row r="3701" spans="1:20" ht="48" x14ac:dyDescent="0.2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5">
        <f>Table1[[#This Row],[pledged]]/Table1[[#This Row],[goal]]</f>
        <v>1.008</v>
      </c>
      <c r="P3701" s="8">
        <f>Table1[[#This Row],[pledged]]/Table1[[#This Row],[backers_count]]</f>
        <v>63</v>
      </c>
      <c r="Q3701" t="s">
        <v>8316</v>
      </c>
      <c r="R3701" t="s">
        <v>8317</v>
      </c>
      <c r="S3701" s="13">
        <v>41927</v>
      </c>
      <c r="T3701" s="12">
        <f t="shared" si="57"/>
        <v>41897.602037037039</v>
      </c>
    </row>
    <row r="3702" spans="1:20" ht="32" x14ac:dyDescent="0.2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5">
        <f>Table1[[#This Row],[pledged]]/Table1[[#This Row],[goal]]</f>
        <v>1.212</v>
      </c>
      <c r="P3702" s="8">
        <f>Table1[[#This Row],[pledged]]/Table1[[#This Row],[backers_count]]</f>
        <v>33.666666666666664</v>
      </c>
      <c r="Q3702" t="s">
        <v>8316</v>
      </c>
      <c r="R3702" t="s">
        <v>8317</v>
      </c>
      <c r="S3702" s="13">
        <v>41912</v>
      </c>
      <c r="T3702" s="12">
        <f t="shared" si="57"/>
        <v>41882.585648148146</v>
      </c>
    </row>
    <row r="3703" spans="1:20" ht="48" x14ac:dyDescent="0.2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5">
        <f>Table1[[#This Row],[pledged]]/Table1[[#This Row],[goal]]</f>
        <v>1.0033333333333334</v>
      </c>
      <c r="P3703" s="8">
        <f>Table1[[#This Row],[pledged]]/Table1[[#This Row],[backers_count]]</f>
        <v>38.589743589743591</v>
      </c>
      <c r="Q3703" t="s">
        <v>8316</v>
      </c>
      <c r="R3703" t="s">
        <v>8317</v>
      </c>
      <c r="S3703" s="13">
        <v>42159</v>
      </c>
      <c r="T3703" s="12">
        <f t="shared" si="57"/>
        <v>42129.541585648149</v>
      </c>
    </row>
    <row r="3704" spans="1:20" ht="48" x14ac:dyDescent="0.2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5">
        <f>Table1[[#This Row],[pledged]]/Table1[[#This Row],[goal]]</f>
        <v>1.0916666666666666</v>
      </c>
      <c r="P3704" s="8">
        <f>Table1[[#This Row],[pledged]]/Table1[[#This Row],[backers_count]]</f>
        <v>155.95238095238096</v>
      </c>
      <c r="Q3704" t="s">
        <v>8316</v>
      </c>
      <c r="R3704" t="s">
        <v>8317</v>
      </c>
      <c r="S3704" s="13">
        <v>42561</v>
      </c>
      <c r="T3704" s="12">
        <f t="shared" si="57"/>
        <v>42524.53800925926</v>
      </c>
    </row>
    <row r="3705" spans="1:20" ht="48" x14ac:dyDescent="0.2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5">
        <f>Table1[[#This Row],[pledged]]/Table1[[#This Row],[goal]]</f>
        <v>1.2342857142857142</v>
      </c>
      <c r="P3705" s="8">
        <f>Table1[[#This Row],[pledged]]/Table1[[#This Row],[backers_count]]</f>
        <v>43.2</v>
      </c>
      <c r="Q3705" t="s">
        <v>8316</v>
      </c>
      <c r="R3705" t="s">
        <v>8317</v>
      </c>
      <c r="S3705" s="13">
        <v>42595</v>
      </c>
      <c r="T3705" s="12">
        <f t="shared" si="57"/>
        <v>42556.504490740743</v>
      </c>
    </row>
    <row r="3706" spans="1:20" ht="48" x14ac:dyDescent="0.2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5">
        <f>Table1[[#This Row],[pledged]]/Table1[[#This Row],[goal]]</f>
        <v>1.3633666666666666</v>
      </c>
      <c r="P3706" s="8">
        <f>Table1[[#This Row],[pledged]]/Table1[[#This Row],[backers_count]]</f>
        <v>15.148518518518518</v>
      </c>
      <c r="Q3706" t="s">
        <v>8316</v>
      </c>
      <c r="R3706" t="s">
        <v>8317</v>
      </c>
      <c r="S3706" s="13">
        <v>42521</v>
      </c>
      <c r="T3706" s="12">
        <f t="shared" si="57"/>
        <v>42461.689745370371</v>
      </c>
    </row>
    <row r="3707" spans="1:20" ht="48" x14ac:dyDescent="0.2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5">
        <f>Table1[[#This Row],[pledged]]/Table1[[#This Row],[goal]]</f>
        <v>1.0346657233816767</v>
      </c>
      <c r="P3707" s="8">
        <f>Table1[[#This Row],[pledged]]/Table1[[#This Row],[backers_count]]</f>
        <v>83.571428571428569</v>
      </c>
      <c r="Q3707" t="s">
        <v>8316</v>
      </c>
      <c r="R3707" t="s">
        <v>8317</v>
      </c>
      <c r="S3707" s="13">
        <v>41813</v>
      </c>
      <c r="T3707" s="12">
        <f t="shared" si="57"/>
        <v>41792.542986111112</v>
      </c>
    </row>
    <row r="3708" spans="1:20" ht="48" x14ac:dyDescent="0.2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5">
        <f>Table1[[#This Row],[pledged]]/Table1[[#This Row],[goal]]</f>
        <v>1.2133333333333334</v>
      </c>
      <c r="P3708" s="8">
        <f>Table1[[#This Row],[pledged]]/Table1[[#This Row],[backers_count]]</f>
        <v>140</v>
      </c>
      <c r="Q3708" t="s">
        <v>8316</v>
      </c>
      <c r="R3708" t="s">
        <v>8317</v>
      </c>
      <c r="S3708" s="13">
        <v>41894</v>
      </c>
      <c r="T3708" s="12">
        <f t="shared" si="57"/>
        <v>41879.913761574076</v>
      </c>
    </row>
    <row r="3709" spans="1:20" ht="32" x14ac:dyDescent="0.2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5">
        <f>Table1[[#This Row],[pledged]]/Table1[[#This Row],[goal]]</f>
        <v>1.86</v>
      </c>
      <c r="P3709" s="8">
        <f>Table1[[#This Row],[pledged]]/Table1[[#This Row],[backers_count]]</f>
        <v>80.869565217391298</v>
      </c>
      <c r="Q3709" t="s">
        <v>8316</v>
      </c>
      <c r="R3709" t="s">
        <v>8317</v>
      </c>
      <c r="S3709" s="13">
        <v>42573</v>
      </c>
      <c r="T3709" s="12">
        <f t="shared" si="57"/>
        <v>42552.048356481479</v>
      </c>
    </row>
    <row r="3710" spans="1:20" ht="48" x14ac:dyDescent="0.2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5">
        <f>Table1[[#This Row],[pledged]]/Table1[[#This Row],[goal]]</f>
        <v>3</v>
      </c>
      <c r="P3710" s="8">
        <f>Table1[[#This Row],[pledged]]/Table1[[#This Row],[backers_count]]</f>
        <v>53.846153846153847</v>
      </c>
      <c r="Q3710" t="s">
        <v>8316</v>
      </c>
      <c r="R3710" t="s">
        <v>8317</v>
      </c>
      <c r="S3710" s="13">
        <v>41824</v>
      </c>
      <c r="T3710" s="12">
        <f t="shared" si="57"/>
        <v>41810.142199074071</v>
      </c>
    </row>
    <row r="3711" spans="1:20" ht="48" x14ac:dyDescent="0.2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5">
        <f>Table1[[#This Row],[pledged]]/Table1[[#This Row],[goal]]</f>
        <v>1.0825</v>
      </c>
      <c r="P3711" s="8">
        <f>Table1[[#This Row],[pledged]]/Table1[[#This Row],[backers_count]]</f>
        <v>30.928571428571427</v>
      </c>
      <c r="Q3711" t="s">
        <v>8316</v>
      </c>
      <c r="R3711" t="s">
        <v>8317</v>
      </c>
      <c r="S3711" s="13">
        <v>41815</v>
      </c>
      <c r="T3711" s="12">
        <f t="shared" si="57"/>
        <v>41785.707708333335</v>
      </c>
    </row>
    <row r="3712" spans="1:20" ht="32" x14ac:dyDescent="0.2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5">
        <f>Table1[[#This Row],[pledged]]/Table1[[#This Row],[goal]]</f>
        <v>1.4115384615384616</v>
      </c>
      <c r="P3712" s="8">
        <f>Table1[[#This Row],[pledged]]/Table1[[#This Row],[backers_count]]</f>
        <v>67.962962962962962</v>
      </c>
      <c r="Q3712" t="s">
        <v>8316</v>
      </c>
      <c r="R3712" t="s">
        <v>8317</v>
      </c>
      <c r="S3712" s="13">
        <v>42097</v>
      </c>
      <c r="T3712" s="12">
        <f t="shared" si="57"/>
        <v>42072.576249999998</v>
      </c>
    </row>
    <row r="3713" spans="1:20" ht="32" x14ac:dyDescent="0.2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5">
        <f>Table1[[#This Row],[pledged]]/Table1[[#This Row],[goal]]</f>
        <v>1.1399999999999999</v>
      </c>
      <c r="P3713" s="8">
        <f>Table1[[#This Row],[pledged]]/Table1[[#This Row],[backers_count]]</f>
        <v>27.142857142857142</v>
      </c>
      <c r="Q3713" t="s">
        <v>8316</v>
      </c>
      <c r="R3713" t="s">
        <v>8317</v>
      </c>
      <c r="S3713" s="13">
        <v>41805</v>
      </c>
      <c r="T3713" s="12">
        <f t="shared" si="57"/>
        <v>41779.724224537036</v>
      </c>
    </row>
    <row r="3714" spans="1:20" ht="48" x14ac:dyDescent="0.2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5">
        <f>Table1[[#This Row],[pledged]]/Table1[[#This Row],[goal]]</f>
        <v>1.5373333333333334</v>
      </c>
      <c r="P3714" s="8">
        <f>Table1[[#This Row],[pledged]]/Table1[[#This Row],[backers_count]]</f>
        <v>110.86538461538461</v>
      </c>
      <c r="Q3714" t="s">
        <v>8316</v>
      </c>
      <c r="R3714" t="s">
        <v>8317</v>
      </c>
      <c r="S3714" s="13">
        <v>42155</v>
      </c>
      <c r="T3714" s="12">
        <f t="shared" ref="T3714:T3777" si="58">(((J3714/60)/60)/24)+DATE(1970,1,1)</f>
        <v>42134.172071759262</v>
      </c>
    </row>
    <row r="3715" spans="1:20" ht="48" x14ac:dyDescent="0.2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5">
        <f>Table1[[#This Row],[pledged]]/Table1[[#This Row],[goal]]</f>
        <v>1.0149999999999999</v>
      </c>
      <c r="P3715" s="8">
        <f>Table1[[#This Row],[pledged]]/Table1[[#This Row],[backers_count]]</f>
        <v>106.84210526315789</v>
      </c>
      <c r="Q3715" t="s">
        <v>8316</v>
      </c>
      <c r="R3715" t="s">
        <v>8317</v>
      </c>
      <c r="S3715" s="13">
        <v>42525</v>
      </c>
      <c r="T3715" s="12">
        <f t="shared" si="58"/>
        <v>42505.738032407404</v>
      </c>
    </row>
    <row r="3716" spans="1:20" ht="48" x14ac:dyDescent="0.2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5">
        <f>Table1[[#This Row],[pledged]]/Table1[[#This Row],[goal]]</f>
        <v>1.0235000000000001</v>
      </c>
      <c r="P3716" s="8">
        <f>Table1[[#This Row],[pledged]]/Table1[[#This Row],[backers_count]]</f>
        <v>105.51546391752578</v>
      </c>
      <c r="Q3716" t="s">
        <v>8316</v>
      </c>
      <c r="R3716" t="s">
        <v>8317</v>
      </c>
      <c r="S3716" s="13">
        <v>42150</v>
      </c>
      <c r="T3716" s="12">
        <f t="shared" si="58"/>
        <v>42118.556331018524</v>
      </c>
    </row>
    <row r="3717" spans="1:20" ht="48" x14ac:dyDescent="0.2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5">
        <f>Table1[[#This Row],[pledged]]/Table1[[#This Row],[goal]]</f>
        <v>1.0257142857142858</v>
      </c>
      <c r="P3717" s="8">
        <f>Table1[[#This Row],[pledged]]/Table1[[#This Row],[backers_count]]</f>
        <v>132.96296296296296</v>
      </c>
      <c r="Q3717" t="s">
        <v>8316</v>
      </c>
      <c r="R3717" t="s">
        <v>8317</v>
      </c>
      <c r="S3717" s="13">
        <v>42094</v>
      </c>
      <c r="T3717" s="12">
        <f t="shared" si="58"/>
        <v>42036.995590277773</v>
      </c>
    </row>
    <row r="3718" spans="1:20" ht="48" x14ac:dyDescent="0.2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5">
        <f>Table1[[#This Row],[pledged]]/Table1[[#This Row],[goal]]</f>
        <v>1.5575000000000001</v>
      </c>
      <c r="P3718" s="8">
        <f>Table1[[#This Row],[pledged]]/Table1[[#This Row],[backers_count]]</f>
        <v>51.916666666666664</v>
      </c>
      <c r="Q3718" t="s">
        <v>8316</v>
      </c>
      <c r="R3718" t="s">
        <v>8317</v>
      </c>
      <c r="S3718" s="13">
        <v>42390</v>
      </c>
      <c r="T3718" s="12">
        <f t="shared" si="58"/>
        <v>42360.887835648144</v>
      </c>
    </row>
    <row r="3719" spans="1:20" ht="48" x14ac:dyDescent="0.2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5">
        <f>Table1[[#This Row],[pledged]]/Table1[[#This Row],[goal]]</f>
        <v>1.0075000000000001</v>
      </c>
      <c r="P3719" s="8">
        <f>Table1[[#This Row],[pledged]]/Table1[[#This Row],[backers_count]]</f>
        <v>310</v>
      </c>
      <c r="Q3719" t="s">
        <v>8316</v>
      </c>
      <c r="R3719" t="s">
        <v>8317</v>
      </c>
      <c r="S3719" s="13">
        <v>42133</v>
      </c>
      <c r="T3719" s="12">
        <f t="shared" si="58"/>
        <v>42102.866307870368</v>
      </c>
    </row>
    <row r="3720" spans="1:20" ht="48" x14ac:dyDescent="0.2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5">
        <f>Table1[[#This Row],[pledged]]/Table1[[#This Row],[goal]]</f>
        <v>2.3940000000000001</v>
      </c>
      <c r="P3720" s="8">
        <f>Table1[[#This Row],[pledged]]/Table1[[#This Row],[backers_count]]</f>
        <v>26.021739130434781</v>
      </c>
      <c r="Q3720" t="s">
        <v>8316</v>
      </c>
      <c r="R3720" t="s">
        <v>8317</v>
      </c>
      <c r="S3720" s="13">
        <v>42062</v>
      </c>
      <c r="T3720" s="12">
        <f t="shared" si="58"/>
        <v>42032.716145833328</v>
      </c>
    </row>
    <row r="3721" spans="1:20" ht="32" x14ac:dyDescent="0.2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5">
        <f>Table1[[#This Row],[pledged]]/Table1[[#This Row],[goal]]</f>
        <v>2.1</v>
      </c>
      <c r="P3721" s="8">
        <f>Table1[[#This Row],[pledged]]/Table1[[#This Row],[backers_count]]</f>
        <v>105</v>
      </c>
      <c r="Q3721" t="s">
        <v>8316</v>
      </c>
      <c r="R3721" t="s">
        <v>8317</v>
      </c>
      <c r="S3721" s="13">
        <v>42177</v>
      </c>
      <c r="T3721" s="12">
        <f t="shared" si="58"/>
        <v>42147.729930555557</v>
      </c>
    </row>
    <row r="3722" spans="1:20" ht="32" x14ac:dyDescent="0.2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5">
        <f>Table1[[#This Row],[pledged]]/Table1[[#This Row],[goal]]</f>
        <v>1.0451515151515152</v>
      </c>
      <c r="P3722" s="8">
        <f>Table1[[#This Row],[pledged]]/Table1[[#This Row],[backers_count]]</f>
        <v>86.224999999999994</v>
      </c>
      <c r="Q3722" t="s">
        <v>8316</v>
      </c>
      <c r="R3722" t="s">
        <v>8317</v>
      </c>
      <c r="S3722" s="13">
        <v>42187</v>
      </c>
      <c r="T3722" s="12">
        <f t="shared" si="58"/>
        <v>42165.993125000001</v>
      </c>
    </row>
    <row r="3723" spans="1:20" ht="48" x14ac:dyDescent="0.2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5">
        <f>Table1[[#This Row],[pledged]]/Table1[[#This Row],[goal]]</f>
        <v>1.008</v>
      </c>
      <c r="P3723" s="8">
        <f>Table1[[#This Row],[pledged]]/Table1[[#This Row],[backers_count]]</f>
        <v>114.54545454545455</v>
      </c>
      <c r="Q3723" t="s">
        <v>8316</v>
      </c>
      <c r="R3723" t="s">
        <v>8317</v>
      </c>
      <c r="S3723" s="13">
        <v>41948</v>
      </c>
      <c r="T3723" s="12">
        <f t="shared" si="58"/>
        <v>41927.936157407406</v>
      </c>
    </row>
    <row r="3724" spans="1:20" ht="64" x14ac:dyDescent="0.2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5">
        <f>Table1[[#This Row],[pledged]]/Table1[[#This Row],[goal]]</f>
        <v>1.1120000000000001</v>
      </c>
      <c r="P3724" s="8">
        <f>Table1[[#This Row],[pledged]]/Table1[[#This Row],[backers_count]]</f>
        <v>47.657142857142858</v>
      </c>
      <c r="Q3724" t="s">
        <v>8316</v>
      </c>
      <c r="R3724" t="s">
        <v>8317</v>
      </c>
      <c r="S3724" s="13">
        <v>42411</v>
      </c>
      <c r="T3724" s="12">
        <f t="shared" si="58"/>
        <v>42381.671840277777</v>
      </c>
    </row>
    <row r="3725" spans="1:20" ht="32" x14ac:dyDescent="0.2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5">
        <f>Table1[[#This Row],[pledged]]/Table1[[#This Row],[goal]]</f>
        <v>1.0204444444444445</v>
      </c>
      <c r="P3725" s="8">
        <f>Table1[[#This Row],[pledged]]/Table1[[#This Row],[backers_count]]</f>
        <v>72.888888888888886</v>
      </c>
      <c r="Q3725" t="s">
        <v>8316</v>
      </c>
      <c r="R3725" t="s">
        <v>8317</v>
      </c>
      <c r="S3725" s="13">
        <v>41973</v>
      </c>
      <c r="T3725" s="12">
        <f t="shared" si="58"/>
        <v>41943.753032407411</v>
      </c>
    </row>
    <row r="3726" spans="1:20" ht="48" x14ac:dyDescent="0.2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5">
        <f>Table1[[#This Row],[pledged]]/Table1[[#This Row],[goal]]</f>
        <v>1.0254767441860466</v>
      </c>
      <c r="P3726" s="8">
        <f>Table1[[#This Row],[pledged]]/Table1[[#This Row],[backers_count]]</f>
        <v>49.545505617977533</v>
      </c>
      <c r="Q3726" t="s">
        <v>8316</v>
      </c>
      <c r="R3726" t="s">
        <v>8317</v>
      </c>
      <c r="S3726" s="13">
        <v>42494</v>
      </c>
      <c r="T3726" s="12">
        <f t="shared" si="58"/>
        <v>42465.491435185191</v>
      </c>
    </row>
    <row r="3727" spans="1:20" ht="48" x14ac:dyDescent="0.2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5">
        <f>Table1[[#This Row],[pledged]]/Table1[[#This Row],[goal]]</f>
        <v>1.27</v>
      </c>
      <c r="P3727" s="8">
        <f>Table1[[#This Row],[pledged]]/Table1[[#This Row],[backers_count]]</f>
        <v>25.4</v>
      </c>
      <c r="Q3727" t="s">
        <v>8316</v>
      </c>
      <c r="R3727" t="s">
        <v>8317</v>
      </c>
      <c r="S3727" s="13">
        <v>42418</v>
      </c>
      <c r="T3727" s="12">
        <f t="shared" si="58"/>
        <v>42401.945219907408</v>
      </c>
    </row>
    <row r="3728" spans="1:20" ht="48" x14ac:dyDescent="0.2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5">
        <f>Table1[[#This Row],[pledged]]/Table1[[#This Row],[goal]]</f>
        <v>3.3870588235294119</v>
      </c>
      <c r="P3728" s="8">
        <f>Table1[[#This Row],[pledged]]/Table1[[#This Row],[backers_count]]</f>
        <v>62.586956521739133</v>
      </c>
      <c r="Q3728" t="s">
        <v>8316</v>
      </c>
      <c r="R3728" t="s">
        <v>8317</v>
      </c>
      <c r="S3728" s="13">
        <v>42489</v>
      </c>
      <c r="T3728" s="12">
        <f t="shared" si="58"/>
        <v>42462.140868055561</v>
      </c>
    </row>
    <row r="3729" spans="1:20" ht="48" x14ac:dyDescent="0.2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5">
        <f>Table1[[#This Row],[pledged]]/Table1[[#This Row],[goal]]</f>
        <v>1.0075000000000001</v>
      </c>
      <c r="P3729" s="8">
        <f>Table1[[#This Row],[pledged]]/Table1[[#This Row],[backers_count]]</f>
        <v>61.060606060606062</v>
      </c>
      <c r="Q3729" t="s">
        <v>8316</v>
      </c>
      <c r="R3729" t="s">
        <v>8317</v>
      </c>
      <c r="S3729" s="13">
        <v>42663</v>
      </c>
      <c r="T3729" s="12">
        <f t="shared" si="58"/>
        <v>42632.348310185189</v>
      </c>
    </row>
    <row r="3730" spans="1:20" ht="32" x14ac:dyDescent="0.2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5">
        <f>Table1[[#This Row],[pledged]]/Table1[[#This Row],[goal]]</f>
        <v>9.3100000000000002E-2</v>
      </c>
      <c r="P3730" s="8">
        <f>Table1[[#This Row],[pledged]]/Table1[[#This Row],[backers_count]]</f>
        <v>60.064516129032256</v>
      </c>
      <c r="Q3730" t="s">
        <v>8316</v>
      </c>
      <c r="R3730" t="s">
        <v>8317</v>
      </c>
      <c r="S3730" s="13">
        <v>42235</v>
      </c>
      <c r="T3730" s="12">
        <f t="shared" si="58"/>
        <v>42205.171018518522</v>
      </c>
    </row>
    <row r="3731" spans="1:20" ht="48" x14ac:dyDescent="0.2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5">
        <f>Table1[[#This Row],[pledged]]/Table1[[#This Row],[goal]]</f>
        <v>7.2400000000000006E-2</v>
      </c>
      <c r="P3731" s="8">
        <f>Table1[[#This Row],[pledged]]/Table1[[#This Row],[backers_count]]</f>
        <v>72.400000000000006</v>
      </c>
      <c r="Q3731" t="s">
        <v>8316</v>
      </c>
      <c r="R3731" t="s">
        <v>8317</v>
      </c>
      <c r="S3731" s="13">
        <v>42086</v>
      </c>
      <c r="T3731" s="12">
        <f t="shared" si="58"/>
        <v>42041.205000000002</v>
      </c>
    </row>
    <row r="3732" spans="1:20" ht="48" x14ac:dyDescent="0.2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5">
        <f>Table1[[#This Row],[pledged]]/Table1[[#This Row],[goal]]</f>
        <v>0.1</v>
      </c>
      <c r="P3732" s="8">
        <f>Table1[[#This Row],[pledged]]/Table1[[#This Row],[backers_count]]</f>
        <v>100</v>
      </c>
      <c r="Q3732" t="s">
        <v>8316</v>
      </c>
      <c r="R3732" t="s">
        <v>8317</v>
      </c>
      <c r="S3732" s="13">
        <v>42233</v>
      </c>
      <c r="T3732" s="12">
        <f t="shared" si="58"/>
        <v>42203.677766203706</v>
      </c>
    </row>
    <row r="3733" spans="1:20" ht="48" x14ac:dyDescent="0.2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5">
        <f>Table1[[#This Row],[pledged]]/Table1[[#This Row],[goal]]</f>
        <v>0.11272727272727273</v>
      </c>
      <c r="P3733" s="8">
        <f>Table1[[#This Row],[pledged]]/Table1[[#This Row],[backers_count]]</f>
        <v>51.666666666666664</v>
      </c>
      <c r="Q3733" t="s">
        <v>8316</v>
      </c>
      <c r="R3733" t="s">
        <v>8317</v>
      </c>
      <c r="S3733" s="13">
        <v>42014</v>
      </c>
      <c r="T3733" s="12">
        <f t="shared" si="58"/>
        <v>41983.752847222218</v>
      </c>
    </row>
    <row r="3734" spans="1:20" ht="32" x14ac:dyDescent="0.2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5">
        <f>Table1[[#This Row],[pledged]]/Table1[[#This Row],[goal]]</f>
        <v>0.15411764705882353</v>
      </c>
      <c r="P3734" s="8">
        <f>Table1[[#This Row],[pledged]]/Table1[[#This Row],[backers_count]]</f>
        <v>32.75</v>
      </c>
      <c r="Q3734" t="s">
        <v>8316</v>
      </c>
      <c r="R3734" t="s">
        <v>8317</v>
      </c>
      <c r="S3734" s="13">
        <v>42028</v>
      </c>
      <c r="T3734" s="12">
        <f t="shared" si="58"/>
        <v>41968.677465277782</v>
      </c>
    </row>
    <row r="3735" spans="1:20" ht="48" x14ac:dyDescent="0.2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5">
        <f>Table1[[#This Row],[pledged]]/Table1[[#This Row],[goal]]</f>
        <v>0</v>
      </c>
      <c r="P3735" s="8" t="e">
        <f>Table1[[#This Row],[pledged]]/Table1[[#This Row],[backers_count]]</f>
        <v>#DIV/0!</v>
      </c>
      <c r="Q3735" t="s">
        <v>8316</v>
      </c>
      <c r="R3735" t="s">
        <v>8317</v>
      </c>
      <c r="S3735" s="13">
        <v>42112</v>
      </c>
      <c r="T3735" s="12">
        <f t="shared" si="58"/>
        <v>42103.024398148147</v>
      </c>
    </row>
    <row r="3736" spans="1:20" ht="48" x14ac:dyDescent="0.2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5">
        <f>Table1[[#This Row],[pledged]]/Table1[[#This Row],[goal]]</f>
        <v>0.28466666666666668</v>
      </c>
      <c r="P3736" s="8">
        <f>Table1[[#This Row],[pledged]]/Table1[[#This Row],[backers_count]]</f>
        <v>61</v>
      </c>
      <c r="Q3736" t="s">
        <v>8316</v>
      </c>
      <c r="R3736" t="s">
        <v>8317</v>
      </c>
      <c r="S3736" s="13">
        <v>42149</v>
      </c>
      <c r="T3736" s="12">
        <f t="shared" si="58"/>
        <v>42089.901574074072</v>
      </c>
    </row>
    <row r="3737" spans="1:20" ht="32" x14ac:dyDescent="0.2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5">
        <f>Table1[[#This Row],[pledged]]/Table1[[#This Row],[goal]]</f>
        <v>0.13333333333333333</v>
      </c>
      <c r="P3737" s="8">
        <f>Table1[[#This Row],[pledged]]/Table1[[#This Row],[backers_count]]</f>
        <v>10</v>
      </c>
      <c r="Q3737" t="s">
        <v>8316</v>
      </c>
      <c r="R3737" t="s">
        <v>8317</v>
      </c>
      <c r="S3737" s="13">
        <v>42152</v>
      </c>
      <c r="T3737" s="12">
        <f t="shared" si="58"/>
        <v>42122.693159722221</v>
      </c>
    </row>
    <row r="3738" spans="1:20" ht="48" x14ac:dyDescent="0.2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5">
        <f>Table1[[#This Row],[pledged]]/Table1[[#This Row],[goal]]</f>
        <v>6.6666666666666671E-3</v>
      </c>
      <c r="P3738" s="8">
        <f>Table1[[#This Row],[pledged]]/Table1[[#This Row],[backers_count]]</f>
        <v>10</v>
      </c>
      <c r="Q3738" t="s">
        <v>8316</v>
      </c>
      <c r="R3738" t="s">
        <v>8317</v>
      </c>
      <c r="S3738" s="13">
        <v>42086</v>
      </c>
      <c r="T3738" s="12">
        <f t="shared" si="58"/>
        <v>42048.711724537032</v>
      </c>
    </row>
    <row r="3739" spans="1:20" ht="32" x14ac:dyDescent="0.2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5">
        <f>Table1[[#This Row],[pledged]]/Table1[[#This Row],[goal]]</f>
        <v>0.21428571428571427</v>
      </c>
      <c r="P3739" s="8">
        <f>Table1[[#This Row],[pledged]]/Table1[[#This Row],[backers_count]]</f>
        <v>37.5</v>
      </c>
      <c r="Q3739" t="s">
        <v>8316</v>
      </c>
      <c r="R3739" t="s">
        <v>8317</v>
      </c>
      <c r="S3739" s="13">
        <v>42320</v>
      </c>
      <c r="T3739" s="12">
        <f t="shared" si="58"/>
        <v>42297.691006944442</v>
      </c>
    </row>
    <row r="3740" spans="1:20" ht="32" x14ac:dyDescent="0.2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5">
        <f>Table1[[#This Row],[pledged]]/Table1[[#This Row],[goal]]</f>
        <v>0.18</v>
      </c>
      <c r="P3740" s="8">
        <f>Table1[[#This Row],[pledged]]/Table1[[#This Row],[backers_count]]</f>
        <v>45</v>
      </c>
      <c r="Q3740" t="s">
        <v>8316</v>
      </c>
      <c r="R3740" t="s">
        <v>8317</v>
      </c>
      <c r="S3740" s="13">
        <v>41835</v>
      </c>
      <c r="T3740" s="12">
        <f t="shared" si="58"/>
        <v>41813.938715277778</v>
      </c>
    </row>
    <row r="3741" spans="1:20" ht="48" x14ac:dyDescent="0.2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5">
        <f>Table1[[#This Row],[pledged]]/Table1[[#This Row],[goal]]</f>
        <v>0.20125000000000001</v>
      </c>
      <c r="P3741" s="8">
        <f>Table1[[#This Row],[pledged]]/Table1[[#This Row],[backers_count]]</f>
        <v>100.625</v>
      </c>
      <c r="Q3741" t="s">
        <v>8316</v>
      </c>
      <c r="R3741" t="s">
        <v>8317</v>
      </c>
      <c r="S3741" s="13">
        <v>42568</v>
      </c>
      <c r="T3741" s="12">
        <f t="shared" si="58"/>
        <v>42548.449861111112</v>
      </c>
    </row>
    <row r="3742" spans="1:20" ht="48" x14ac:dyDescent="0.2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5">
        <f>Table1[[#This Row],[pledged]]/Table1[[#This Row],[goal]]</f>
        <v>0.17899999999999999</v>
      </c>
      <c r="P3742" s="8">
        <f>Table1[[#This Row],[pledged]]/Table1[[#This Row],[backers_count]]</f>
        <v>25.571428571428573</v>
      </c>
      <c r="Q3742" t="s">
        <v>8316</v>
      </c>
      <c r="R3742" t="s">
        <v>8317</v>
      </c>
      <c r="S3742" s="13">
        <v>41863</v>
      </c>
      <c r="T3742" s="12">
        <f t="shared" si="58"/>
        <v>41833.089756944442</v>
      </c>
    </row>
    <row r="3743" spans="1:20" ht="48" x14ac:dyDescent="0.2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5">
        <f>Table1[[#This Row],[pledged]]/Table1[[#This Row],[goal]]</f>
        <v>0</v>
      </c>
      <c r="P3743" s="8" t="e">
        <f>Table1[[#This Row],[pledged]]/Table1[[#This Row],[backers_count]]</f>
        <v>#DIV/0!</v>
      </c>
      <c r="Q3743" t="s">
        <v>8316</v>
      </c>
      <c r="R3743" t="s">
        <v>8317</v>
      </c>
      <c r="S3743" s="13">
        <v>42355</v>
      </c>
      <c r="T3743" s="12">
        <f t="shared" si="58"/>
        <v>42325.920717592591</v>
      </c>
    </row>
    <row r="3744" spans="1:20" ht="48" x14ac:dyDescent="0.2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5">
        <f>Table1[[#This Row],[pledged]]/Table1[[#This Row],[goal]]</f>
        <v>0.02</v>
      </c>
      <c r="P3744" s="8">
        <f>Table1[[#This Row],[pledged]]/Table1[[#This Row],[backers_count]]</f>
        <v>25</v>
      </c>
      <c r="Q3744" t="s">
        <v>8316</v>
      </c>
      <c r="R3744" t="s">
        <v>8317</v>
      </c>
      <c r="S3744" s="13">
        <v>41888</v>
      </c>
      <c r="T3744" s="12">
        <f t="shared" si="58"/>
        <v>41858.214629629627</v>
      </c>
    </row>
    <row r="3745" spans="1:20" ht="32" x14ac:dyDescent="0.2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5">
        <f>Table1[[#This Row],[pledged]]/Table1[[#This Row],[goal]]</f>
        <v>0</v>
      </c>
      <c r="P3745" s="8" t="e">
        <f>Table1[[#This Row],[pledged]]/Table1[[#This Row],[backers_count]]</f>
        <v>#DIV/0!</v>
      </c>
      <c r="Q3745" t="s">
        <v>8316</v>
      </c>
      <c r="R3745" t="s">
        <v>8317</v>
      </c>
      <c r="S3745" s="13">
        <v>41823</v>
      </c>
      <c r="T3745" s="12">
        <f t="shared" si="58"/>
        <v>41793.710231481484</v>
      </c>
    </row>
    <row r="3746" spans="1:20" ht="48" x14ac:dyDescent="0.2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5">
        <f>Table1[[#This Row],[pledged]]/Table1[[#This Row],[goal]]</f>
        <v>0</v>
      </c>
      <c r="P3746" s="8" t="e">
        <f>Table1[[#This Row],[pledged]]/Table1[[#This Row],[backers_count]]</f>
        <v>#DIV/0!</v>
      </c>
      <c r="Q3746" t="s">
        <v>8316</v>
      </c>
      <c r="R3746" t="s">
        <v>8317</v>
      </c>
      <c r="S3746" s="13">
        <v>41825</v>
      </c>
      <c r="T3746" s="12">
        <f t="shared" si="58"/>
        <v>41793.814259259263</v>
      </c>
    </row>
    <row r="3747" spans="1:20" ht="48" x14ac:dyDescent="0.2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5">
        <f>Table1[[#This Row],[pledged]]/Table1[[#This Row],[goal]]</f>
        <v>0.1</v>
      </c>
      <c r="P3747" s="8">
        <f>Table1[[#This Row],[pledged]]/Table1[[#This Row],[backers_count]]</f>
        <v>10</v>
      </c>
      <c r="Q3747" t="s">
        <v>8316</v>
      </c>
      <c r="R3747" t="s">
        <v>8317</v>
      </c>
      <c r="S3747" s="13">
        <v>41861</v>
      </c>
      <c r="T3747" s="12">
        <f t="shared" si="58"/>
        <v>41831.697939814818</v>
      </c>
    </row>
    <row r="3748" spans="1:20" ht="16" x14ac:dyDescent="0.2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5">
        <f>Table1[[#This Row],[pledged]]/Table1[[#This Row],[goal]]</f>
        <v>2.3764705882352941E-2</v>
      </c>
      <c r="P3748" s="8">
        <f>Table1[[#This Row],[pledged]]/Table1[[#This Row],[backers_count]]</f>
        <v>202</v>
      </c>
      <c r="Q3748" t="s">
        <v>8316</v>
      </c>
      <c r="R3748" t="s">
        <v>8317</v>
      </c>
      <c r="S3748" s="13">
        <v>42651</v>
      </c>
      <c r="T3748" s="12">
        <f t="shared" si="58"/>
        <v>42621.389340277776</v>
      </c>
    </row>
    <row r="3749" spans="1:20" ht="32" x14ac:dyDescent="0.2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5">
        <f>Table1[[#This Row],[pledged]]/Table1[[#This Row],[goal]]</f>
        <v>0.01</v>
      </c>
      <c r="P3749" s="8">
        <f>Table1[[#This Row],[pledged]]/Table1[[#This Row],[backers_count]]</f>
        <v>25</v>
      </c>
      <c r="Q3749" t="s">
        <v>8316</v>
      </c>
      <c r="R3749" t="s">
        <v>8317</v>
      </c>
      <c r="S3749" s="13">
        <v>42190</v>
      </c>
      <c r="T3749" s="12">
        <f t="shared" si="58"/>
        <v>42164.299722222218</v>
      </c>
    </row>
    <row r="3750" spans="1:20" ht="48" x14ac:dyDescent="0.2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5">
        <f>Table1[[#This Row],[pledged]]/Table1[[#This Row],[goal]]</f>
        <v>1.0351999999999999</v>
      </c>
      <c r="P3750" s="8">
        <f>Table1[[#This Row],[pledged]]/Table1[[#This Row],[backers_count]]</f>
        <v>99.538461538461533</v>
      </c>
      <c r="Q3750" t="s">
        <v>8316</v>
      </c>
      <c r="R3750" t="s">
        <v>8358</v>
      </c>
      <c r="S3750" s="13">
        <v>42416</v>
      </c>
      <c r="T3750" s="12">
        <f t="shared" si="58"/>
        <v>42395.706435185188</v>
      </c>
    </row>
    <row r="3751" spans="1:20" ht="48" x14ac:dyDescent="0.2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5">
        <f>Table1[[#This Row],[pledged]]/Table1[[#This Row],[goal]]</f>
        <v>1.05</v>
      </c>
      <c r="P3751" s="8">
        <f>Table1[[#This Row],[pledged]]/Table1[[#This Row],[backers_count]]</f>
        <v>75</v>
      </c>
      <c r="Q3751" t="s">
        <v>8316</v>
      </c>
      <c r="R3751" t="s">
        <v>8358</v>
      </c>
      <c r="S3751" s="13">
        <v>42489</v>
      </c>
      <c r="T3751" s="12">
        <f t="shared" si="58"/>
        <v>42458.127175925925</v>
      </c>
    </row>
    <row r="3752" spans="1:20" ht="96" x14ac:dyDescent="0.2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5">
        <f>Table1[[#This Row],[pledged]]/Table1[[#This Row],[goal]]</f>
        <v>1.0044999999999999</v>
      </c>
      <c r="P3752" s="8">
        <f>Table1[[#This Row],[pledged]]/Table1[[#This Row],[backers_count]]</f>
        <v>215.25</v>
      </c>
      <c r="Q3752" t="s">
        <v>8316</v>
      </c>
      <c r="R3752" t="s">
        <v>8358</v>
      </c>
      <c r="S3752" s="13">
        <v>42045</v>
      </c>
      <c r="T3752" s="12">
        <f t="shared" si="58"/>
        <v>42016.981574074074</v>
      </c>
    </row>
    <row r="3753" spans="1:20" ht="48" x14ac:dyDescent="0.2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5">
        <f>Table1[[#This Row],[pledged]]/Table1[[#This Row],[goal]]</f>
        <v>1.3260000000000001</v>
      </c>
      <c r="P3753" s="8">
        <f>Table1[[#This Row],[pledged]]/Table1[[#This Row],[backers_count]]</f>
        <v>120.54545454545455</v>
      </c>
      <c r="Q3753" t="s">
        <v>8316</v>
      </c>
      <c r="R3753" t="s">
        <v>8358</v>
      </c>
      <c r="S3753" s="13">
        <v>42462</v>
      </c>
      <c r="T3753" s="12">
        <f t="shared" si="58"/>
        <v>42403.035567129627</v>
      </c>
    </row>
    <row r="3754" spans="1:20" ht="64" x14ac:dyDescent="0.2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5">
        <f>Table1[[#This Row],[pledged]]/Table1[[#This Row],[goal]]</f>
        <v>1.1299999999999999</v>
      </c>
      <c r="P3754" s="8">
        <f>Table1[[#This Row],[pledged]]/Table1[[#This Row],[backers_count]]</f>
        <v>37.666666666666664</v>
      </c>
      <c r="Q3754" t="s">
        <v>8316</v>
      </c>
      <c r="R3754" t="s">
        <v>8358</v>
      </c>
      <c r="S3754" s="13">
        <v>42659</v>
      </c>
      <c r="T3754" s="12">
        <f t="shared" si="58"/>
        <v>42619.802488425921</v>
      </c>
    </row>
    <row r="3755" spans="1:20" ht="48" x14ac:dyDescent="0.2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5">
        <f>Table1[[#This Row],[pledged]]/Table1[[#This Row],[goal]]</f>
        <v>1.0334000000000001</v>
      </c>
      <c r="P3755" s="8">
        <f>Table1[[#This Row],[pledged]]/Table1[[#This Row],[backers_count]]</f>
        <v>172.23333333333332</v>
      </c>
      <c r="Q3755" t="s">
        <v>8316</v>
      </c>
      <c r="R3755" t="s">
        <v>8358</v>
      </c>
      <c r="S3755" s="13">
        <v>42158</v>
      </c>
      <c r="T3755" s="12">
        <f t="shared" si="58"/>
        <v>42128.824074074073</v>
      </c>
    </row>
    <row r="3756" spans="1:20" ht="48" x14ac:dyDescent="0.2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5">
        <f>Table1[[#This Row],[pledged]]/Table1[[#This Row],[goal]]</f>
        <v>1.2</v>
      </c>
      <c r="P3756" s="8">
        <f>Table1[[#This Row],[pledged]]/Table1[[#This Row],[backers_count]]</f>
        <v>111.11111111111111</v>
      </c>
      <c r="Q3756" t="s">
        <v>8316</v>
      </c>
      <c r="R3756" t="s">
        <v>8358</v>
      </c>
      <c r="S3756" s="13">
        <v>41846</v>
      </c>
      <c r="T3756" s="12">
        <f t="shared" si="58"/>
        <v>41808.881215277775</v>
      </c>
    </row>
    <row r="3757" spans="1:20" ht="48" x14ac:dyDescent="0.2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5">
        <f>Table1[[#This Row],[pledged]]/Table1[[#This Row],[goal]]</f>
        <v>1.2963636363636364</v>
      </c>
      <c r="P3757" s="8">
        <f>Table1[[#This Row],[pledged]]/Table1[[#This Row],[backers_count]]</f>
        <v>25.464285714285715</v>
      </c>
      <c r="Q3757" t="s">
        <v>8316</v>
      </c>
      <c r="R3757" t="s">
        <v>8358</v>
      </c>
      <c r="S3757" s="13">
        <v>42475</v>
      </c>
      <c r="T3757" s="12">
        <f t="shared" si="58"/>
        <v>42445.866979166662</v>
      </c>
    </row>
    <row r="3758" spans="1:20" ht="48" x14ac:dyDescent="0.2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5">
        <f>Table1[[#This Row],[pledged]]/Table1[[#This Row],[goal]]</f>
        <v>1.0111111111111111</v>
      </c>
      <c r="P3758" s="8">
        <f>Table1[[#This Row],[pledged]]/Table1[[#This Row],[backers_count]]</f>
        <v>267.64705882352939</v>
      </c>
      <c r="Q3758" t="s">
        <v>8316</v>
      </c>
      <c r="R3758" t="s">
        <v>8358</v>
      </c>
      <c r="S3758" s="13">
        <v>41801</v>
      </c>
      <c r="T3758" s="12">
        <f t="shared" si="58"/>
        <v>41771.814791666664</v>
      </c>
    </row>
    <row r="3759" spans="1:20" ht="48" x14ac:dyDescent="0.2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5">
        <f>Table1[[#This Row],[pledged]]/Table1[[#This Row],[goal]]</f>
        <v>1.0851428571428572</v>
      </c>
      <c r="P3759" s="8">
        <f>Table1[[#This Row],[pledged]]/Table1[[#This Row],[backers_count]]</f>
        <v>75.959999999999994</v>
      </c>
      <c r="Q3759" t="s">
        <v>8316</v>
      </c>
      <c r="R3759" t="s">
        <v>8358</v>
      </c>
      <c r="S3759" s="13">
        <v>41974</v>
      </c>
      <c r="T3759" s="12">
        <f t="shared" si="58"/>
        <v>41954.850868055553</v>
      </c>
    </row>
    <row r="3760" spans="1:20" ht="32" x14ac:dyDescent="0.2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5">
        <f>Table1[[#This Row],[pledged]]/Table1[[#This Row],[goal]]</f>
        <v>1.0233333333333334</v>
      </c>
      <c r="P3760" s="8">
        <f>Table1[[#This Row],[pledged]]/Table1[[#This Row],[backers_count]]</f>
        <v>59.03846153846154</v>
      </c>
      <c r="Q3760" t="s">
        <v>8316</v>
      </c>
      <c r="R3760" t="s">
        <v>8358</v>
      </c>
      <c r="S3760" s="13">
        <v>41778</v>
      </c>
      <c r="T3760" s="12">
        <f t="shared" si="58"/>
        <v>41747.471504629626</v>
      </c>
    </row>
    <row r="3761" spans="1:20" ht="32" x14ac:dyDescent="0.2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5">
        <f>Table1[[#This Row],[pledged]]/Table1[[#This Row],[goal]]</f>
        <v>1.1024425000000002</v>
      </c>
      <c r="P3761" s="8">
        <f>Table1[[#This Row],[pledged]]/Table1[[#This Row],[backers_count]]</f>
        <v>50.111022727272733</v>
      </c>
      <c r="Q3761" t="s">
        <v>8316</v>
      </c>
      <c r="R3761" t="s">
        <v>8358</v>
      </c>
      <c r="S3761" s="13">
        <v>42242</v>
      </c>
      <c r="T3761" s="12">
        <f t="shared" si="58"/>
        <v>42182.108252314814</v>
      </c>
    </row>
    <row r="3762" spans="1:20" ht="48" x14ac:dyDescent="0.2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5">
        <f>Table1[[#This Row],[pledged]]/Table1[[#This Row],[goal]]</f>
        <v>1.010154</v>
      </c>
      <c r="P3762" s="8">
        <f>Table1[[#This Row],[pledged]]/Table1[[#This Row],[backers_count]]</f>
        <v>55.502967032967035</v>
      </c>
      <c r="Q3762" t="s">
        <v>8316</v>
      </c>
      <c r="R3762" t="s">
        <v>8358</v>
      </c>
      <c r="S3762" s="13">
        <v>41764</v>
      </c>
      <c r="T3762" s="12">
        <f t="shared" si="58"/>
        <v>41739.525300925925</v>
      </c>
    </row>
    <row r="3763" spans="1:20" ht="48" x14ac:dyDescent="0.2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5">
        <f>Table1[[#This Row],[pledged]]/Table1[[#This Row],[goal]]</f>
        <v>1</v>
      </c>
      <c r="P3763" s="8">
        <f>Table1[[#This Row],[pledged]]/Table1[[#This Row],[backers_count]]</f>
        <v>166.66666666666666</v>
      </c>
      <c r="Q3763" t="s">
        <v>8316</v>
      </c>
      <c r="R3763" t="s">
        <v>8358</v>
      </c>
      <c r="S3763" s="13">
        <v>42226</v>
      </c>
      <c r="T3763" s="12">
        <f t="shared" si="58"/>
        <v>42173.466863425929</v>
      </c>
    </row>
    <row r="3764" spans="1:20" ht="48" x14ac:dyDescent="0.2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5">
        <f>Table1[[#This Row],[pledged]]/Table1[[#This Row],[goal]]</f>
        <v>1.0624</v>
      </c>
      <c r="P3764" s="8">
        <f>Table1[[#This Row],[pledged]]/Table1[[#This Row],[backers_count]]</f>
        <v>47.428571428571431</v>
      </c>
      <c r="Q3764" t="s">
        <v>8316</v>
      </c>
      <c r="R3764" t="s">
        <v>8358</v>
      </c>
      <c r="S3764" s="13">
        <v>42218</v>
      </c>
      <c r="T3764" s="12">
        <f t="shared" si="58"/>
        <v>42193.813530092593</v>
      </c>
    </row>
    <row r="3765" spans="1:20" ht="32" x14ac:dyDescent="0.2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5">
        <f>Table1[[#This Row],[pledged]]/Table1[[#This Row],[goal]]</f>
        <v>1</v>
      </c>
      <c r="P3765" s="8">
        <f>Table1[[#This Row],[pledged]]/Table1[[#This Row],[backers_count]]</f>
        <v>64.935064935064929</v>
      </c>
      <c r="Q3765" t="s">
        <v>8316</v>
      </c>
      <c r="R3765" t="s">
        <v>8358</v>
      </c>
      <c r="S3765" s="13">
        <v>42095</v>
      </c>
      <c r="T3765" s="12">
        <f t="shared" si="58"/>
        <v>42065.750300925924</v>
      </c>
    </row>
    <row r="3766" spans="1:20" ht="48" x14ac:dyDescent="0.2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5">
        <f>Table1[[#This Row],[pledged]]/Table1[[#This Row],[goal]]</f>
        <v>1</v>
      </c>
      <c r="P3766" s="8">
        <f>Table1[[#This Row],[pledged]]/Table1[[#This Row],[backers_count]]</f>
        <v>55.555555555555557</v>
      </c>
      <c r="Q3766" t="s">
        <v>8316</v>
      </c>
      <c r="R3766" t="s">
        <v>8358</v>
      </c>
      <c r="S3766" s="13">
        <v>42519</v>
      </c>
      <c r="T3766" s="12">
        <f t="shared" si="58"/>
        <v>42499.842962962968</v>
      </c>
    </row>
    <row r="3767" spans="1:20" ht="48" x14ac:dyDescent="0.2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5">
        <f>Table1[[#This Row],[pledged]]/Table1[[#This Row],[goal]]</f>
        <v>1.1345714285714286</v>
      </c>
      <c r="P3767" s="8">
        <f>Table1[[#This Row],[pledged]]/Table1[[#This Row],[backers_count]]</f>
        <v>74.224299065420567</v>
      </c>
      <c r="Q3767" t="s">
        <v>8316</v>
      </c>
      <c r="R3767" t="s">
        <v>8358</v>
      </c>
      <c r="S3767" s="13">
        <v>41850</v>
      </c>
      <c r="T3767" s="12">
        <f t="shared" si="58"/>
        <v>41820.776412037041</v>
      </c>
    </row>
    <row r="3768" spans="1:20" ht="32" x14ac:dyDescent="0.2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5">
        <f>Table1[[#This Row],[pledged]]/Table1[[#This Row],[goal]]</f>
        <v>1.0265010000000001</v>
      </c>
      <c r="P3768" s="8">
        <f>Table1[[#This Row],[pledged]]/Table1[[#This Row],[backers_count]]</f>
        <v>106.9271875</v>
      </c>
      <c r="Q3768" t="s">
        <v>8316</v>
      </c>
      <c r="R3768" t="s">
        <v>8358</v>
      </c>
      <c r="S3768" s="13">
        <v>41823</v>
      </c>
      <c r="T3768" s="12">
        <f t="shared" si="58"/>
        <v>41788.167187500003</v>
      </c>
    </row>
    <row r="3769" spans="1:20" ht="48" x14ac:dyDescent="0.2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5">
        <f>Table1[[#This Row],[pledged]]/Table1[[#This Row],[goal]]</f>
        <v>1.1675</v>
      </c>
      <c r="P3769" s="8">
        <f>Table1[[#This Row],[pledged]]/Table1[[#This Row],[backers_count]]</f>
        <v>41.696428571428569</v>
      </c>
      <c r="Q3769" t="s">
        <v>8316</v>
      </c>
      <c r="R3769" t="s">
        <v>8358</v>
      </c>
      <c r="S3769" s="13">
        <v>42064</v>
      </c>
      <c r="T3769" s="12">
        <f t="shared" si="58"/>
        <v>42050.019641203704</v>
      </c>
    </row>
    <row r="3770" spans="1:20" ht="48" x14ac:dyDescent="0.2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5">
        <f>Table1[[#This Row],[pledged]]/Table1[[#This Row],[goal]]</f>
        <v>1.0765274999999999</v>
      </c>
      <c r="P3770" s="8">
        <f>Table1[[#This Row],[pledged]]/Table1[[#This Row],[backers_count]]</f>
        <v>74.243275862068955</v>
      </c>
      <c r="Q3770" t="s">
        <v>8316</v>
      </c>
      <c r="R3770" t="s">
        <v>8358</v>
      </c>
      <c r="S3770" s="13">
        <v>41802</v>
      </c>
      <c r="T3770" s="12">
        <f t="shared" si="58"/>
        <v>41772.727893518517</v>
      </c>
    </row>
    <row r="3771" spans="1:20" ht="48" x14ac:dyDescent="0.2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5">
        <f>Table1[[#This Row],[pledged]]/Table1[[#This Row],[goal]]</f>
        <v>1</v>
      </c>
      <c r="P3771" s="8">
        <f>Table1[[#This Row],[pledged]]/Table1[[#This Row],[backers_count]]</f>
        <v>73.333333333333329</v>
      </c>
      <c r="Q3771" t="s">
        <v>8316</v>
      </c>
      <c r="R3771" t="s">
        <v>8358</v>
      </c>
      <c r="S3771" s="13">
        <v>42475</v>
      </c>
      <c r="T3771" s="12">
        <f t="shared" si="58"/>
        <v>42445.598136574074</v>
      </c>
    </row>
    <row r="3772" spans="1:20" ht="48" x14ac:dyDescent="0.2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5">
        <f>Table1[[#This Row],[pledged]]/Table1[[#This Row],[goal]]</f>
        <v>1</v>
      </c>
      <c r="P3772" s="8">
        <f>Table1[[#This Row],[pledged]]/Table1[[#This Row],[backers_count]]</f>
        <v>100</v>
      </c>
      <c r="Q3772" t="s">
        <v>8316</v>
      </c>
      <c r="R3772" t="s">
        <v>8358</v>
      </c>
      <c r="S3772" s="13">
        <v>42168</v>
      </c>
      <c r="T3772" s="12">
        <f t="shared" si="58"/>
        <v>42138.930671296301</v>
      </c>
    </row>
    <row r="3773" spans="1:20" ht="32" x14ac:dyDescent="0.2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5">
        <f>Table1[[#This Row],[pledged]]/Table1[[#This Row],[goal]]</f>
        <v>1.46</v>
      </c>
      <c r="P3773" s="8">
        <f>Table1[[#This Row],[pledged]]/Table1[[#This Row],[backers_count]]</f>
        <v>38.421052631578945</v>
      </c>
      <c r="Q3773" t="s">
        <v>8316</v>
      </c>
      <c r="R3773" t="s">
        <v>8358</v>
      </c>
      <c r="S3773" s="13">
        <v>42508</v>
      </c>
      <c r="T3773" s="12">
        <f t="shared" si="58"/>
        <v>42493.857083333336</v>
      </c>
    </row>
    <row r="3774" spans="1:20" ht="48" x14ac:dyDescent="0.2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5">
        <f>Table1[[#This Row],[pledged]]/Table1[[#This Row],[goal]]</f>
        <v>1.1020000000000001</v>
      </c>
      <c r="P3774" s="8">
        <f>Table1[[#This Row],[pledged]]/Table1[[#This Row],[backers_count]]</f>
        <v>166.96969696969697</v>
      </c>
      <c r="Q3774" t="s">
        <v>8316</v>
      </c>
      <c r="R3774" t="s">
        <v>8358</v>
      </c>
      <c r="S3774" s="13">
        <v>42703</v>
      </c>
      <c r="T3774" s="12">
        <f t="shared" si="58"/>
        <v>42682.616967592592</v>
      </c>
    </row>
    <row r="3775" spans="1:20" ht="32" x14ac:dyDescent="0.2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5">
        <f>Table1[[#This Row],[pledged]]/Table1[[#This Row],[goal]]</f>
        <v>1.0820000000000001</v>
      </c>
      <c r="P3775" s="8">
        <f>Table1[[#This Row],[pledged]]/Table1[[#This Row],[backers_count]]</f>
        <v>94.912280701754383</v>
      </c>
      <c r="Q3775" t="s">
        <v>8316</v>
      </c>
      <c r="R3775" t="s">
        <v>8358</v>
      </c>
      <c r="S3775" s="13">
        <v>42689</v>
      </c>
      <c r="T3775" s="12">
        <f t="shared" si="58"/>
        <v>42656.005173611105</v>
      </c>
    </row>
    <row r="3776" spans="1:20" ht="48" x14ac:dyDescent="0.2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5">
        <f>Table1[[#This Row],[pledged]]/Table1[[#This Row],[goal]]</f>
        <v>1</v>
      </c>
      <c r="P3776" s="8">
        <f>Table1[[#This Row],[pledged]]/Table1[[#This Row],[backers_count]]</f>
        <v>100</v>
      </c>
      <c r="Q3776" t="s">
        <v>8316</v>
      </c>
      <c r="R3776" t="s">
        <v>8358</v>
      </c>
      <c r="S3776" s="13">
        <v>42103</v>
      </c>
      <c r="T3776" s="12">
        <f t="shared" si="58"/>
        <v>42087.792303240742</v>
      </c>
    </row>
    <row r="3777" spans="1:20" ht="48" x14ac:dyDescent="0.2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5">
        <f>Table1[[#This Row],[pledged]]/Table1[[#This Row],[goal]]</f>
        <v>1.0024999999999999</v>
      </c>
      <c r="P3777" s="8">
        <f>Table1[[#This Row],[pledged]]/Table1[[#This Row],[backers_count]]</f>
        <v>143.21428571428572</v>
      </c>
      <c r="Q3777" t="s">
        <v>8316</v>
      </c>
      <c r="R3777" t="s">
        <v>8358</v>
      </c>
      <c r="S3777" s="13">
        <v>42103</v>
      </c>
      <c r="T3777" s="12">
        <f t="shared" si="58"/>
        <v>42075.942627314813</v>
      </c>
    </row>
    <row r="3778" spans="1:20" ht="64" x14ac:dyDescent="0.2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5">
        <f>Table1[[#This Row],[pledged]]/Table1[[#This Row],[goal]]</f>
        <v>1.0671250000000001</v>
      </c>
      <c r="P3778" s="8">
        <f>Table1[[#This Row],[pledged]]/Table1[[#This Row],[backers_count]]</f>
        <v>90.819148936170208</v>
      </c>
      <c r="Q3778" t="s">
        <v>8316</v>
      </c>
      <c r="R3778" t="s">
        <v>8358</v>
      </c>
      <c r="S3778" s="13">
        <v>41852</v>
      </c>
      <c r="T3778" s="12">
        <f t="shared" ref="T3778:T3841" si="59">(((J3778/60)/60)/24)+DATE(1970,1,1)</f>
        <v>41814.367800925924</v>
      </c>
    </row>
    <row r="3779" spans="1:20" ht="48" x14ac:dyDescent="0.2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5">
        <f>Table1[[#This Row],[pledged]]/Table1[[#This Row],[goal]]</f>
        <v>1.4319999999999999</v>
      </c>
      <c r="P3779" s="8">
        <f>Table1[[#This Row],[pledged]]/Table1[[#This Row],[backers_count]]</f>
        <v>48.542372881355931</v>
      </c>
      <c r="Q3779" t="s">
        <v>8316</v>
      </c>
      <c r="R3779" t="s">
        <v>8358</v>
      </c>
      <c r="S3779" s="13">
        <v>41909</v>
      </c>
      <c r="T3779" s="12">
        <f t="shared" si="59"/>
        <v>41887.111354166671</v>
      </c>
    </row>
    <row r="3780" spans="1:20" ht="32" x14ac:dyDescent="0.2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5">
        <f>Table1[[#This Row],[pledged]]/Table1[[#This Row],[goal]]</f>
        <v>1.0504166666666668</v>
      </c>
      <c r="P3780" s="8">
        <f>Table1[[#This Row],[pledged]]/Table1[[#This Row],[backers_count]]</f>
        <v>70.027777777777771</v>
      </c>
      <c r="Q3780" t="s">
        <v>8316</v>
      </c>
      <c r="R3780" t="s">
        <v>8358</v>
      </c>
      <c r="S3780" s="13">
        <v>42049</v>
      </c>
      <c r="T3780" s="12">
        <f t="shared" si="59"/>
        <v>41989.819212962961</v>
      </c>
    </row>
    <row r="3781" spans="1:20" ht="32" x14ac:dyDescent="0.2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5">
        <f>Table1[[#This Row],[pledged]]/Table1[[#This Row],[goal]]</f>
        <v>1.0398000000000001</v>
      </c>
      <c r="P3781" s="8">
        <f>Table1[[#This Row],[pledged]]/Table1[[#This Row],[backers_count]]</f>
        <v>135.62608695652173</v>
      </c>
      <c r="Q3781" t="s">
        <v>8316</v>
      </c>
      <c r="R3781" t="s">
        <v>8358</v>
      </c>
      <c r="S3781" s="13">
        <v>42455</v>
      </c>
      <c r="T3781" s="12">
        <f t="shared" si="59"/>
        <v>42425.735416666663</v>
      </c>
    </row>
    <row r="3782" spans="1:20" ht="48" x14ac:dyDescent="0.2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5">
        <f>Table1[[#This Row],[pledged]]/Table1[[#This Row],[goal]]</f>
        <v>1.2</v>
      </c>
      <c r="P3782" s="8">
        <f>Table1[[#This Row],[pledged]]/Table1[[#This Row],[backers_count]]</f>
        <v>100</v>
      </c>
      <c r="Q3782" t="s">
        <v>8316</v>
      </c>
      <c r="R3782" t="s">
        <v>8358</v>
      </c>
      <c r="S3782" s="13">
        <v>42198</v>
      </c>
      <c r="T3782" s="12">
        <f t="shared" si="59"/>
        <v>42166.219733796301</v>
      </c>
    </row>
    <row r="3783" spans="1:20" ht="48" x14ac:dyDescent="0.2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5">
        <f>Table1[[#This Row],[pledged]]/Table1[[#This Row],[goal]]</f>
        <v>1.0966666666666667</v>
      </c>
      <c r="P3783" s="8">
        <f>Table1[[#This Row],[pledged]]/Table1[[#This Row],[backers_count]]</f>
        <v>94.90384615384616</v>
      </c>
      <c r="Q3783" t="s">
        <v>8316</v>
      </c>
      <c r="R3783" t="s">
        <v>8358</v>
      </c>
      <c r="S3783" s="13">
        <v>41890</v>
      </c>
      <c r="T3783" s="12">
        <f t="shared" si="59"/>
        <v>41865.882928240739</v>
      </c>
    </row>
    <row r="3784" spans="1:20" ht="48" x14ac:dyDescent="0.2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5">
        <f>Table1[[#This Row],[pledged]]/Table1[[#This Row],[goal]]</f>
        <v>1.0175000000000001</v>
      </c>
      <c r="P3784" s="8">
        <f>Table1[[#This Row],[pledged]]/Table1[[#This Row],[backers_count]]</f>
        <v>75.370370370370367</v>
      </c>
      <c r="Q3784" t="s">
        <v>8316</v>
      </c>
      <c r="R3784" t="s">
        <v>8358</v>
      </c>
      <c r="S3784" s="13">
        <v>42575</v>
      </c>
      <c r="T3784" s="12">
        <f t="shared" si="59"/>
        <v>42546.862233796302</v>
      </c>
    </row>
    <row r="3785" spans="1:20" ht="48" x14ac:dyDescent="0.2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5">
        <f>Table1[[#This Row],[pledged]]/Table1[[#This Row],[goal]]</f>
        <v>1.2891666666666666</v>
      </c>
      <c r="P3785" s="8">
        <f>Table1[[#This Row],[pledged]]/Table1[[#This Row],[backers_count]]</f>
        <v>64.458333333333329</v>
      </c>
      <c r="Q3785" t="s">
        <v>8316</v>
      </c>
      <c r="R3785" t="s">
        <v>8358</v>
      </c>
      <c r="S3785" s="13">
        <v>42444</v>
      </c>
      <c r="T3785" s="12">
        <f t="shared" si="59"/>
        <v>42420.140277777777</v>
      </c>
    </row>
    <row r="3786" spans="1:20" ht="48" x14ac:dyDescent="0.2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5">
        <f>Table1[[#This Row],[pledged]]/Table1[[#This Row],[goal]]</f>
        <v>1.1499999999999999</v>
      </c>
      <c r="P3786" s="8">
        <f>Table1[[#This Row],[pledged]]/Table1[[#This Row],[backers_count]]</f>
        <v>115</v>
      </c>
      <c r="Q3786" t="s">
        <v>8316</v>
      </c>
      <c r="R3786" t="s">
        <v>8358</v>
      </c>
      <c r="S3786" s="13">
        <v>42561</v>
      </c>
      <c r="T3786" s="12">
        <f t="shared" si="59"/>
        <v>42531.980694444443</v>
      </c>
    </row>
    <row r="3787" spans="1:20" ht="48" x14ac:dyDescent="0.2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5">
        <f>Table1[[#This Row],[pledged]]/Table1[[#This Row],[goal]]</f>
        <v>1.5075000000000001</v>
      </c>
      <c r="P3787" s="8">
        <f>Table1[[#This Row],[pledged]]/Table1[[#This Row],[backers_count]]</f>
        <v>100.5</v>
      </c>
      <c r="Q3787" t="s">
        <v>8316</v>
      </c>
      <c r="R3787" t="s">
        <v>8358</v>
      </c>
      <c r="S3787" s="13">
        <v>42584</v>
      </c>
      <c r="T3787" s="12">
        <f t="shared" si="59"/>
        <v>42548.63853009259</v>
      </c>
    </row>
    <row r="3788" spans="1:20" ht="48" x14ac:dyDescent="0.2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5">
        <f>Table1[[#This Row],[pledged]]/Table1[[#This Row],[goal]]</f>
        <v>1.1096666666666666</v>
      </c>
      <c r="P3788" s="8">
        <f>Table1[[#This Row],[pledged]]/Table1[[#This Row],[backers_count]]</f>
        <v>93.774647887323937</v>
      </c>
      <c r="Q3788" t="s">
        <v>8316</v>
      </c>
      <c r="R3788" t="s">
        <v>8358</v>
      </c>
      <c r="S3788" s="13">
        <v>42517</v>
      </c>
      <c r="T3788" s="12">
        <f t="shared" si="59"/>
        <v>42487.037905092591</v>
      </c>
    </row>
    <row r="3789" spans="1:20" ht="48" x14ac:dyDescent="0.2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5">
        <f>Table1[[#This Row],[pledged]]/Table1[[#This Row],[goal]]</f>
        <v>1.0028571428571429</v>
      </c>
      <c r="P3789" s="8">
        <f>Table1[[#This Row],[pledged]]/Table1[[#This Row],[backers_count]]</f>
        <v>35.1</v>
      </c>
      <c r="Q3789" t="s">
        <v>8316</v>
      </c>
      <c r="R3789" t="s">
        <v>8358</v>
      </c>
      <c r="S3789" s="13">
        <v>42196</v>
      </c>
      <c r="T3789" s="12">
        <f t="shared" si="59"/>
        <v>42167.534791666665</v>
      </c>
    </row>
    <row r="3790" spans="1:20" ht="80" x14ac:dyDescent="0.2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5">
        <f>Table1[[#This Row],[pledged]]/Table1[[#This Row],[goal]]</f>
        <v>6.6666666666666671E-3</v>
      </c>
      <c r="P3790" s="8">
        <f>Table1[[#This Row],[pledged]]/Table1[[#This Row],[backers_count]]</f>
        <v>500</v>
      </c>
      <c r="Q3790" t="s">
        <v>8316</v>
      </c>
      <c r="R3790" t="s">
        <v>8358</v>
      </c>
      <c r="S3790" s="13">
        <v>42361</v>
      </c>
      <c r="T3790" s="12">
        <f t="shared" si="59"/>
        <v>42333.695821759262</v>
      </c>
    </row>
    <row r="3791" spans="1:20" ht="48" x14ac:dyDescent="0.2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5">
        <f>Table1[[#This Row],[pledged]]/Table1[[#This Row],[goal]]</f>
        <v>3.267605633802817E-2</v>
      </c>
      <c r="P3791" s="8">
        <f>Table1[[#This Row],[pledged]]/Table1[[#This Row],[backers_count]]</f>
        <v>29</v>
      </c>
      <c r="Q3791" t="s">
        <v>8316</v>
      </c>
      <c r="R3791" t="s">
        <v>8358</v>
      </c>
      <c r="S3791" s="13">
        <v>42170</v>
      </c>
      <c r="T3791" s="12">
        <f t="shared" si="59"/>
        <v>42138.798819444448</v>
      </c>
    </row>
    <row r="3792" spans="1:20" ht="48" x14ac:dyDescent="0.2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5">
        <f>Table1[[#This Row],[pledged]]/Table1[[#This Row],[goal]]</f>
        <v>0</v>
      </c>
      <c r="P3792" s="8" t="e">
        <f>Table1[[#This Row],[pledged]]/Table1[[#This Row],[backers_count]]</f>
        <v>#DIV/0!</v>
      </c>
      <c r="Q3792" t="s">
        <v>8316</v>
      </c>
      <c r="R3792" t="s">
        <v>8358</v>
      </c>
      <c r="S3792" s="13">
        <v>42696</v>
      </c>
      <c r="T3792" s="12">
        <f t="shared" si="59"/>
        <v>42666.666932870372</v>
      </c>
    </row>
    <row r="3793" spans="1:20" ht="32" x14ac:dyDescent="0.2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5">
        <f>Table1[[#This Row],[pledged]]/Table1[[#This Row],[goal]]</f>
        <v>0</v>
      </c>
      <c r="P3793" s="8" t="e">
        <f>Table1[[#This Row],[pledged]]/Table1[[#This Row],[backers_count]]</f>
        <v>#DIV/0!</v>
      </c>
      <c r="Q3793" t="s">
        <v>8316</v>
      </c>
      <c r="R3793" t="s">
        <v>8358</v>
      </c>
      <c r="S3793" s="13">
        <v>41826</v>
      </c>
      <c r="T3793" s="12">
        <f t="shared" si="59"/>
        <v>41766.692037037035</v>
      </c>
    </row>
    <row r="3794" spans="1:20" ht="32" x14ac:dyDescent="0.2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5">
        <f>Table1[[#This Row],[pledged]]/Table1[[#This Row],[goal]]</f>
        <v>2.8E-3</v>
      </c>
      <c r="P3794" s="8">
        <f>Table1[[#This Row],[pledged]]/Table1[[#This Row],[backers_count]]</f>
        <v>17.5</v>
      </c>
      <c r="Q3794" t="s">
        <v>8316</v>
      </c>
      <c r="R3794" t="s">
        <v>8358</v>
      </c>
      <c r="S3794" s="13">
        <v>42200</v>
      </c>
      <c r="T3794" s="12">
        <f t="shared" si="59"/>
        <v>42170.447013888886</v>
      </c>
    </row>
    <row r="3795" spans="1:20" ht="48" x14ac:dyDescent="0.2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5">
        <f>Table1[[#This Row],[pledged]]/Table1[[#This Row],[goal]]</f>
        <v>0.59657142857142853</v>
      </c>
      <c r="P3795" s="8">
        <f>Table1[[#This Row],[pledged]]/Table1[[#This Row],[backers_count]]</f>
        <v>174</v>
      </c>
      <c r="Q3795" t="s">
        <v>8316</v>
      </c>
      <c r="R3795" t="s">
        <v>8358</v>
      </c>
      <c r="S3795" s="13">
        <v>41989</v>
      </c>
      <c r="T3795" s="12">
        <f t="shared" si="59"/>
        <v>41968.938993055555</v>
      </c>
    </row>
    <row r="3796" spans="1:20" ht="48" x14ac:dyDescent="0.2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5">
        <f>Table1[[#This Row],[pledged]]/Table1[[#This Row],[goal]]</f>
        <v>0.01</v>
      </c>
      <c r="P3796" s="8">
        <f>Table1[[#This Row],[pledged]]/Table1[[#This Row],[backers_count]]</f>
        <v>50</v>
      </c>
      <c r="Q3796" t="s">
        <v>8316</v>
      </c>
      <c r="R3796" t="s">
        <v>8358</v>
      </c>
      <c r="S3796" s="13">
        <v>42162</v>
      </c>
      <c r="T3796" s="12">
        <f t="shared" si="59"/>
        <v>42132.58048611111</v>
      </c>
    </row>
    <row r="3797" spans="1:20" ht="48" x14ac:dyDescent="0.2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5">
        <f>Table1[[#This Row],[pledged]]/Table1[[#This Row],[goal]]</f>
        <v>1.6666666666666666E-2</v>
      </c>
      <c r="P3797" s="8">
        <f>Table1[[#This Row],[pledged]]/Table1[[#This Row],[backers_count]]</f>
        <v>5</v>
      </c>
      <c r="Q3797" t="s">
        <v>8316</v>
      </c>
      <c r="R3797" t="s">
        <v>8358</v>
      </c>
      <c r="S3797" s="13">
        <v>42244</v>
      </c>
      <c r="T3797" s="12">
        <f t="shared" si="59"/>
        <v>42201.436226851853</v>
      </c>
    </row>
    <row r="3798" spans="1:20" ht="48" x14ac:dyDescent="0.2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5">
        <f>Table1[[#This Row],[pledged]]/Table1[[#This Row],[goal]]</f>
        <v>4.4444444444444447E-5</v>
      </c>
      <c r="P3798" s="8">
        <f>Table1[[#This Row],[pledged]]/Table1[[#This Row],[backers_count]]</f>
        <v>1</v>
      </c>
      <c r="Q3798" t="s">
        <v>8316</v>
      </c>
      <c r="R3798" t="s">
        <v>8358</v>
      </c>
      <c r="S3798" s="13">
        <v>42749</v>
      </c>
      <c r="T3798" s="12">
        <f t="shared" si="59"/>
        <v>42689.029583333337</v>
      </c>
    </row>
    <row r="3799" spans="1:20" ht="48" x14ac:dyDescent="0.2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5">
        <f>Table1[[#This Row],[pledged]]/Table1[[#This Row],[goal]]</f>
        <v>0.89666666666666661</v>
      </c>
      <c r="P3799" s="8">
        <f>Table1[[#This Row],[pledged]]/Table1[[#This Row],[backers_count]]</f>
        <v>145.40540540540542</v>
      </c>
      <c r="Q3799" t="s">
        <v>8316</v>
      </c>
      <c r="R3799" t="s">
        <v>8358</v>
      </c>
      <c r="S3799" s="13">
        <v>42114</v>
      </c>
      <c r="T3799" s="12">
        <f t="shared" si="59"/>
        <v>42084.881539351853</v>
      </c>
    </row>
    <row r="3800" spans="1:20" ht="48" x14ac:dyDescent="0.2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5">
        <f>Table1[[#This Row],[pledged]]/Table1[[#This Row],[goal]]</f>
        <v>1.4642857142857143E-2</v>
      </c>
      <c r="P3800" s="8">
        <f>Table1[[#This Row],[pledged]]/Table1[[#This Row],[backers_count]]</f>
        <v>205</v>
      </c>
      <c r="Q3800" t="s">
        <v>8316</v>
      </c>
      <c r="R3800" t="s">
        <v>8358</v>
      </c>
      <c r="S3800" s="13">
        <v>41861</v>
      </c>
      <c r="T3800" s="12">
        <f t="shared" si="59"/>
        <v>41831.722777777781</v>
      </c>
    </row>
    <row r="3801" spans="1:20" ht="32" x14ac:dyDescent="0.2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5">
        <f>Table1[[#This Row],[pledged]]/Table1[[#This Row],[goal]]</f>
        <v>4.02E-2</v>
      </c>
      <c r="P3801" s="8">
        <f>Table1[[#This Row],[pledged]]/Table1[[#This Row],[backers_count]]</f>
        <v>100.5</v>
      </c>
      <c r="Q3801" t="s">
        <v>8316</v>
      </c>
      <c r="R3801" t="s">
        <v>8358</v>
      </c>
      <c r="S3801" s="13">
        <v>42440</v>
      </c>
      <c r="T3801" s="12">
        <f t="shared" si="59"/>
        <v>42410.93105324074</v>
      </c>
    </row>
    <row r="3802" spans="1:20" ht="48" x14ac:dyDescent="0.2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5">
        <f>Table1[[#This Row],[pledged]]/Table1[[#This Row],[goal]]</f>
        <v>4.0045454545454544E-2</v>
      </c>
      <c r="P3802" s="8">
        <f>Table1[[#This Row],[pledged]]/Table1[[#This Row],[backers_count]]</f>
        <v>55.0625</v>
      </c>
      <c r="Q3802" t="s">
        <v>8316</v>
      </c>
      <c r="R3802" t="s">
        <v>8358</v>
      </c>
      <c r="S3802" s="13">
        <v>42015</v>
      </c>
      <c r="T3802" s="12">
        <f t="shared" si="59"/>
        <v>41982.737071759257</v>
      </c>
    </row>
    <row r="3803" spans="1:20" ht="48" x14ac:dyDescent="0.2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5">
        <f>Table1[[#This Row],[pledged]]/Table1[[#This Row],[goal]]</f>
        <v>8.5199999999999998E-2</v>
      </c>
      <c r="P3803" s="8">
        <f>Table1[[#This Row],[pledged]]/Table1[[#This Row],[backers_count]]</f>
        <v>47.333333333333336</v>
      </c>
      <c r="Q3803" t="s">
        <v>8316</v>
      </c>
      <c r="R3803" t="s">
        <v>8358</v>
      </c>
      <c r="S3803" s="13">
        <v>42006</v>
      </c>
      <c r="T3803" s="12">
        <f t="shared" si="59"/>
        <v>41975.676111111112</v>
      </c>
    </row>
    <row r="3804" spans="1:20" ht="48" x14ac:dyDescent="0.2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5">
        <f>Table1[[#This Row],[pledged]]/Table1[[#This Row],[goal]]</f>
        <v>0</v>
      </c>
      <c r="P3804" s="8" t="e">
        <f>Table1[[#This Row],[pledged]]/Table1[[#This Row],[backers_count]]</f>
        <v>#DIV/0!</v>
      </c>
      <c r="Q3804" t="s">
        <v>8316</v>
      </c>
      <c r="R3804" t="s">
        <v>8358</v>
      </c>
      <c r="S3804" s="13">
        <v>42299</v>
      </c>
      <c r="T3804" s="12">
        <f t="shared" si="59"/>
        <v>42269.126226851848</v>
      </c>
    </row>
    <row r="3805" spans="1:20" ht="32" x14ac:dyDescent="0.2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5">
        <f>Table1[[#This Row],[pledged]]/Table1[[#This Row],[goal]]</f>
        <v>0.19650000000000001</v>
      </c>
      <c r="P3805" s="8">
        <f>Table1[[#This Row],[pledged]]/Table1[[#This Row],[backers_count]]</f>
        <v>58.95</v>
      </c>
      <c r="Q3805" t="s">
        <v>8316</v>
      </c>
      <c r="R3805" t="s">
        <v>8358</v>
      </c>
      <c r="S3805" s="13">
        <v>42433</v>
      </c>
      <c r="T3805" s="12">
        <f t="shared" si="59"/>
        <v>42403.971851851849</v>
      </c>
    </row>
    <row r="3806" spans="1:20" ht="48" x14ac:dyDescent="0.2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5">
        <f>Table1[[#This Row],[pledged]]/Table1[[#This Row],[goal]]</f>
        <v>0</v>
      </c>
      <c r="P3806" s="8" t="e">
        <f>Table1[[#This Row],[pledged]]/Table1[[#This Row],[backers_count]]</f>
        <v>#DIV/0!</v>
      </c>
      <c r="Q3806" t="s">
        <v>8316</v>
      </c>
      <c r="R3806" t="s">
        <v>8358</v>
      </c>
      <c r="S3806" s="13">
        <v>42582</v>
      </c>
      <c r="T3806" s="12">
        <f t="shared" si="59"/>
        <v>42527.00953703704</v>
      </c>
    </row>
    <row r="3807" spans="1:20" ht="48" x14ac:dyDescent="0.2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5">
        <f>Table1[[#This Row],[pledged]]/Table1[[#This Row],[goal]]</f>
        <v>2.0000000000000002E-5</v>
      </c>
      <c r="P3807" s="8">
        <f>Table1[[#This Row],[pledged]]/Table1[[#This Row],[backers_count]]</f>
        <v>1.5</v>
      </c>
      <c r="Q3807" t="s">
        <v>8316</v>
      </c>
      <c r="R3807" t="s">
        <v>8358</v>
      </c>
      <c r="S3807" s="13">
        <v>41909</v>
      </c>
      <c r="T3807" s="12">
        <f t="shared" si="59"/>
        <v>41849.887037037035</v>
      </c>
    </row>
    <row r="3808" spans="1:20" ht="48" x14ac:dyDescent="0.2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5">
        <f>Table1[[#This Row],[pledged]]/Table1[[#This Row],[goal]]</f>
        <v>6.6666666666666664E-4</v>
      </c>
      <c r="P3808" s="8">
        <f>Table1[[#This Row],[pledged]]/Table1[[#This Row],[backers_count]]</f>
        <v>5</v>
      </c>
      <c r="Q3808" t="s">
        <v>8316</v>
      </c>
      <c r="R3808" t="s">
        <v>8358</v>
      </c>
      <c r="S3808" s="13">
        <v>41819</v>
      </c>
      <c r="T3808" s="12">
        <f t="shared" si="59"/>
        <v>41799.259039351848</v>
      </c>
    </row>
    <row r="3809" spans="1:20" ht="48" x14ac:dyDescent="0.2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5">
        <f>Table1[[#This Row],[pledged]]/Table1[[#This Row],[goal]]</f>
        <v>0.30333333333333334</v>
      </c>
      <c r="P3809" s="8">
        <f>Table1[[#This Row],[pledged]]/Table1[[#This Row],[backers_count]]</f>
        <v>50.555555555555557</v>
      </c>
      <c r="Q3809" t="s">
        <v>8316</v>
      </c>
      <c r="R3809" t="s">
        <v>8358</v>
      </c>
      <c r="S3809" s="13">
        <v>42097</v>
      </c>
      <c r="T3809" s="12">
        <f t="shared" si="59"/>
        <v>42090.909016203703</v>
      </c>
    </row>
    <row r="3810" spans="1:20" ht="48" x14ac:dyDescent="0.2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5">
        <f>Table1[[#This Row],[pledged]]/Table1[[#This Row],[goal]]</f>
        <v>1</v>
      </c>
      <c r="P3810" s="8">
        <f>Table1[[#This Row],[pledged]]/Table1[[#This Row],[backers_count]]</f>
        <v>41.666666666666664</v>
      </c>
      <c r="Q3810" t="s">
        <v>8316</v>
      </c>
      <c r="R3810" t="s">
        <v>8317</v>
      </c>
      <c r="S3810" s="13">
        <v>42119</v>
      </c>
      <c r="T3810" s="12">
        <f t="shared" si="59"/>
        <v>42059.453923611116</v>
      </c>
    </row>
    <row r="3811" spans="1:20" ht="48" x14ac:dyDescent="0.2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5">
        <f>Table1[[#This Row],[pledged]]/Table1[[#This Row],[goal]]</f>
        <v>1.0125</v>
      </c>
      <c r="P3811" s="8">
        <f>Table1[[#This Row],[pledged]]/Table1[[#This Row],[backers_count]]</f>
        <v>53.289473684210527</v>
      </c>
      <c r="Q3811" t="s">
        <v>8316</v>
      </c>
      <c r="R3811" t="s">
        <v>8317</v>
      </c>
      <c r="S3811" s="13">
        <v>41850</v>
      </c>
      <c r="T3811" s="12">
        <f t="shared" si="59"/>
        <v>41800.526701388888</v>
      </c>
    </row>
    <row r="3812" spans="1:20" ht="48" x14ac:dyDescent="0.2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5">
        <f>Table1[[#This Row],[pledged]]/Table1[[#This Row],[goal]]</f>
        <v>1.2173333333333334</v>
      </c>
      <c r="P3812" s="8">
        <f>Table1[[#This Row],[pledged]]/Table1[[#This Row],[backers_count]]</f>
        <v>70.230769230769226</v>
      </c>
      <c r="Q3812" t="s">
        <v>8316</v>
      </c>
      <c r="R3812" t="s">
        <v>8317</v>
      </c>
      <c r="S3812" s="13">
        <v>42084</v>
      </c>
      <c r="T3812" s="12">
        <f t="shared" si="59"/>
        <v>42054.849050925928</v>
      </c>
    </row>
    <row r="3813" spans="1:20" ht="48" x14ac:dyDescent="0.2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5">
        <f>Table1[[#This Row],[pledged]]/Table1[[#This Row],[goal]]</f>
        <v>3.3</v>
      </c>
      <c r="P3813" s="8">
        <f>Table1[[#This Row],[pledged]]/Table1[[#This Row],[backers_count]]</f>
        <v>43.421052631578945</v>
      </c>
      <c r="Q3813" t="s">
        <v>8316</v>
      </c>
      <c r="R3813" t="s">
        <v>8317</v>
      </c>
      <c r="S3813" s="13">
        <v>42521</v>
      </c>
      <c r="T3813" s="12">
        <f t="shared" si="59"/>
        <v>42487.62700231481</v>
      </c>
    </row>
    <row r="3814" spans="1:20" ht="48" x14ac:dyDescent="0.2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5">
        <f>Table1[[#This Row],[pledged]]/Table1[[#This Row],[goal]]</f>
        <v>1.0954999999999999</v>
      </c>
      <c r="P3814" s="8">
        <f>Table1[[#This Row],[pledged]]/Table1[[#This Row],[backers_count]]</f>
        <v>199.18181818181819</v>
      </c>
      <c r="Q3814" t="s">
        <v>8316</v>
      </c>
      <c r="R3814" t="s">
        <v>8317</v>
      </c>
      <c r="S3814" s="13">
        <v>42156</v>
      </c>
      <c r="T3814" s="12">
        <f t="shared" si="59"/>
        <v>42109.751250000001</v>
      </c>
    </row>
    <row r="3815" spans="1:20" ht="48" x14ac:dyDescent="0.2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5">
        <f>Table1[[#This Row],[pledged]]/Table1[[#This Row],[goal]]</f>
        <v>1.0095190476190474</v>
      </c>
      <c r="P3815" s="8">
        <f>Table1[[#This Row],[pledged]]/Table1[[#This Row],[backers_count]]</f>
        <v>78.518148148148143</v>
      </c>
      <c r="Q3815" t="s">
        <v>8316</v>
      </c>
      <c r="R3815" t="s">
        <v>8317</v>
      </c>
      <c r="S3815" s="13">
        <v>42535</v>
      </c>
      <c r="T3815" s="12">
        <f t="shared" si="59"/>
        <v>42497.275706018518</v>
      </c>
    </row>
    <row r="3816" spans="1:20" ht="48" x14ac:dyDescent="0.2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5">
        <f>Table1[[#This Row],[pledged]]/Table1[[#This Row],[goal]]</f>
        <v>1.4013333333333333</v>
      </c>
      <c r="P3816" s="8">
        <f>Table1[[#This Row],[pledged]]/Table1[[#This Row],[backers_count]]</f>
        <v>61.823529411764703</v>
      </c>
      <c r="Q3816" t="s">
        <v>8316</v>
      </c>
      <c r="R3816" t="s">
        <v>8317</v>
      </c>
      <c r="S3816" s="13">
        <v>42095</v>
      </c>
      <c r="T3816" s="12">
        <f t="shared" si="59"/>
        <v>42058.904074074075</v>
      </c>
    </row>
    <row r="3817" spans="1:20" ht="32" x14ac:dyDescent="0.2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5">
        <f>Table1[[#This Row],[pledged]]/Table1[[#This Row],[goal]]</f>
        <v>1.0000100000000001</v>
      </c>
      <c r="P3817" s="8">
        <f>Table1[[#This Row],[pledged]]/Table1[[#This Row],[backers_count]]</f>
        <v>50.000500000000002</v>
      </c>
      <c r="Q3817" t="s">
        <v>8316</v>
      </c>
      <c r="R3817" t="s">
        <v>8317</v>
      </c>
      <c r="S3817" s="13">
        <v>42236</v>
      </c>
      <c r="T3817" s="12">
        <f t="shared" si="59"/>
        <v>42207.259918981479</v>
      </c>
    </row>
    <row r="3818" spans="1:20" ht="64" x14ac:dyDescent="0.2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5">
        <f>Table1[[#This Row],[pledged]]/Table1[[#This Row],[goal]]</f>
        <v>1.19238</v>
      </c>
      <c r="P3818" s="8">
        <f>Table1[[#This Row],[pledged]]/Table1[[#This Row],[backers_count]]</f>
        <v>48.339729729729726</v>
      </c>
      <c r="Q3818" t="s">
        <v>8316</v>
      </c>
      <c r="R3818" t="s">
        <v>8317</v>
      </c>
      <c r="S3818" s="13">
        <v>41837</v>
      </c>
      <c r="T3818" s="12">
        <f t="shared" si="59"/>
        <v>41807.690081018518</v>
      </c>
    </row>
    <row r="3819" spans="1:20" ht="48" x14ac:dyDescent="0.2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5">
        <f>Table1[[#This Row],[pledged]]/Table1[[#This Row],[goal]]</f>
        <v>1.0725</v>
      </c>
      <c r="P3819" s="8">
        <f>Table1[[#This Row],[pledged]]/Table1[[#This Row],[backers_count]]</f>
        <v>107.25</v>
      </c>
      <c r="Q3819" t="s">
        <v>8316</v>
      </c>
      <c r="R3819" t="s">
        <v>8317</v>
      </c>
      <c r="S3819" s="13">
        <v>42301</v>
      </c>
      <c r="T3819" s="12">
        <f t="shared" si="59"/>
        <v>42284.69694444444</v>
      </c>
    </row>
    <row r="3820" spans="1:20" ht="48" x14ac:dyDescent="0.2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5">
        <f>Table1[[#This Row],[pledged]]/Table1[[#This Row],[goal]]</f>
        <v>2.2799999999999998</v>
      </c>
      <c r="P3820" s="8">
        <f>Table1[[#This Row],[pledged]]/Table1[[#This Row],[backers_count]]</f>
        <v>57</v>
      </c>
      <c r="Q3820" t="s">
        <v>8316</v>
      </c>
      <c r="R3820" t="s">
        <v>8317</v>
      </c>
      <c r="S3820" s="13">
        <v>42075</v>
      </c>
      <c r="T3820" s="12">
        <f t="shared" si="59"/>
        <v>42045.84238425926</v>
      </c>
    </row>
    <row r="3821" spans="1:20" ht="32" x14ac:dyDescent="0.2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5">
        <f>Table1[[#This Row],[pledged]]/Table1[[#This Row],[goal]]</f>
        <v>1.0640000000000001</v>
      </c>
      <c r="P3821" s="8">
        <f>Table1[[#This Row],[pledged]]/Table1[[#This Row],[backers_count]]</f>
        <v>40.92307692307692</v>
      </c>
      <c r="Q3821" t="s">
        <v>8316</v>
      </c>
      <c r="R3821" t="s">
        <v>8317</v>
      </c>
      <c r="S3821" s="13">
        <v>42202</v>
      </c>
      <c r="T3821" s="12">
        <f t="shared" si="59"/>
        <v>42184.209537037037</v>
      </c>
    </row>
    <row r="3822" spans="1:20" ht="48" x14ac:dyDescent="0.2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5">
        <f>Table1[[#This Row],[pledged]]/Table1[[#This Row],[goal]]</f>
        <v>1.4333333333333333</v>
      </c>
      <c r="P3822" s="8">
        <f>Table1[[#This Row],[pledged]]/Table1[[#This Row],[backers_count]]</f>
        <v>21.5</v>
      </c>
      <c r="Q3822" t="s">
        <v>8316</v>
      </c>
      <c r="R3822" t="s">
        <v>8317</v>
      </c>
      <c r="S3822" s="13">
        <v>42190</v>
      </c>
      <c r="T3822" s="12">
        <f t="shared" si="59"/>
        <v>42160.651817129634</v>
      </c>
    </row>
    <row r="3823" spans="1:20" ht="48" x14ac:dyDescent="0.2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5">
        <f>Table1[[#This Row],[pledged]]/Table1[[#This Row],[goal]]</f>
        <v>1.0454285714285714</v>
      </c>
      <c r="P3823" s="8">
        <f>Table1[[#This Row],[pledged]]/Table1[[#This Row],[backers_count]]</f>
        <v>79.543478260869563</v>
      </c>
      <c r="Q3823" t="s">
        <v>8316</v>
      </c>
      <c r="R3823" t="s">
        <v>8317</v>
      </c>
      <c r="S3823" s="13">
        <v>42373</v>
      </c>
      <c r="T3823" s="12">
        <f t="shared" si="59"/>
        <v>42341.180636574078</v>
      </c>
    </row>
    <row r="3824" spans="1:20" ht="48" x14ac:dyDescent="0.2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5">
        <f>Table1[[#This Row],[pledged]]/Table1[[#This Row],[goal]]</f>
        <v>1.1002000000000001</v>
      </c>
      <c r="P3824" s="8">
        <f>Table1[[#This Row],[pledged]]/Table1[[#This Row],[backers_count]]</f>
        <v>72.381578947368425</v>
      </c>
      <c r="Q3824" t="s">
        <v>8316</v>
      </c>
      <c r="R3824" t="s">
        <v>8317</v>
      </c>
      <c r="S3824" s="13">
        <v>42388</v>
      </c>
      <c r="T3824" s="12">
        <f t="shared" si="59"/>
        <v>42329.838159722218</v>
      </c>
    </row>
    <row r="3825" spans="1:20" ht="48" x14ac:dyDescent="0.2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5">
        <f>Table1[[#This Row],[pledged]]/Table1[[#This Row],[goal]]</f>
        <v>1.06</v>
      </c>
      <c r="P3825" s="8">
        <f>Table1[[#This Row],[pledged]]/Table1[[#This Row],[backers_count]]</f>
        <v>64.634146341463421</v>
      </c>
      <c r="Q3825" t="s">
        <v>8316</v>
      </c>
      <c r="R3825" t="s">
        <v>8317</v>
      </c>
      <c r="S3825" s="13">
        <v>42205</v>
      </c>
      <c r="T3825" s="12">
        <f t="shared" si="59"/>
        <v>42170.910231481481</v>
      </c>
    </row>
    <row r="3826" spans="1:20" ht="48" x14ac:dyDescent="0.2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5">
        <f>Table1[[#This Row],[pledged]]/Table1[[#This Row],[goal]]</f>
        <v>1.08</v>
      </c>
      <c r="P3826" s="8">
        <f>Table1[[#This Row],[pledged]]/Table1[[#This Row],[backers_count]]</f>
        <v>38.571428571428569</v>
      </c>
      <c r="Q3826" t="s">
        <v>8316</v>
      </c>
      <c r="R3826" t="s">
        <v>8317</v>
      </c>
      <c r="S3826" s="13">
        <v>42583</v>
      </c>
      <c r="T3826" s="12">
        <f t="shared" si="59"/>
        <v>42571.626192129625</v>
      </c>
    </row>
    <row r="3827" spans="1:20" ht="48" x14ac:dyDescent="0.2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5">
        <f>Table1[[#This Row],[pledged]]/Table1[[#This Row],[goal]]</f>
        <v>1.0542</v>
      </c>
      <c r="P3827" s="8">
        <f>Table1[[#This Row],[pledged]]/Table1[[#This Row],[backers_count]]</f>
        <v>107.57142857142857</v>
      </c>
      <c r="Q3827" t="s">
        <v>8316</v>
      </c>
      <c r="R3827" t="s">
        <v>8317</v>
      </c>
      <c r="S3827" s="13">
        <v>42172</v>
      </c>
      <c r="T3827" s="12">
        <f t="shared" si="59"/>
        <v>42151.069606481484</v>
      </c>
    </row>
    <row r="3828" spans="1:20" ht="32" x14ac:dyDescent="0.2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5">
        <f>Table1[[#This Row],[pledged]]/Table1[[#This Row],[goal]]</f>
        <v>1.1916666666666667</v>
      </c>
      <c r="P3828" s="8">
        <f>Table1[[#This Row],[pledged]]/Table1[[#This Row],[backers_count]]</f>
        <v>27.5</v>
      </c>
      <c r="Q3828" t="s">
        <v>8316</v>
      </c>
      <c r="R3828" t="s">
        <v>8317</v>
      </c>
      <c r="S3828" s="13">
        <v>42131</v>
      </c>
      <c r="T3828" s="12">
        <f t="shared" si="59"/>
        <v>42101.423541666663</v>
      </c>
    </row>
    <row r="3829" spans="1:20" ht="64" x14ac:dyDescent="0.2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5">
        <f>Table1[[#This Row],[pledged]]/Table1[[#This Row],[goal]]</f>
        <v>1.5266666666666666</v>
      </c>
      <c r="P3829" s="8">
        <f>Table1[[#This Row],[pledged]]/Table1[[#This Row],[backers_count]]</f>
        <v>70.461538461538467</v>
      </c>
      <c r="Q3829" t="s">
        <v>8316</v>
      </c>
      <c r="R3829" t="s">
        <v>8317</v>
      </c>
      <c r="S3829" s="13">
        <v>42090</v>
      </c>
      <c r="T3829" s="12">
        <f t="shared" si="59"/>
        <v>42034.928252314814</v>
      </c>
    </row>
    <row r="3830" spans="1:20" ht="48" x14ac:dyDescent="0.2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5">
        <f>Table1[[#This Row],[pledged]]/Table1[[#This Row],[goal]]</f>
        <v>1</v>
      </c>
      <c r="P3830" s="8">
        <f>Table1[[#This Row],[pledged]]/Table1[[#This Row],[backers_count]]</f>
        <v>178.57142857142858</v>
      </c>
      <c r="Q3830" t="s">
        <v>8316</v>
      </c>
      <c r="R3830" t="s">
        <v>8317</v>
      </c>
      <c r="S3830" s="13">
        <v>42004</v>
      </c>
      <c r="T3830" s="12">
        <f t="shared" si="59"/>
        <v>41944.527627314819</v>
      </c>
    </row>
    <row r="3831" spans="1:20" ht="48" x14ac:dyDescent="0.2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5">
        <f>Table1[[#This Row],[pledged]]/Table1[[#This Row],[goal]]</f>
        <v>1.002</v>
      </c>
      <c r="P3831" s="8">
        <f>Table1[[#This Row],[pledged]]/Table1[[#This Row],[backers_count]]</f>
        <v>62.625</v>
      </c>
      <c r="Q3831" t="s">
        <v>8316</v>
      </c>
      <c r="R3831" t="s">
        <v>8317</v>
      </c>
      <c r="S3831" s="13">
        <v>42613</v>
      </c>
      <c r="T3831" s="12">
        <f t="shared" si="59"/>
        <v>42593.865405092598</v>
      </c>
    </row>
    <row r="3832" spans="1:20" ht="48" x14ac:dyDescent="0.2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5">
        <f>Table1[[#This Row],[pledged]]/Table1[[#This Row],[goal]]</f>
        <v>2.25</v>
      </c>
      <c r="P3832" s="8">
        <f>Table1[[#This Row],[pledged]]/Table1[[#This Row],[backers_count]]</f>
        <v>75</v>
      </c>
      <c r="Q3832" t="s">
        <v>8316</v>
      </c>
      <c r="R3832" t="s">
        <v>8317</v>
      </c>
      <c r="S3832" s="13">
        <v>42517</v>
      </c>
      <c r="T3832" s="12">
        <f t="shared" si="59"/>
        <v>42503.740868055553</v>
      </c>
    </row>
    <row r="3833" spans="1:20" ht="48" x14ac:dyDescent="0.2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5">
        <f>Table1[[#This Row],[pledged]]/Table1[[#This Row],[goal]]</f>
        <v>1.0602199999999999</v>
      </c>
      <c r="P3833" s="8">
        <f>Table1[[#This Row],[pledged]]/Table1[[#This Row],[backers_count]]</f>
        <v>58.901111111111113</v>
      </c>
      <c r="Q3833" t="s">
        <v>8316</v>
      </c>
      <c r="R3833" t="s">
        <v>8317</v>
      </c>
      <c r="S3833" s="13">
        <v>41948</v>
      </c>
      <c r="T3833" s="12">
        <f t="shared" si="59"/>
        <v>41927.848900462966</v>
      </c>
    </row>
    <row r="3834" spans="1:20" ht="48" x14ac:dyDescent="0.2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5">
        <f>Table1[[#This Row],[pledged]]/Table1[[#This Row],[goal]]</f>
        <v>1.0466666666666666</v>
      </c>
      <c r="P3834" s="8">
        <f>Table1[[#This Row],[pledged]]/Table1[[#This Row],[backers_count]]</f>
        <v>139.55555555555554</v>
      </c>
      <c r="Q3834" t="s">
        <v>8316</v>
      </c>
      <c r="R3834" t="s">
        <v>8317</v>
      </c>
      <c r="S3834" s="13">
        <v>42420</v>
      </c>
      <c r="T3834" s="12">
        <f t="shared" si="59"/>
        <v>42375.114988425921</v>
      </c>
    </row>
    <row r="3835" spans="1:20" ht="48" x14ac:dyDescent="0.2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5">
        <f>Table1[[#This Row],[pledged]]/Table1[[#This Row],[goal]]</f>
        <v>1.1666666666666667</v>
      </c>
      <c r="P3835" s="8">
        <f>Table1[[#This Row],[pledged]]/Table1[[#This Row],[backers_count]]</f>
        <v>70</v>
      </c>
      <c r="Q3835" t="s">
        <v>8316</v>
      </c>
      <c r="R3835" t="s">
        <v>8317</v>
      </c>
      <c r="S3835" s="13">
        <v>41974</v>
      </c>
      <c r="T3835" s="12">
        <f t="shared" si="59"/>
        <v>41963.872361111105</v>
      </c>
    </row>
    <row r="3836" spans="1:20" ht="48" x14ac:dyDescent="0.2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5">
        <f>Table1[[#This Row],[pledged]]/Table1[[#This Row],[goal]]</f>
        <v>1.0903333333333334</v>
      </c>
      <c r="P3836" s="8">
        <f>Table1[[#This Row],[pledged]]/Table1[[#This Row],[backers_count]]</f>
        <v>57.385964912280699</v>
      </c>
      <c r="Q3836" t="s">
        <v>8316</v>
      </c>
      <c r="R3836" t="s">
        <v>8317</v>
      </c>
      <c r="S3836" s="13">
        <v>42173</v>
      </c>
      <c r="T3836" s="12">
        <f t="shared" si="59"/>
        <v>42143.445219907408</v>
      </c>
    </row>
    <row r="3837" spans="1:20" ht="48" x14ac:dyDescent="0.2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5">
        <f>Table1[[#This Row],[pledged]]/Table1[[#This Row],[goal]]</f>
        <v>1.6</v>
      </c>
      <c r="P3837" s="8">
        <f>Table1[[#This Row],[pledged]]/Table1[[#This Row],[backers_count]]</f>
        <v>40</v>
      </c>
      <c r="Q3837" t="s">
        <v>8316</v>
      </c>
      <c r="R3837" t="s">
        <v>8317</v>
      </c>
      <c r="S3837" s="13">
        <v>42481</v>
      </c>
      <c r="T3837" s="12">
        <f t="shared" si="59"/>
        <v>42460.94222222222</v>
      </c>
    </row>
    <row r="3838" spans="1:20" ht="48" x14ac:dyDescent="0.2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5">
        <f>Table1[[#This Row],[pledged]]/Table1[[#This Row],[goal]]</f>
        <v>1.125</v>
      </c>
      <c r="P3838" s="8">
        <f>Table1[[#This Row],[pledged]]/Table1[[#This Row],[backers_count]]</f>
        <v>64.285714285714292</v>
      </c>
      <c r="Q3838" t="s">
        <v>8316</v>
      </c>
      <c r="R3838" t="s">
        <v>8317</v>
      </c>
      <c r="S3838" s="13">
        <v>42585</v>
      </c>
      <c r="T3838" s="12">
        <f t="shared" si="59"/>
        <v>42553.926527777774</v>
      </c>
    </row>
    <row r="3839" spans="1:20" ht="32" x14ac:dyDescent="0.2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5">
        <f>Table1[[#This Row],[pledged]]/Table1[[#This Row],[goal]]</f>
        <v>1.0209999999999999</v>
      </c>
      <c r="P3839" s="8">
        <f>Table1[[#This Row],[pledged]]/Table1[[#This Row],[backers_count]]</f>
        <v>120.11764705882354</v>
      </c>
      <c r="Q3839" t="s">
        <v>8316</v>
      </c>
      <c r="R3839" t="s">
        <v>8317</v>
      </c>
      <c r="S3839" s="13">
        <v>42188</v>
      </c>
      <c r="T3839" s="12">
        <f t="shared" si="59"/>
        <v>42152.765717592592</v>
      </c>
    </row>
    <row r="3840" spans="1:20" ht="48" x14ac:dyDescent="0.2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5">
        <f>Table1[[#This Row],[pledged]]/Table1[[#This Row],[goal]]</f>
        <v>1.00824</v>
      </c>
      <c r="P3840" s="8">
        <f>Table1[[#This Row],[pledged]]/Table1[[#This Row],[backers_count]]</f>
        <v>1008.24</v>
      </c>
      <c r="Q3840" t="s">
        <v>8316</v>
      </c>
      <c r="R3840" t="s">
        <v>8317</v>
      </c>
      <c r="S3840" s="13">
        <v>42146</v>
      </c>
      <c r="T3840" s="12">
        <f t="shared" si="59"/>
        <v>42116.710752314815</v>
      </c>
    </row>
    <row r="3841" spans="1:20" ht="48" x14ac:dyDescent="0.2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5">
        <f>Table1[[#This Row],[pledged]]/Table1[[#This Row],[goal]]</f>
        <v>1.0125</v>
      </c>
      <c r="P3841" s="8">
        <f>Table1[[#This Row],[pledged]]/Table1[[#This Row],[backers_count]]</f>
        <v>63.28125</v>
      </c>
      <c r="Q3841" t="s">
        <v>8316</v>
      </c>
      <c r="R3841" t="s">
        <v>8317</v>
      </c>
      <c r="S3841" s="13">
        <v>42215</v>
      </c>
      <c r="T3841" s="12">
        <f t="shared" si="59"/>
        <v>42155.142638888887</v>
      </c>
    </row>
    <row r="3842" spans="1:20" ht="48" x14ac:dyDescent="0.2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5">
        <f>Table1[[#This Row],[pledged]]/Table1[[#This Row],[goal]]</f>
        <v>65</v>
      </c>
      <c r="P3842" s="8">
        <f>Table1[[#This Row],[pledged]]/Table1[[#This Row],[backers_count]]</f>
        <v>21.666666666666668</v>
      </c>
      <c r="Q3842" t="s">
        <v>8316</v>
      </c>
      <c r="R3842" t="s">
        <v>8317</v>
      </c>
      <c r="S3842" s="13">
        <v>42457</v>
      </c>
      <c r="T3842" s="12">
        <f t="shared" ref="T3842:T3905" si="60">(((J3842/60)/60)/24)+DATE(1970,1,1)</f>
        <v>42432.701724537037</v>
      </c>
    </row>
    <row r="3843" spans="1:20" ht="48" x14ac:dyDescent="0.2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5">
        <f>Table1[[#This Row],[pledged]]/Table1[[#This Row],[goal]]</f>
        <v>8.72E-2</v>
      </c>
      <c r="P3843" s="8">
        <f>Table1[[#This Row],[pledged]]/Table1[[#This Row],[backers_count]]</f>
        <v>25.647058823529413</v>
      </c>
      <c r="Q3843" t="s">
        <v>8316</v>
      </c>
      <c r="R3843" t="s">
        <v>8317</v>
      </c>
      <c r="S3843" s="13">
        <v>41840</v>
      </c>
      <c r="T3843" s="12">
        <f t="shared" si="60"/>
        <v>41780.785729166666</v>
      </c>
    </row>
    <row r="3844" spans="1:20" ht="48" x14ac:dyDescent="0.2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5">
        <f>Table1[[#This Row],[pledged]]/Table1[[#This Row],[goal]]</f>
        <v>0.21940000000000001</v>
      </c>
      <c r="P3844" s="8">
        <f>Table1[[#This Row],[pledged]]/Table1[[#This Row],[backers_count]]</f>
        <v>47.695652173913047</v>
      </c>
      <c r="Q3844" t="s">
        <v>8316</v>
      </c>
      <c r="R3844" t="s">
        <v>8317</v>
      </c>
      <c r="S3844" s="13">
        <v>41770</v>
      </c>
      <c r="T3844" s="12">
        <f t="shared" si="60"/>
        <v>41740.493657407409</v>
      </c>
    </row>
    <row r="3845" spans="1:20" ht="48" x14ac:dyDescent="0.2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5">
        <f>Table1[[#This Row],[pledged]]/Table1[[#This Row],[goal]]</f>
        <v>0.21299999999999999</v>
      </c>
      <c r="P3845" s="8">
        <f>Table1[[#This Row],[pledged]]/Table1[[#This Row],[backers_count]]</f>
        <v>56.05263157894737</v>
      </c>
      <c r="Q3845" t="s">
        <v>8316</v>
      </c>
      <c r="R3845" t="s">
        <v>8317</v>
      </c>
      <c r="S3845" s="13">
        <v>41791</v>
      </c>
      <c r="T3845" s="12">
        <f t="shared" si="60"/>
        <v>41766.072500000002</v>
      </c>
    </row>
    <row r="3846" spans="1:20" ht="48" x14ac:dyDescent="0.2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5">
        <f>Table1[[#This Row],[pledged]]/Table1[[#This Row],[goal]]</f>
        <v>0.41489795918367345</v>
      </c>
      <c r="P3846" s="8">
        <f>Table1[[#This Row],[pledged]]/Table1[[#This Row],[backers_count]]</f>
        <v>81.319999999999993</v>
      </c>
      <c r="Q3846" t="s">
        <v>8316</v>
      </c>
      <c r="R3846" t="s">
        <v>8317</v>
      </c>
      <c r="S3846" s="13">
        <v>41793</v>
      </c>
      <c r="T3846" s="12">
        <f t="shared" si="60"/>
        <v>41766.617291666669</v>
      </c>
    </row>
    <row r="3847" spans="1:20" ht="64" x14ac:dyDescent="0.2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5">
        <f>Table1[[#This Row],[pledged]]/Table1[[#This Row],[goal]]</f>
        <v>2.1049999999999999E-2</v>
      </c>
      <c r="P3847" s="8">
        <f>Table1[[#This Row],[pledged]]/Table1[[#This Row],[backers_count]]</f>
        <v>70.166666666666671</v>
      </c>
      <c r="Q3847" t="s">
        <v>8316</v>
      </c>
      <c r="R3847" t="s">
        <v>8317</v>
      </c>
      <c r="S3847" s="13">
        <v>42278</v>
      </c>
      <c r="T3847" s="12">
        <f t="shared" si="60"/>
        <v>42248.627013888887</v>
      </c>
    </row>
    <row r="3848" spans="1:20" ht="48" x14ac:dyDescent="0.2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5">
        <f>Table1[[#This Row],[pledged]]/Table1[[#This Row],[goal]]</f>
        <v>2.7E-2</v>
      </c>
      <c r="P3848" s="8">
        <f>Table1[[#This Row],[pledged]]/Table1[[#This Row],[backers_count]]</f>
        <v>23.625</v>
      </c>
      <c r="Q3848" t="s">
        <v>8316</v>
      </c>
      <c r="R3848" t="s">
        <v>8317</v>
      </c>
      <c r="S3848" s="13">
        <v>41916</v>
      </c>
      <c r="T3848" s="12">
        <f t="shared" si="60"/>
        <v>41885.221550925926</v>
      </c>
    </row>
    <row r="3849" spans="1:20" ht="48" x14ac:dyDescent="0.2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5">
        <f>Table1[[#This Row],[pledged]]/Table1[[#This Row],[goal]]</f>
        <v>0.16161904761904761</v>
      </c>
      <c r="P3849" s="8">
        <f>Table1[[#This Row],[pledged]]/Table1[[#This Row],[backers_count]]</f>
        <v>188.55555555555554</v>
      </c>
      <c r="Q3849" t="s">
        <v>8316</v>
      </c>
      <c r="R3849" t="s">
        <v>8317</v>
      </c>
      <c r="S3849" s="13">
        <v>42204</v>
      </c>
      <c r="T3849" s="12">
        <f t="shared" si="60"/>
        <v>42159.224432870367</v>
      </c>
    </row>
    <row r="3850" spans="1:20" ht="48" x14ac:dyDescent="0.2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5">
        <f>Table1[[#This Row],[pledged]]/Table1[[#This Row],[goal]]</f>
        <v>0.16376923076923078</v>
      </c>
      <c r="P3850" s="8">
        <f>Table1[[#This Row],[pledged]]/Table1[[#This Row],[backers_count]]</f>
        <v>49.511627906976742</v>
      </c>
      <c r="Q3850" t="s">
        <v>8316</v>
      </c>
      <c r="R3850" t="s">
        <v>8317</v>
      </c>
      <c r="S3850" s="13">
        <v>42295</v>
      </c>
      <c r="T3850" s="12">
        <f t="shared" si="60"/>
        <v>42265.817002314812</v>
      </c>
    </row>
    <row r="3851" spans="1:20" ht="48" x14ac:dyDescent="0.2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5">
        <f>Table1[[#This Row],[pledged]]/Table1[[#This Row],[goal]]</f>
        <v>7.0433333333333334E-2</v>
      </c>
      <c r="P3851" s="8">
        <f>Table1[[#This Row],[pledged]]/Table1[[#This Row],[backers_count]]</f>
        <v>75.464285714285708</v>
      </c>
      <c r="Q3851" t="s">
        <v>8316</v>
      </c>
      <c r="R3851" t="s">
        <v>8317</v>
      </c>
      <c r="S3851" s="13">
        <v>42166</v>
      </c>
      <c r="T3851" s="12">
        <f t="shared" si="60"/>
        <v>42136.767175925925</v>
      </c>
    </row>
    <row r="3852" spans="1:20" ht="32" x14ac:dyDescent="0.2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5">
        <f>Table1[[#This Row],[pledged]]/Table1[[#This Row],[goal]]</f>
        <v>3.7999999999999999E-2</v>
      </c>
      <c r="P3852" s="8">
        <f>Table1[[#This Row],[pledged]]/Table1[[#This Row],[backers_count]]</f>
        <v>9.5</v>
      </c>
      <c r="Q3852" t="s">
        <v>8316</v>
      </c>
      <c r="R3852" t="s">
        <v>8317</v>
      </c>
      <c r="S3852" s="13">
        <v>42005</v>
      </c>
      <c r="T3852" s="12">
        <f t="shared" si="60"/>
        <v>41975.124340277776</v>
      </c>
    </row>
    <row r="3853" spans="1:20" ht="48" x14ac:dyDescent="0.2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5">
        <f>Table1[[#This Row],[pledged]]/Table1[[#This Row],[goal]]</f>
        <v>0.34079999999999999</v>
      </c>
      <c r="P3853" s="8">
        <f>Table1[[#This Row],[pledged]]/Table1[[#This Row],[backers_count]]</f>
        <v>35.5</v>
      </c>
      <c r="Q3853" t="s">
        <v>8316</v>
      </c>
      <c r="R3853" t="s">
        <v>8317</v>
      </c>
      <c r="S3853" s="13">
        <v>42202</v>
      </c>
      <c r="T3853" s="12">
        <f t="shared" si="60"/>
        <v>42172.439571759256</v>
      </c>
    </row>
    <row r="3854" spans="1:20" ht="48" x14ac:dyDescent="0.2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5">
        <f>Table1[[#This Row],[pledged]]/Table1[[#This Row],[goal]]</f>
        <v>2E-3</v>
      </c>
      <c r="P3854" s="8">
        <f>Table1[[#This Row],[pledged]]/Table1[[#This Row],[backers_count]]</f>
        <v>10</v>
      </c>
      <c r="Q3854" t="s">
        <v>8316</v>
      </c>
      <c r="R3854" t="s">
        <v>8317</v>
      </c>
      <c r="S3854" s="13">
        <v>42090</v>
      </c>
      <c r="T3854" s="12">
        <f t="shared" si="60"/>
        <v>42065.190694444449</v>
      </c>
    </row>
    <row r="3855" spans="1:20" ht="32" x14ac:dyDescent="0.2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5">
        <f>Table1[[#This Row],[pledged]]/Table1[[#This Row],[goal]]</f>
        <v>2.5999999999999998E-4</v>
      </c>
      <c r="P3855" s="8">
        <f>Table1[[#This Row],[pledged]]/Table1[[#This Row],[backers_count]]</f>
        <v>13</v>
      </c>
      <c r="Q3855" t="s">
        <v>8316</v>
      </c>
      <c r="R3855" t="s">
        <v>8317</v>
      </c>
      <c r="S3855" s="13">
        <v>41883</v>
      </c>
      <c r="T3855" s="12">
        <f t="shared" si="60"/>
        <v>41848.84002314815</v>
      </c>
    </row>
    <row r="3856" spans="1:20" ht="32" x14ac:dyDescent="0.2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5">
        <f>Table1[[#This Row],[pledged]]/Table1[[#This Row],[goal]]</f>
        <v>0.16254545454545455</v>
      </c>
      <c r="P3856" s="8">
        <f>Table1[[#This Row],[pledged]]/Table1[[#This Row],[backers_count]]</f>
        <v>89.4</v>
      </c>
      <c r="Q3856" t="s">
        <v>8316</v>
      </c>
      <c r="R3856" t="s">
        <v>8317</v>
      </c>
      <c r="S3856" s="13">
        <v>42133</v>
      </c>
      <c r="T3856" s="12">
        <f t="shared" si="60"/>
        <v>42103.884930555556</v>
      </c>
    </row>
    <row r="3857" spans="1:20" ht="48" x14ac:dyDescent="0.2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5">
        <f>Table1[[#This Row],[pledged]]/Table1[[#This Row],[goal]]</f>
        <v>2.5000000000000001E-2</v>
      </c>
      <c r="P3857" s="8">
        <f>Table1[[#This Row],[pledged]]/Table1[[#This Row],[backers_count]]</f>
        <v>25</v>
      </c>
      <c r="Q3857" t="s">
        <v>8316</v>
      </c>
      <c r="R3857" t="s">
        <v>8317</v>
      </c>
      <c r="S3857" s="13">
        <v>42089</v>
      </c>
      <c r="T3857" s="12">
        <f t="shared" si="60"/>
        <v>42059.970729166671</v>
      </c>
    </row>
    <row r="3858" spans="1:20" ht="48" x14ac:dyDescent="0.2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5">
        <f>Table1[[#This Row],[pledged]]/Table1[[#This Row],[goal]]</f>
        <v>2.0000000000000001E-4</v>
      </c>
      <c r="P3858" s="8">
        <f>Table1[[#This Row],[pledged]]/Table1[[#This Row],[backers_count]]</f>
        <v>1</v>
      </c>
      <c r="Q3858" t="s">
        <v>8316</v>
      </c>
      <c r="R3858" t="s">
        <v>8317</v>
      </c>
      <c r="S3858" s="13">
        <v>42071</v>
      </c>
      <c r="T3858" s="12">
        <f t="shared" si="60"/>
        <v>42041.743090277778</v>
      </c>
    </row>
    <row r="3859" spans="1:20" ht="48" x14ac:dyDescent="0.2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5">
        <f>Table1[[#This Row],[pledged]]/Table1[[#This Row],[goal]]</f>
        <v>5.1999999999999998E-2</v>
      </c>
      <c r="P3859" s="8">
        <f>Table1[[#This Row],[pledged]]/Table1[[#This Row],[backers_count]]</f>
        <v>65</v>
      </c>
      <c r="Q3859" t="s">
        <v>8316</v>
      </c>
      <c r="R3859" t="s">
        <v>8317</v>
      </c>
      <c r="S3859" s="13">
        <v>41852</v>
      </c>
      <c r="T3859" s="12">
        <f t="shared" si="60"/>
        <v>41829.73715277778</v>
      </c>
    </row>
    <row r="3860" spans="1:20" ht="48" x14ac:dyDescent="0.2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5">
        <f>Table1[[#This Row],[pledged]]/Table1[[#This Row],[goal]]</f>
        <v>0.02</v>
      </c>
      <c r="P3860" s="8">
        <f>Table1[[#This Row],[pledged]]/Table1[[#This Row],[backers_count]]</f>
        <v>10</v>
      </c>
      <c r="Q3860" t="s">
        <v>8316</v>
      </c>
      <c r="R3860" t="s">
        <v>8317</v>
      </c>
      <c r="S3860" s="13">
        <v>42146</v>
      </c>
      <c r="T3860" s="12">
        <f t="shared" si="60"/>
        <v>42128.431064814817</v>
      </c>
    </row>
    <row r="3861" spans="1:20" ht="48" x14ac:dyDescent="0.2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5">
        <f>Table1[[#This Row],[pledged]]/Table1[[#This Row],[goal]]</f>
        <v>4.0000000000000002E-4</v>
      </c>
      <c r="P3861" s="8">
        <f>Table1[[#This Row],[pledged]]/Table1[[#This Row],[backers_count]]</f>
        <v>1</v>
      </c>
      <c r="Q3861" t="s">
        <v>8316</v>
      </c>
      <c r="R3861" t="s">
        <v>8317</v>
      </c>
      <c r="S3861" s="13">
        <v>41815</v>
      </c>
      <c r="T3861" s="12">
        <f t="shared" si="60"/>
        <v>41789.893599537041</v>
      </c>
    </row>
    <row r="3862" spans="1:20" ht="48" x14ac:dyDescent="0.2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5">
        <f>Table1[[#This Row],[pledged]]/Table1[[#This Row],[goal]]</f>
        <v>0.17666666666666667</v>
      </c>
      <c r="P3862" s="8">
        <f>Table1[[#This Row],[pledged]]/Table1[[#This Row],[backers_count]]</f>
        <v>81.538461538461533</v>
      </c>
      <c r="Q3862" t="s">
        <v>8316</v>
      </c>
      <c r="R3862" t="s">
        <v>8317</v>
      </c>
      <c r="S3862" s="13">
        <v>41863</v>
      </c>
      <c r="T3862" s="12">
        <f t="shared" si="60"/>
        <v>41833.660995370366</v>
      </c>
    </row>
    <row r="3863" spans="1:20" ht="16" x14ac:dyDescent="0.2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5">
        <f>Table1[[#This Row],[pledged]]/Table1[[#This Row],[goal]]</f>
        <v>0.05</v>
      </c>
      <c r="P3863" s="8">
        <f>Table1[[#This Row],[pledged]]/Table1[[#This Row],[backers_count]]</f>
        <v>100</v>
      </c>
      <c r="Q3863" t="s">
        <v>8316</v>
      </c>
      <c r="R3863" t="s">
        <v>8317</v>
      </c>
      <c r="S3863" s="13">
        <v>41955</v>
      </c>
      <c r="T3863" s="12">
        <f t="shared" si="60"/>
        <v>41914.590011574073</v>
      </c>
    </row>
    <row r="3864" spans="1:20" ht="32" x14ac:dyDescent="0.2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5">
        <f>Table1[[#This Row],[pledged]]/Table1[[#This Row],[goal]]</f>
        <v>1.3333333333333334E-4</v>
      </c>
      <c r="P3864" s="8">
        <f>Table1[[#This Row],[pledged]]/Table1[[#This Row],[backers_count]]</f>
        <v>1</v>
      </c>
      <c r="Q3864" t="s">
        <v>8316</v>
      </c>
      <c r="R3864" t="s">
        <v>8317</v>
      </c>
      <c r="S3864" s="13">
        <v>42625</v>
      </c>
      <c r="T3864" s="12">
        <f t="shared" si="60"/>
        <v>42611.261064814811</v>
      </c>
    </row>
    <row r="3865" spans="1:20" ht="48" x14ac:dyDescent="0.2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5">
        <f>Table1[[#This Row],[pledged]]/Table1[[#This Row],[goal]]</f>
        <v>0</v>
      </c>
      <c r="P3865" s="8" t="e">
        <f>Table1[[#This Row],[pledged]]/Table1[[#This Row],[backers_count]]</f>
        <v>#DIV/0!</v>
      </c>
      <c r="Q3865" t="s">
        <v>8316</v>
      </c>
      <c r="R3865" t="s">
        <v>8317</v>
      </c>
      <c r="S3865" s="13">
        <v>42313</v>
      </c>
      <c r="T3865" s="12">
        <f t="shared" si="60"/>
        <v>42253.633159722223</v>
      </c>
    </row>
    <row r="3866" spans="1:20" ht="48" x14ac:dyDescent="0.2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5">
        <f>Table1[[#This Row],[pledged]]/Table1[[#This Row],[goal]]</f>
        <v>1.2E-2</v>
      </c>
      <c r="P3866" s="8">
        <f>Table1[[#This Row],[pledged]]/Table1[[#This Row],[backers_count]]</f>
        <v>20</v>
      </c>
      <c r="Q3866" t="s">
        <v>8316</v>
      </c>
      <c r="R3866" t="s">
        <v>8317</v>
      </c>
      <c r="S3866" s="13">
        <v>42325</v>
      </c>
      <c r="T3866" s="12">
        <f t="shared" si="60"/>
        <v>42295.891828703709</v>
      </c>
    </row>
    <row r="3867" spans="1:20" ht="48" x14ac:dyDescent="0.2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5">
        <f>Table1[[#This Row],[pledged]]/Table1[[#This Row],[goal]]</f>
        <v>0.26937422295897223</v>
      </c>
      <c r="P3867" s="8">
        <f>Table1[[#This Row],[pledged]]/Table1[[#This Row],[backers_count]]</f>
        <v>46.428571428571431</v>
      </c>
      <c r="Q3867" t="s">
        <v>8316</v>
      </c>
      <c r="R3867" t="s">
        <v>8317</v>
      </c>
      <c r="S3867" s="13">
        <v>41881</v>
      </c>
      <c r="T3867" s="12">
        <f t="shared" si="60"/>
        <v>41841.651597222226</v>
      </c>
    </row>
    <row r="3868" spans="1:20" ht="32" x14ac:dyDescent="0.2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5">
        <f>Table1[[#This Row],[pledged]]/Table1[[#This Row],[goal]]</f>
        <v>5.4999999999999997E-3</v>
      </c>
      <c r="P3868" s="8">
        <f>Table1[[#This Row],[pledged]]/Table1[[#This Row],[backers_count]]</f>
        <v>5.5</v>
      </c>
      <c r="Q3868" t="s">
        <v>8316</v>
      </c>
      <c r="R3868" t="s">
        <v>8317</v>
      </c>
      <c r="S3868" s="13">
        <v>42452</v>
      </c>
      <c r="T3868" s="12">
        <f t="shared" si="60"/>
        <v>42402.947002314817</v>
      </c>
    </row>
    <row r="3869" spans="1:20" ht="48" x14ac:dyDescent="0.2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5">
        <f>Table1[[#This Row],[pledged]]/Table1[[#This Row],[goal]]</f>
        <v>0.1255</v>
      </c>
      <c r="P3869" s="8">
        <f>Table1[[#This Row],[pledged]]/Table1[[#This Row],[backers_count]]</f>
        <v>50.2</v>
      </c>
      <c r="Q3869" t="s">
        <v>8316</v>
      </c>
      <c r="R3869" t="s">
        <v>8317</v>
      </c>
      <c r="S3869" s="13">
        <v>42539</v>
      </c>
      <c r="T3869" s="12">
        <f t="shared" si="60"/>
        <v>42509.814108796301</v>
      </c>
    </row>
    <row r="3870" spans="1:20" ht="16" x14ac:dyDescent="0.2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5">
        <f>Table1[[#This Row],[pledged]]/Table1[[#This Row],[goal]]</f>
        <v>2E-3</v>
      </c>
      <c r="P3870" s="8">
        <f>Table1[[#This Row],[pledged]]/Table1[[#This Row],[backers_count]]</f>
        <v>10</v>
      </c>
      <c r="Q3870" t="s">
        <v>8316</v>
      </c>
      <c r="R3870" t="s">
        <v>8358</v>
      </c>
      <c r="S3870" s="13">
        <v>41890</v>
      </c>
      <c r="T3870" s="12">
        <f t="shared" si="60"/>
        <v>41865.659780092588</v>
      </c>
    </row>
    <row r="3871" spans="1:20" ht="32" x14ac:dyDescent="0.2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5">
        <f>Table1[[#This Row],[pledged]]/Table1[[#This Row],[goal]]</f>
        <v>3.44748684310884E-2</v>
      </c>
      <c r="P3871" s="8">
        <f>Table1[[#This Row],[pledged]]/Table1[[#This Row],[backers_count]]</f>
        <v>30.133333333333333</v>
      </c>
      <c r="Q3871" t="s">
        <v>8316</v>
      </c>
      <c r="R3871" t="s">
        <v>8358</v>
      </c>
      <c r="S3871" s="13">
        <v>42077</v>
      </c>
      <c r="T3871" s="12">
        <f t="shared" si="60"/>
        <v>42047.724444444444</v>
      </c>
    </row>
    <row r="3872" spans="1:20" ht="48" x14ac:dyDescent="0.2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5">
        <f>Table1[[#This Row],[pledged]]/Table1[[#This Row],[goal]]</f>
        <v>0.15</v>
      </c>
      <c r="P3872" s="8">
        <f>Table1[[#This Row],[pledged]]/Table1[[#This Row],[backers_count]]</f>
        <v>150</v>
      </c>
      <c r="Q3872" t="s">
        <v>8316</v>
      </c>
      <c r="R3872" t="s">
        <v>8358</v>
      </c>
      <c r="S3872" s="13">
        <v>41823</v>
      </c>
      <c r="T3872" s="12">
        <f t="shared" si="60"/>
        <v>41793.17219907407</v>
      </c>
    </row>
    <row r="3873" spans="1:20" ht="32" x14ac:dyDescent="0.2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5">
        <f>Table1[[#This Row],[pledged]]/Table1[[#This Row],[goal]]</f>
        <v>2.6666666666666668E-2</v>
      </c>
      <c r="P3873" s="8">
        <f>Table1[[#This Row],[pledged]]/Table1[[#This Row],[backers_count]]</f>
        <v>13.333333333333334</v>
      </c>
      <c r="Q3873" t="s">
        <v>8316</v>
      </c>
      <c r="R3873" t="s">
        <v>8358</v>
      </c>
      <c r="S3873" s="13">
        <v>42823</v>
      </c>
      <c r="T3873" s="12">
        <f t="shared" si="60"/>
        <v>42763.780671296292</v>
      </c>
    </row>
    <row r="3874" spans="1:20" ht="48" x14ac:dyDescent="0.2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5">
        <f>Table1[[#This Row],[pledged]]/Table1[[#This Row],[goal]]</f>
        <v>0</v>
      </c>
      <c r="P3874" s="8" t="e">
        <f>Table1[[#This Row],[pledged]]/Table1[[#This Row],[backers_count]]</f>
        <v>#DIV/0!</v>
      </c>
      <c r="Q3874" t="s">
        <v>8316</v>
      </c>
      <c r="R3874" t="s">
        <v>8358</v>
      </c>
      <c r="S3874" s="13">
        <v>42230</v>
      </c>
      <c r="T3874" s="12">
        <f t="shared" si="60"/>
        <v>42180.145787037036</v>
      </c>
    </row>
    <row r="3875" spans="1:20" ht="48" x14ac:dyDescent="0.2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5">
        <f>Table1[[#This Row],[pledged]]/Table1[[#This Row],[goal]]</f>
        <v>0</v>
      </c>
      <c r="P3875" s="8" t="e">
        <f>Table1[[#This Row],[pledged]]/Table1[[#This Row],[backers_count]]</f>
        <v>#DIV/0!</v>
      </c>
      <c r="Q3875" t="s">
        <v>8316</v>
      </c>
      <c r="R3875" t="s">
        <v>8358</v>
      </c>
      <c r="S3875" s="13">
        <v>42285</v>
      </c>
      <c r="T3875" s="12">
        <f t="shared" si="60"/>
        <v>42255.696006944447</v>
      </c>
    </row>
    <row r="3876" spans="1:20" ht="48" x14ac:dyDescent="0.2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5">
        <f>Table1[[#This Row],[pledged]]/Table1[[#This Row],[goal]]</f>
        <v>0</v>
      </c>
      <c r="P3876" s="8" t="e">
        <f>Table1[[#This Row],[pledged]]/Table1[[#This Row],[backers_count]]</f>
        <v>#DIV/0!</v>
      </c>
      <c r="Q3876" t="s">
        <v>8316</v>
      </c>
      <c r="R3876" t="s">
        <v>8358</v>
      </c>
      <c r="S3876" s="13">
        <v>42028</v>
      </c>
      <c r="T3876" s="12">
        <f t="shared" si="60"/>
        <v>42007.016458333332</v>
      </c>
    </row>
    <row r="3877" spans="1:20" ht="48" x14ac:dyDescent="0.2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5">
        <f>Table1[[#This Row],[pledged]]/Table1[[#This Row],[goal]]</f>
        <v>0</v>
      </c>
      <c r="P3877" s="8" t="e">
        <f>Table1[[#This Row],[pledged]]/Table1[[#This Row],[backers_count]]</f>
        <v>#DIV/0!</v>
      </c>
      <c r="Q3877" t="s">
        <v>8316</v>
      </c>
      <c r="R3877" t="s">
        <v>8358</v>
      </c>
      <c r="S3877" s="13">
        <v>42616</v>
      </c>
      <c r="T3877" s="12">
        <f t="shared" si="60"/>
        <v>42615.346817129626</v>
      </c>
    </row>
    <row r="3878" spans="1:20" ht="48" x14ac:dyDescent="0.2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5">
        <f>Table1[[#This Row],[pledged]]/Table1[[#This Row],[goal]]</f>
        <v>0.52794871794871789</v>
      </c>
      <c r="P3878" s="8">
        <f>Table1[[#This Row],[pledged]]/Table1[[#This Row],[backers_count]]</f>
        <v>44.760869565217391</v>
      </c>
      <c r="Q3878" t="s">
        <v>8316</v>
      </c>
      <c r="R3878" t="s">
        <v>8358</v>
      </c>
      <c r="S3878" s="13">
        <v>42402</v>
      </c>
      <c r="T3878" s="12">
        <f t="shared" si="60"/>
        <v>42372.624166666668</v>
      </c>
    </row>
    <row r="3879" spans="1:20" ht="48" x14ac:dyDescent="0.2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5">
        <f>Table1[[#This Row],[pledged]]/Table1[[#This Row],[goal]]</f>
        <v>4.9639999999999997E-2</v>
      </c>
      <c r="P3879" s="8">
        <f>Table1[[#This Row],[pledged]]/Table1[[#This Row],[backers_count]]</f>
        <v>88.642857142857139</v>
      </c>
      <c r="Q3879" t="s">
        <v>8316</v>
      </c>
      <c r="R3879" t="s">
        <v>8358</v>
      </c>
      <c r="S3879" s="13">
        <v>42712</v>
      </c>
      <c r="T3879" s="12">
        <f t="shared" si="60"/>
        <v>42682.67768518519</v>
      </c>
    </row>
    <row r="3880" spans="1:20" ht="48" x14ac:dyDescent="0.2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5">
        <f>Table1[[#This Row],[pledged]]/Table1[[#This Row],[goal]]</f>
        <v>5.5555555555555556E-4</v>
      </c>
      <c r="P3880" s="8">
        <f>Table1[[#This Row],[pledged]]/Table1[[#This Row],[backers_count]]</f>
        <v>10</v>
      </c>
      <c r="Q3880" t="s">
        <v>8316</v>
      </c>
      <c r="R3880" t="s">
        <v>8358</v>
      </c>
      <c r="S3880" s="13">
        <v>42185</v>
      </c>
      <c r="T3880" s="12">
        <f t="shared" si="60"/>
        <v>42154.818819444445</v>
      </c>
    </row>
    <row r="3881" spans="1:20" ht="48" x14ac:dyDescent="0.2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5">
        <f>Table1[[#This Row],[pledged]]/Table1[[#This Row],[goal]]</f>
        <v>0</v>
      </c>
      <c r="P3881" s="8" t="e">
        <f>Table1[[#This Row],[pledged]]/Table1[[#This Row],[backers_count]]</f>
        <v>#DIV/0!</v>
      </c>
      <c r="Q3881" t="s">
        <v>8316</v>
      </c>
      <c r="R3881" t="s">
        <v>8358</v>
      </c>
      <c r="S3881" s="13">
        <v>42029</v>
      </c>
      <c r="T3881" s="12">
        <f t="shared" si="60"/>
        <v>41999.861064814817</v>
      </c>
    </row>
    <row r="3882" spans="1:20" ht="48" x14ac:dyDescent="0.2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5">
        <f>Table1[[#This Row],[pledged]]/Table1[[#This Row],[goal]]</f>
        <v>0.13066666666666665</v>
      </c>
      <c r="P3882" s="8">
        <f>Table1[[#This Row],[pledged]]/Table1[[#This Row],[backers_count]]</f>
        <v>57.647058823529413</v>
      </c>
      <c r="Q3882" t="s">
        <v>8316</v>
      </c>
      <c r="R3882" t="s">
        <v>8358</v>
      </c>
      <c r="S3882" s="13">
        <v>41850</v>
      </c>
      <c r="T3882" s="12">
        <f t="shared" si="60"/>
        <v>41815.815046296295</v>
      </c>
    </row>
    <row r="3883" spans="1:20" ht="32" x14ac:dyDescent="0.2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5">
        <f>Table1[[#This Row],[pledged]]/Table1[[#This Row],[goal]]</f>
        <v>0.05</v>
      </c>
      <c r="P3883" s="8">
        <f>Table1[[#This Row],[pledged]]/Table1[[#This Row],[backers_count]]</f>
        <v>25</v>
      </c>
      <c r="Q3883" t="s">
        <v>8316</v>
      </c>
      <c r="R3883" t="s">
        <v>8358</v>
      </c>
      <c r="S3883" s="13">
        <v>42786</v>
      </c>
      <c r="T3883" s="12">
        <f t="shared" si="60"/>
        <v>42756.018506944441</v>
      </c>
    </row>
    <row r="3884" spans="1:20" ht="48" x14ac:dyDescent="0.2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5">
        <f>Table1[[#This Row],[pledged]]/Table1[[#This Row],[goal]]</f>
        <v>0</v>
      </c>
      <c r="P3884" s="8" t="e">
        <f>Table1[[#This Row],[pledged]]/Table1[[#This Row],[backers_count]]</f>
        <v>#DIV/0!</v>
      </c>
      <c r="Q3884" t="s">
        <v>8316</v>
      </c>
      <c r="R3884" t="s">
        <v>8358</v>
      </c>
      <c r="S3884" s="13">
        <v>42400</v>
      </c>
      <c r="T3884" s="12">
        <f t="shared" si="60"/>
        <v>42373.983449074076</v>
      </c>
    </row>
    <row r="3885" spans="1:20" ht="48" x14ac:dyDescent="0.2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5">
        <f>Table1[[#This Row],[pledged]]/Table1[[#This Row],[goal]]</f>
        <v>0</v>
      </c>
      <c r="P3885" s="8" t="e">
        <f>Table1[[#This Row],[pledged]]/Table1[[#This Row],[backers_count]]</f>
        <v>#DIV/0!</v>
      </c>
      <c r="Q3885" t="s">
        <v>8316</v>
      </c>
      <c r="R3885" t="s">
        <v>8358</v>
      </c>
      <c r="S3885" s="13">
        <v>41884</v>
      </c>
      <c r="T3885" s="12">
        <f t="shared" si="60"/>
        <v>41854.602650462963</v>
      </c>
    </row>
    <row r="3886" spans="1:20" ht="48" x14ac:dyDescent="0.2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5">
        <f>Table1[[#This Row],[pledged]]/Table1[[#This Row],[goal]]</f>
        <v>0</v>
      </c>
      <c r="P3886" s="8" t="e">
        <f>Table1[[#This Row],[pledged]]/Table1[[#This Row],[backers_count]]</f>
        <v>#DIV/0!</v>
      </c>
      <c r="Q3886" t="s">
        <v>8316</v>
      </c>
      <c r="R3886" t="s">
        <v>8358</v>
      </c>
      <c r="S3886" s="13">
        <v>42090</v>
      </c>
      <c r="T3886" s="12">
        <f t="shared" si="60"/>
        <v>42065.791574074072</v>
      </c>
    </row>
    <row r="3887" spans="1:20" ht="48" x14ac:dyDescent="0.2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5">
        <f>Table1[[#This Row],[pledged]]/Table1[[#This Row],[goal]]</f>
        <v>0</v>
      </c>
      <c r="P3887" s="8" t="e">
        <f>Table1[[#This Row],[pledged]]/Table1[[#This Row],[backers_count]]</f>
        <v>#DIV/0!</v>
      </c>
      <c r="Q3887" t="s">
        <v>8316</v>
      </c>
      <c r="R3887" t="s">
        <v>8358</v>
      </c>
      <c r="S3887" s="13">
        <v>42499</v>
      </c>
      <c r="T3887" s="12">
        <f t="shared" si="60"/>
        <v>42469.951284722221</v>
      </c>
    </row>
    <row r="3888" spans="1:20" ht="16" x14ac:dyDescent="0.2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5">
        <f>Table1[[#This Row],[pledged]]/Table1[[#This Row],[goal]]</f>
        <v>0</v>
      </c>
      <c r="P3888" s="8" t="e">
        <f>Table1[[#This Row],[pledged]]/Table1[[#This Row],[backers_count]]</f>
        <v>#DIV/0!</v>
      </c>
      <c r="Q3888" t="s">
        <v>8316</v>
      </c>
      <c r="R3888" t="s">
        <v>8358</v>
      </c>
      <c r="S3888" s="13">
        <v>41984</v>
      </c>
      <c r="T3888" s="12">
        <f t="shared" si="60"/>
        <v>41954.228032407409</v>
      </c>
    </row>
    <row r="3889" spans="1:20" ht="48" x14ac:dyDescent="0.2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5">
        <f>Table1[[#This Row],[pledged]]/Table1[[#This Row],[goal]]</f>
        <v>1.7500000000000002E-2</v>
      </c>
      <c r="P3889" s="8">
        <f>Table1[[#This Row],[pledged]]/Table1[[#This Row],[backers_count]]</f>
        <v>17.5</v>
      </c>
      <c r="Q3889" t="s">
        <v>8316</v>
      </c>
      <c r="R3889" t="s">
        <v>8358</v>
      </c>
      <c r="S3889" s="13">
        <v>42125</v>
      </c>
      <c r="T3889" s="12">
        <f t="shared" si="60"/>
        <v>42079.857974537037</v>
      </c>
    </row>
    <row r="3890" spans="1:20" ht="48" x14ac:dyDescent="0.2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5">
        <f>Table1[[#This Row],[pledged]]/Table1[[#This Row],[goal]]</f>
        <v>0.27100000000000002</v>
      </c>
      <c r="P3890" s="8">
        <f>Table1[[#This Row],[pledged]]/Table1[[#This Row],[backers_count]]</f>
        <v>38.714285714285715</v>
      </c>
      <c r="Q3890" t="s">
        <v>8316</v>
      </c>
      <c r="R3890" t="s">
        <v>8317</v>
      </c>
      <c r="S3890" s="13">
        <v>42792</v>
      </c>
      <c r="T3890" s="12">
        <f t="shared" si="60"/>
        <v>42762.545810185184</v>
      </c>
    </row>
    <row r="3891" spans="1:20" ht="48" x14ac:dyDescent="0.2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5">
        <f>Table1[[#This Row],[pledged]]/Table1[[#This Row],[goal]]</f>
        <v>1.4749999999999999E-2</v>
      </c>
      <c r="P3891" s="8">
        <f>Table1[[#This Row],[pledged]]/Table1[[#This Row],[backers_count]]</f>
        <v>13.111111111111111</v>
      </c>
      <c r="Q3891" t="s">
        <v>8316</v>
      </c>
      <c r="R3891" t="s">
        <v>8317</v>
      </c>
      <c r="S3891" s="13">
        <v>42008</v>
      </c>
      <c r="T3891" s="12">
        <f t="shared" si="60"/>
        <v>41977.004976851851</v>
      </c>
    </row>
    <row r="3892" spans="1:20" ht="48" x14ac:dyDescent="0.2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5">
        <f>Table1[[#This Row],[pledged]]/Table1[[#This Row],[goal]]</f>
        <v>0.16826666666666668</v>
      </c>
      <c r="P3892" s="8">
        <f>Table1[[#This Row],[pledged]]/Table1[[#This Row],[backers_count]]</f>
        <v>315.5</v>
      </c>
      <c r="Q3892" t="s">
        <v>8316</v>
      </c>
      <c r="R3892" t="s">
        <v>8317</v>
      </c>
      <c r="S3892" s="13">
        <v>42231</v>
      </c>
      <c r="T3892" s="12">
        <f t="shared" si="60"/>
        <v>42171.758611111116</v>
      </c>
    </row>
    <row r="3893" spans="1:20" ht="32" x14ac:dyDescent="0.2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5">
        <f>Table1[[#This Row],[pledged]]/Table1[[#This Row],[goal]]</f>
        <v>0.32500000000000001</v>
      </c>
      <c r="P3893" s="8">
        <f>Table1[[#This Row],[pledged]]/Table1[[#This Row],[backers_count]]</f>
        <v>37.142857142857146</v>
      </c>
      <c r="Q3893" t="s">
        <v>8316</v>
      </c>
      <c r="R3893" t="s">
        <v>8317</v>
      </c>
      <c r="S3893" s="13">
        <v>42086</v>
      </c>
      <c r="T3893" s="12">
        <f t="shared" si="60"/>
        <v>42056.1324537037</v>
      </c>
    </row>
    <row r="3894" spans="1:20" ht="48" x14ac:dyDescent="0.2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5">
        <f>Table1[[#This Row],[pledged]]/Table1[[#This Row],[goal]]</f>
        <v>0</v>
      </c>
      <c r="P3894" s="8" t="e">
        <f>Table1[[#This Row],[pledged]]/Table1[[#This Row],[backers_count]]</f>
        <v>#DIV/0!</v>
      </c>
      <c r="Q3894" t="s">
        <v>8316</v>
      </c>
      <c r="R3894" t="s">
        <v>8317</v>
      </c>
      <c r="S3894" s="13">
        <v>41875</v>
      </c>
      <c r="T3894" s="12">
        <f t="shared" si="60"/>
        <v>41867.652280092596</v>
      </c>
    </row>
    <row r="3895" spans="1:20" ht="48" x14ac:dyDescent="0.2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5">
        <f>Table1[[#This Row],[pledged]]/Table1[[#This Row],[goal]]</f>
        <v>0.2155</v>
      </c>
      <c r="P3895" s="8">
        <f>Table1[[#This Row],[pledged]]/Table1[[#This Row],[backers_count]]</f>
        <v>128.27380952380952</v>
      </c>
      <c r="Q3895" t="s">
        <v>8316</v>
      </c>
      <c r="R3895" t="s">
        <v>8317</v>
      </c>
      <c r="S3895" s="13">
        <v>41821</v>
      </c>
      <c r="T3895" s="12">
        <f t="shared" si="60"/>
        <v>41779.657870370371</v>
      </c>
    </row>
    <row r="3896" spans="1:20" ht="48" x14ac:dyDescent="0.2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5">
        <f>Table1[[#This Row],[pledged]]/Table1[[#This Row],[goal]]</f>
        <v>3.4666666666666665E-2</v>
      </c>
      <c r="P3896" s="8">
        <f>Table1[[#This Row],[pledged]]/Table1[[#This Row],[backers_count]]</f>
        <v>47.272727272727273</v>
      </c>
      <c r="Q3896" t="s">
        <v>8316</v>
      </c>
      <c r="R3896" t="s">
        <v>8317</v>
      </c>
      <c r="S3896" s="13">
        <v>42710</v>
      </c>
      <c r="T3896" s="12">
        <f t="shared" si="60"/>
        <v>42679.958472222221</v>
      </c>
    </row>
    <row r="3897" spans="1:20" ht="48" x14ac:dyDescent="0.2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5">
        <f>Table1[[#This Row],[pledged]]/Table1[[#This Row],[goal]]</f>
        <v>0.05</v>
      </c>
      <c r="P3897" s="8">
        <f>Table1[[#This Row],[pledged]]/Table1[[#This Row],[backers_count]]</f>
        <v>50</v>
      </c>
      <c r="Q3897" t="s">
        <v>8316</v>
      </c>
      <c r="R3897" t="s">
        <v>8317</v>
      </c>
      <c r="S3897" s="13">
        <v>42063</v>
      </c>
      <c r="T3897" s="12">
        <f t="shared" si="60"/>
        <v>42032.250208333338</v>
      </c>
    </row>
    <row r="3898" spans="1:20" ht="48" x14ac:dyDescent="0.2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5">
        <f>Table1[[#This Row],[pledged]]/Table1[[#This Row],[goal]]</f>
        <v>0.10625</v>
      </c>
      <c r="P3898" s="8">
        <f>Table1[[#This Row],[pledged]]/Table1[[#This Row],[backers_count]]</f>
        <v>42.5</v>
      </c>
      <c r="Q3898" t="s">
        <v>8316</v>
      </c>
      <c r="R3898" t="s">
        <v>8317</v>
      </c>
      <c r="S3898" s="13">
        <v>41807</v>
      </c>
      <c r="T3898" s="12">
        <f t="shared" si="60"/>
        <v>41793.191875000004</v>
      </c>
    </row>
    <row r="3899" spans="1:20" ht="48" x14ac:dyDescent="0.2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5">
        <f>Table1[[#This Row],[pledged]]/Table1[[#This Row],[goal]]</f>
        <v>0.17599999999999999</v>
      </c>
      <c r="P3899" s="8">
        <f>Table1[[#This Row],[pledged]]/Table1[[#This Row],[backers_count]]</f>
        <v>44</v>
      </c>
      <c r="Q3899" t="s">
        <v>8316</v>
      </c>
      <c r="R3899" t="s">
        <v>8317</v>
      </c>
      <c r="S3899" s="13">
        <v>42012</v>
      </c>
      <c r="T3899" s="12">
        <f t="shared" si="60"/>
        <v>41982.87364583333</v>
      </c>
    </row>
    <row r="3900" spans="1:20" ht="64" x14ac:dyDescent="0.2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5">
        <f>Table1[[#This Row],[pledged]]/Table1[[#This Row],[goal]]</f>
        <v>0.3256</v>
      </c>
      <c r="P3900" s="8">
        <f>Table1[[#This Row],[pledged]]/Table1[[#This Row],[backers_count]]</f>
        <v>50.875</v>
      </c>
      <c r="Q3900" t="s">
        <v>8316</v>
      </c>
      <c r="R3900" t="s">
        <v>8317</v>
      </c>
      <c r="S3900" s="13">
        <v>42233</v>
      </c>
      <c r="T3900" s="12">
        <f t="shared" si="60"/>
        <v>42193.482291666667</v>
      </c>
    </row>
    <row r="3901" spans="1:20" ht="48" x14ac:dyDescent="0.2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5">
        <f>Table1[[#This Row],[pledged]]/Table1[[#This Row],[goal]]</f>
        <v>1.2500000000000001E-2</v>
      </c>
      <c r="P3901" s="8">
        <f>Table1[[#This Row],[pledged]]/Table1[[#This Row],[backers_count]]</f>
        <v>62.5</v>
      </c>
      <c r="Q3901" t="s">
        <v>8316</v>
      </c>
      <c r="R3901" t="s">
        <v>8317</v>
      </c>
      <c r="S3901" s="13">
        <v>41863</v>
      </c>
      <c r="T3901" s="12">
        <f t="shared" si="60"/>
        <v>41843.775011574071</v>
      </c>
    </row>
    <row r="3902" spans="1:20" ht="32" x14ac:dyDescent="0.2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5">
        <f>Table1[[#This Row],[pledged]]/Table1[[#This Row],[goal]]</f>
        <v>5.3999999999999999E-2</v>
      </c>
      <c r="P3902" s="8">
        <f>Table1[[#This Row],[pledged]]/Table1[[#This Row],[backers_count]]</f>
        <v>27</v>
      </c>
      <c r="Q3902" t="s">
        <v>8316</v>
      </c>
      <c r="R3902" t="s">
        <v>8317</v>
      </c>
      <c r="S3902" s="13">
        <v>42166</v>
      </c>
      <c r="T3902" s="12">
        <f t="shared" si="60"/>
        <v>42136.092488425929</v>
      </c>
    </row>
    <row r="3903" spans="1:20" ht="48" x14ac:dyDescent="0.2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5">
        <f>Table1[[#This Row],[pledged]]/Table1[[#This Row],[goal]]</f>
        <v>8.3333333333333332E-3</v>
      </c>
      <c r="P3903" s="8">
        <f>Table1[[#This Row],[pledged]]/Table1[[#This Row],[backers_count]]</f>
        <v>25</v>
      </c>
      <c r="Q3903" t="s">
        <v>8316</v>
      </c>
      <c r="R3903" t="s">
        <v>8317</v>
      </c>
      <c r="S3903" s="13">
        <v>42357</v>
      </c>
      <c r="T3903" s="12">
        <f t="shared" si="60"/>
        <v>42317.826377314821</v>
      </c>
    </row>
    <row r="3904" spans="1:20" ht="48" x14ac:dyDescent="0.2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5">
        <f>Table1[[#This Row],[pledged]]/Table1[[#This Row],[goal]]</f>
        <v>0.48833333333333334</v>
      </c>
      <c r="P3904" s="8">
        <f>Table1[[#This Row],[pledged]]/Table1[[#This Row],[backers_count]]</f>
        <v>47.258064516129032</v>
      </c>
      <c r="Q3904" t="s">
        <v>8316</v>
      </c>
      <c r="R3904" t="s">
        <v>8317</v>
      </c>
      <c r="S3904" s="13">
        <v>42688</v>
      </c>
      <c r="T3904" s="12">
        <f t="shared" si="60"/>
        <v>42663.468078703707</v>
      </c>
    </row>
    <row r="3905" spans="1:20" ht="48" x14ac:dyDescent="0.2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5">
        <f>Table1[[#This Row],[pledged]]/Table1[[#This Row],[goal]]</f>
        <v>0</v>
      </c>
      <c r="P3905" s="8" t="e">
        <f>Table1[[#This Row],[pledged]]/Table1[[#This Row],[backers_count]]</f>
        <v>#DIV/0!</v>
      </c>
      <c r="Q3905" t="s">
        <v>8316</v>
      </c>
      <c r="R3905" t="s">
        <v>8317</v>
      </c>
      <c r="S3905" s="13">
        <v>42230</v>
      </c>
      <c r="T3905" s="12">
        <f t="shared" si="60"/>
        <v>42186.01116898148</v>
      </c>
    </row>
    <row r="3906" spans="1:20" ht="16" x14ac:dyDescent="0.2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5">
        <f>Table1[[#This Row],[pledged]]/Table1[[#This Row],[goal]]</f>
        <v>2.9999999999999997E-4</v>
      </c>
      <c r="P3906" s="8">
        <f>Table1[[#This Row],[pledged]]/Table1[[#This Row],[backers_count]]</f>
        <v>1.5</v>
      </c>
      <c r="Q3906" t="s">
        <v>8316</v>
      </c>
      <c r="R3906" t="s">
        <v>8317</v>
      </c>
      <c r="S3906" s="13">
        <v>42109</v>
      </c>
      <c r="T3906" s="12">
        <f t="shared" ref="T3906:T3969" si="61">(((J3906/60)/60)/24)+DATE(1970,1,1)</f>
        <v>42095.229166666672</v>
      </c>
    </row>
    <row r="3907" spans="1:20" ht="48" x14ac:dyDescent="0.2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5">
        <f>Table1[[#This Row],[pledged]]/Table1[[#This Row],[goal]]</f>
        <v>0.11533333333333333</v>
      </c>
      <c r="P3907" s="8">
        <f>Table1[[#This Row],[pledged]]/Table1[[#This Row],[backers_count]]</f>
        <v>24.714285714285715</v>
      </c>
      <c r="Q3907" t="s">
        <v>8316</v>
      </c>
      <c r="R3907" t="s">
        <v>8317</v>
      </c>
      <c r="S3907" s="13">
        <v>42166</v>
      </c>
      <c r="T3907" s="12">
        <f t="shared" si="61"/>
        <v>42124.623877314814</v>
      </c>
    </row>
    <row r="3908" spans="1:20" ht="48" x14ac:dyDescent="0.2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5">
        <f>Table1[[#This Row],[pledged]]/Table1[[#This Row],[goal]]</f>
        <v>0.67333333333333334</v>
      </c>
      <c r="P3908" s="8">
        <f>Table1[[#This Row],[pledged]]/Table1[[#This Row],[backers_count]]</f>
        <v>63.125</v>
      </c>
      <c r="Q3908" t="s">
        <v>8316</v>
      </c>
      <c r="R3908" t="s">
        <v>8317</v>
      </c>
      <c r="S3908" s="13">
        <v>42181</v>
      </c>
      <c r="T3908" s="12">
        <f t="shared" si="61"/>
        <v>42143.917743055557</v>
      </c>
    </row>
    <row r="3909" spans="1:20" ht="32" x14ac:dyDescent="0.2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5">
        <f>Table1[[#This Row],[pledged]]/Table1[[#This Row],[goal]]</f>
        <v>0.153</v>
      </c>
      <c r="P3909" s="8">
        <f>Table1[[#This Row],[pledged]]/Table1[[#This Row],[backers_count]]</f>
        <v>38.25</v>
      </c>
      <c r="Q3909" t="s">
        <v>8316</v>
      </c>
      <c r="R3909" t="s">
        <v>8317</v>
      </c>
      <c r="S3909" s="13">
        <v>41938</v>
      </c>
      <c r="T3909" s="12">
        <f t="shared" si="61"/>
        <v>41906.819513888891</v>
      </c>
    </row>
    <row r="3910" spans="1:20" ht="48" x14ac:dyDescent="0.2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5">
        <f>Table1[[#This Row],[pledged]]/Table1[[#This Row],[goal]]</f>
        <v>8.666666666666667E-2</v>
      </c>
      <c r="P3910" s="8">
        <f>Table1[[#This Row],[pledged]]/Table1[[#This Row],[backers_count]]</f>
        <v>16.25</v>
      </c>
      <c r="Q3910" t="s">
        <v>8316</v>
      </c>
      <c r="R3910" t="s">
        <v>8317</v>
      </c>
      <c r="S3910" s="13">
        <v>41849</v>
      </c>
      <c r="T3910" s="12">
        <f t="shared" si="61"/>
        <v>41834.135370370372</v>
      </c>
    </row>
    <row r="3911" spans="1:20" ht="48" x14ac:dyDescent="0.2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5">
        <f>Table1[[#This Row],[pledged]]/Table1[[#This Row],[goal]]</f>
        <v>2.2499999999999998E-3</v>
      </c>
      <c r="P3911" s="8">
        <f>Table1[[#This Row],[pledged]]/Table1[[#This Row],[backers_count]]</f>
        <v>33.75</v>
      </c>
      <c r="Q3911" t="s">
        <v>8316</v>
      </c>
      <c r="R3911" t="s">
        <v>8317</v>
      </c>
      <c r="S3911" s="13">
        <v>41893</v>
      </c>
      <c r="T3911" s="12">
        <f t="shared" si="61"/>
        <v>41863.359282407408</v>
      </c>
    </row>
    <row r="3912" spans="1:20" ht="48" x14ac:dyDescent="0.2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5">
        <f>Table1[[#This Row],[pledged]]/Table1[[#This Row],[goal]]</f>
        <v>3.0833333333333334E-2</v>
      </c>
      <c r="P3912" s="8">
        <f>Table1[[#This Row],[pledged]]/Table1[[#This Row],[backers_count]]</f>
        <v>61.666666666666664</v>
      </c>
      <c r="Q3912" t="s">
        <v>8316</v>
      </c>
      <c r="R3912" t="s">
        <v>8317</v>
      </c>
      <c r="S3912" s="13">
        <v>42254</v>
      </c>
      <c r="T3912" s="12">
        <f t="shared" si="61"/>
        <v>42224.756909722222</v>
      </c>
    </row>
    <row r="3913" spans="1:20" ht="48" x14ac:dyDescent="0.2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5">
        <f>Table1[[#This Row],[pledged]]/Table1[[#This Row],[goal]]</f>
        <v>0.37412499999999999</v>
      </c>
      <c r="P3913" s="8">
        <f>Table1[[#This Row],[pledged]]/Table1[[#This Row],[backers_count]]</f>
        <v>83.138888888888886</v>
      </c>
      <c r="Q3913" t="s">
        <v>8316</v>
      </c>
      <c r="R3913" t="s">
        <v>8317</v>
      </c>
      <c r="S3913" s="13">
        <v>41969</v>
      </c>
      <c r="T3913" s="12">
        <f t="shared" si="61"/>
        <v>41939.8122337963</v>
      </c>
    </row>
    <row r="3914" spans="1:20" ht="48" x14ac:dyDescent="0.2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5">
        <f>Table1[[#This Row],[pledged]]/Table1[[#This Row],[goal]]</f>
        <v>6.666666666666667E-5</v>
      </c>
      <c r="P3914" s="8">
        <f>Table1[[#This Row],[pledged]]/Table1[[#This Row],[backers_count]]</f>
        <v>1</v>
      </c>
      <c r="Q3914" t="s">
        <v>8316</v>
      </c>
      <c r="R3914" t="s">
        <v>8317</v>
      </c>
      <c r="S3914" s="13">
        <v>42119</v>
      </c>
      <c r="T3914" s="12">
        <f t="shared" si="61"/>
        <v>42059.270023148143</v>
      </c>
    </row>
    <row r="3915" spans="1:20" ht="48" x14ac:dyDescent="0.2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5">
        <f>Table1[[#This Row],[pledged]]/Table1[[#This Row],[goal]]</f>
        <v>0.1</v>
      </c>
      <c r="P3915" s="8">
        <f>Table1[[#This Row],[pledged]]/Table1[[#This Row],[backers_count]]</f>
        <v>142.85714285714286</v>
      </c>
      <c r="Q3915" t="s">
        <v>8316</v>
      </c>
      <c r="R3915" t="s">
        <v>8317</v>
      </c>
      <c r="S3915" s="13">
        <v>42338</v>
      </c>
      <c r="T3915" s="12">
        <f t="shared" si="61"/>
        <v>42308.211215277777</v>
      </c>
    </row>
    <row r="3916" spans="1:20" ht="48" x14ac:dyDescent="0.2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5">
        <f>Table1[[#This Row],[pledged]]/Table1[[#This Row],[goal]]</f>
        <v>0.36359999999999998</v>
      </c>
      <c r="P3916" s="8">
        <f>Table1[[#This Row],[pledged]]/Table1[[#This Row],[backers_count]]</f>
        <v>33.666666666666664</v>
      </c>
      <c r="Q3916" t="s">
        <v>8316</v>
      </c>
      <c r="R3916" t="s">
        <v>8317</v>
      </c>
      <c r="S3916" s="13">
        <v>42134</v>
      </c>
      <c r="T3916" s="12">
        <f t="shared" si="61"/>
        <v>42114.818935185183</v>
      </c>
    </row>
    <row r="3917" spans="1:20" ht="48" x14ac:dyDescent="0.2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5">
        <f>Table1[[#This Row],[pledged]]/Table1[[#This Row],[goal]]</f>
        <v>3.3333333333333335E-3</v>
      </c>
      <c r="P3917" s="8">
        <f>Table1[[#This Row],[pledged]]/Table1[[#This Row],[backers_count]]</f>
        <v>5</v>
      </c>
      <c r="Q3917" t="s">
        <v>8316</v>
      </c>
      <c r="R3917" t="s">
        <v>8317</v>
      </c>
      <c r="S3917" s="13">
        <v>42522</v>
      </c>
      <c r="T3917" s="12">
        <f t="shared" si="61"/>
        <v>42492.98505787037</v>
      </c>
    </row>
    <row r="3918" spans="1:20" ht="48" x14ac:dyDescent="0.2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5">
        <f>Table1[[#This Row],[pledged]]/Table1[[#This Row],[goal]]</f>
        <v>0</v>
      </c>
      <c r="P3918" s="8" t="e">
        <f>Table1[[#This Row],[pledged]]/Table1[[#This Row],[backers_count]]</f>
        <v>#DIV/0!</v>
      </c>
      <c r="Q3918" t="s">
        <v>8316</v>
      </c>
      <c r="R3918" t="s">
        <v>8317</v>
      </c>
      <c r="S3918" s="13">
        <v>42524</v>
      </c>
      <c r="T3918" s="12">
        <f t="shared" si="61"/>
        <v>42494.471666666665</v>
      </c>
    </row>
    <row r="3919" spans="1:20" ht="48" x14ac:dyDescent="0.2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5">
        <f>Table1[[#This Row],[pledged]]/Table1[[#This Row],[goal]]</f>
        <v>2.8571428571428571E-3</v>
      </c>
      <c r="P3919" s="8">
        <f>Table1[[#This Row],[pledged]]/Table1[[#This Row],[backers_count]]</f>
        <v>10</v>
      </c>
      <c r="Q3919" t="s">
        <v>8316</v>
      </c>
      <c r="R3919" t="s">
        <v>8317</v>
      </c>
      <c r="S3919" s="13">
        <v>41893</v>
      </c>
      <c r="T3919" s="12">
        <f t="shared" si="61"/>
        <v>41863.527326388888</v>
      </c>
    </row>
    <row r="3920" spans="1:20" ht="48" x14ac:dyDescent="0.2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5">
        <f>Table1[[#This Row],[pledged]]/Table1[[#This Row],[goal]]</f>
        <v>2E-3</v>
      </c>
      <c r="P3920" s="8">
        <f>Table1[[#This Row],[pledged]]/Table1[[#This Row],[backers_count]]</f>
        <v>40</v>
      </c>
      <c r="Q3920" t="s">
        <v>8316</v>
      </c>
      <c r="R3920" t="s">
        <v>8317</v>
      </c>
      <c r="S3920" s="13">
        <v>41855</v>
      </c>
      <c r="T3920" s="12">
        <f t="shared" si="61"/>
        <v>41843.664618055554</v>
      </c>
    </row>
    <row r="3921" spans="1:20" ht="48" x14ac:dyDescent="0.2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5">
        <f>Table1[[#This Row],[pledged]]/Table1[[#This Row],[goal]]</f>
        <v>1.7999999999999999E-2</v>
      </c>
      <c r="P3921" s="8">
        <f>Table1[[#This Row],[pledged]]/Table1[[#This Row],[backers_count]]</f>
        <v>30</v>
      </c>
      <c r="Q3921" t="s">
        <v>8316</v>
      </c>
      <c r="R3921" t="s">
        <v>8317</v>
      </c>
      <c r="S3921" s="13">
        <v>42387</v>
      </c>
      <c r="T3921" s="12">
        <f t="shared" si="61"/>
        <v>42358.684872685189</v>
      </c>
    </row>
    <row r="3922" spans="1:20" ht="48" x14ac:dyDescent="0.2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5">
        <f>Table1[[#This Row],[pledged]]/Table1[[#This Row],[goal]]</f>
        <v>5.3999999999999999E-2</v>
      </c>
      <c r="P3922" s="8">
        <f>Table1[[#This Row],[pledged]]/Table1[[#This Row],[backers_count]]</f>
        <v>45</v>
      </c>
      <c r="Q3922" t="s">
        <v>8316</v>
      </c>
      <c r="R3922" t="s">
        <v>8317</v>
      </c>
      <c r="S3922" s="13">
        <v>42687</v>
      </c>
      <c r="T3922" s="12">
        <f t="shared" si="61"/>
        <v>42657.38726851852</v>
      </c>
    </row>
    <row r="3923" spans="1:20" ht="48" x14ac:dyDescent="0.2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5">
        <f>Table1[[#This Row],[pledged]]/Table1[[#This Row],[goal]]</f>
        <v>0</v>
      </c>
      <c r="P3923" s="8" t="e">
        <f>Table1[[#This Row],[pledged]]/Table1[[#This Row],[backers_count]]</f>
        <v>#DIV/0!</v>
      </c>
      <c r="Q3923" t="s">
        <v>8316</v>
      </c>
      <c r="R3923" t="s">
        <v>8317</v>
      </c>
      <c r="S3923" s="13">
        <v>41938</v>
      </c>
      <c r="T3923" s="12">
        <f t="shared" si="61"/>
        <v>41926.542303240742</v>
      </c>
    </row>
    <row r="3924" spans="1:20" ht="48" x14ac:dyDescent="0.2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5">
        <f>Table1[[#This Row],[pledged]]/Table1[[#This Row],[goal]]</f>
        <v>8.1333333333333327E-2</v>
      </c>
      <c r="P3924" s="8">
        <f>Table1[[#This Row],[pledged]]/Table1[[#This Row],[backers_count]]</f>
        <v>10.166666666666666</v>
      </c>
      <c r="Q3924" t="s">
        <v>8316</v>
      </c>
      <c r="R3924" t="s">
        <v>8317</v>
      </c>
      <c r="S3924" s="13">
        <v>42065</v>
      </c>
      <c r="T3924" s="12">
        <f t="shared" si="61"/>
        <v>42020.768634259264</v>
      </c>
    </row>
    <row r="3925" spans="1:20" ht="48" x14ac:dyDescent="0.2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5">
        <f>Table1[[#This Row],[pledged]]/Table1[[#This Row],[goal]]</f>
        <v>0.12034782608695652</v>
      </c>
      <c r="P3925" s="8">
        <f>Table1[[#This Row],[pledged]]/Table1[[#This Row],[backers_count]]</f>
        <v>81.411764705882348</v>
      </c>
      <c r="Q3925" t="s">
        <v>8316</v>
      </c>
      <c r="R3925" t="s">
        <v>8317</v>
      </c>
      <c r="S3925" s="13">
        <v>42103</v>
      </c>
      <c r="T3925" s="12">
        <f t="shared" si="61"/>
        <v>42075.979988425926</v>
      </c>
    </row>
    <row r="3926" spans="1:20" ht="48" x14ac:dyDescent="0.2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5">
        <f>Table1[[#This Row],[pledged]]/Table1[[#This Row],[goal]]</f>
        <v>0.15266666666666667</v>
      </c>
      <c r="P3926" s="8">
        <f>Table1[[#This Row],[pledged]]/Table1[[#This Row],[backers_count]]</f>
        <v>57.25</v>
      </c>
      <c r="Q3926" t="s">
        <v>8316</v>
      </c>
      <c r="R3926" t="s">
        <v>8317</v>
      </c>
      <c r="S3926" s="13">
        <v>41816</v>
      </c>
      <c r="T3926" s="12">
        <f t="shared" si="61"/>
        <v>41786.959745370368</v>
      </c>
    </row>
    <row r="3927" spans="1:20" ht="48" x14ac:dyDescent="0.2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5">
        <f>Table1[[#This Row],[pledged]]/Table1[[#This Row],[goal]]</f>
        <v>0.1</v>
      </c>
      <c r="P3927" s="8">
        <f>Table1[[#This Row],[pledged]]/Table1[[#This Row],[backers_count]]</f>
        <v>5</v>
      </c>
      <c r="Q3927" t="s">
        <v>8316</v>
      </c>
      <c r="R3927" t="s">
        <v>8317</v>
      </c>
      <c r="S3927" s="13">
        <v>41850</v>
      </c>
      <c r="T3927" s="12">
        <f t="shared" si="61"/>
        <v>41820.870821759258</v>
      </c>
    </row>
    <row r="3928" spans="1:20" ht="32" x14ac:dyDescent="0.2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5">
        <f>Table1[[#This Row],[pledged]]/Table1[[#This Row],[goal]]</f>
        <v>3.0000000000000001E-3</v>
      </c>
      <c r="P3928" s="8">
        <f>Table1[[#This Row],[pledged]]/Table1[[#This Row],[backers_count]]</f>
        <v>15</v>
      </c>
      <c r="Q3928" t="s">
        <v>8316</v>
      </c>
      <c r="R3928" t="s">
        <v>8317</v>
      </c>
      <c r="S3928" s="13">
        <v>42000</v>
      </c>
      <c r="T3928" s="12">
        <f t="shared" si="61"/>
        <v>41970.085046296299</v>
      </c>
    </row>
    <row r="3929" spans="1:20" ht="48" x14ac:dyDescent="0.2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5">
        <f>Table1[[#This Row],[pledged]]/Table1[[#This Row],[goal]]</f>
        <v>0.01</v>
      </c>
      <c r="P3929" s="8">
        <f>Table1[[#This Row],[pledged]]/Table1[[#This Row],[backers_count]]</f>
        <v>12.5</v>
      </c>
      <c r="Q3929" t="s">
        <v>8316</v>
      </c>
      <c r="R3929" t="s">
        <v>8317</v>
      </c>
      <c r="S3929" s="13">
        <v>41860</v>
      </c>
      <c r="T3929" s="12">
        <f t="shared" si="61"/>
        <v>41830.267407407409</v>
      </c>
    </row>
    <row r="3930" spans="1:20" ht="48" x14ac:dyDescent="0.2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5">
        <f>Table1[[#This Row],[pledged]]/Table1[[#This Row],[goal]]</f>
        <v>0.13020000000000001</v>
      </c>
      <c r="P3930" s="8">
        <f>Table1[[#This Row],[pledged]]/Table1[[#This Row],[backers_count]]</f>
        <v>93</v>
      </c>
      <c r="Q3930" t="s">
        <v>8316</v>
      </c>
      <c r="R3930" t="s">
        <v>8317</v>
      </c>
      <c r="S3930" s="13">
        <v>42293</v>
      </c>
      <c r="T3930" s="12">
        <f t="shared" si="61"/>
        <v>42265.683182870373</v>
      </c>
    </row>
    <row r="3931" spans="1:20" ht="48" x14ac:dyDescent="0.2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5">
        <f>Table1[[#This Row],[pledged]]/Table1[[#This Row],[goal]]</f>
        <v>2.265E-2</v>
      </c>
      <c r="P3931" s="8">
        <f>Table1[[#This Row],[pledged]]/Table1[[#This Row],[backers_count]]</f>
        <v>32.357142857142854</v>
      </c>
      <c r="Q3931" t="s">
        <v>8316</v>
      </c>
      <c r="R3931" t="s">
        <v>8317</v>
      </c>
      <c r="S3931" s="13">
        <v>42631</v>
      </c>
      <c r="T3931" s="12">
        <f t="shared" si="61"/>
        <v>42601.827141203699</v>
      </c>
    </row>
    <row r="3932" spans="1:20" ht="48" x14ac:dyDescent="0.2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5">
        <f>Table1[[#This Row],[pledged]]/Table1[[#This Row],[goal]]</f>
        <v>0</v>
      </c>
      <c r="P3932" s="8" t="e">
        <f>Table1[[#This Row],[pledged]]/Table1[[#This Row],[backers_count]]</f>
        <v>#DIV/0!</v>
      </c>
      <c r="Q3932" t="s">
        <v>8316</v>
      </c>
      <c r="R3932" t="s">
        <v>8317</v>
      </c>
      <c r="S3932" s="13">
        <v>42461</v>
      </c>
      <c r="T3932" s="12">
        <f t="shared" si="61"/>
        <v>42433.338749999995</v>
      </c>
    </row>
    <row r="3933" spans="1:20" ht="48" x14ac:dyDescent="0.2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5">
        <f>Table1[[#This Row],[pledged]]/Table1[[#This Row],[goal]]</f>
        <v>0</v>
      </c>
      <c r="P3933" s="8" t="e">
        <f>Table1[[#This Row],[pledged]]/Table1[[#This Row],[backers_count]]</f>
        <v>#DIV/0!</v>
      </c>
      <c r="Q3933" t="s">
        <v>8316</v>
      </c>
      <c r="R3933" t="s">
        <v>8317</v>
      </c>
      <c r="S3933" s="13">
        <v>42253</v>
      </c>
      <c r="T3933" s="12">
        <f t="shared" si="61"/>
        <v>42228.151701388888</v>
      </c>
    </row>
    <row r="3934" spans="1:20" ht="48" x14ac:dyDescent="0.2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5">
        <f>Table1[[#This Row],[pledged]]/Table1[[#This Row],[goal]]</f>
        <v>8.3333333333333331E-5</v>
      </c>
      <c r="P3934" s="8">
        <f>Table1[[#This Row],[pledged]]/Table1[[#This Row],[backers_count]]</f>
        <v>1</v>
      </c>
      <c r="Q3934" t="s">
        <v>8316</v>
      </c>
      <c r="R3934" t="s">
        <v>8317</v>
      </c>
      <c r="S3934" s="13">
        <v>42445</v>
      </c>
      <c r="T3934" s="12">
        <f t="shared" si="61"/>
        <v>42415.168564814812</v>
      </c>
    </row>
    <row r="3935" spans="1:20" ht="48" x14ac:dyDescent="0.2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5">
        <f>Table1[[#This Row],[pledged]]/Table1[[#This Row],[goal]]</f>
        <v>0.15742857142857142</v>
      </c>
      <c r="P3935" s="8">
        <f>Table1[[#This Row],[pledged]]/Table1[[#This Row],[backers_count]]</f>
        <v>91.833333333333329</v>
      </c>
      <c r="Q3935" t="s">
        <v>8316</v>
      </c>
      <c r="R3935" t="s">
        <v>8317</v>
      </c>
      <c r="S3935" s="13">
        <v>42568</v>
      </c>
      <c r="T3935" s="12">
        <f t="shared" si="61"/>
        <v>42538.968310185184</v>
      </c>
    </row>
    <row r="3936" spans="1:20" ht="48" x14ac:dyDescent="0.2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5">
        <f>Table1[[#This Row],[pledged]]/Table1[[#This Row],[goal]]</f>
        <v>0.11</v>
      </c>
      <c r="P3936" s="8">
        <f>Table1[[#This Row],[pledged]]/Table1[[#This Row],[backers_count]]</f>
        <v>45.833333333333336</v>
      </c>
      <c r="Q3936" t="s">
        <v>8316</v>
      </c>
      <c r="R3936" t="s">
        <v>8317</v>
      </c>
      <c r="S3936" s="13">
        <v>42278</v>
      </c>
      <c r="T3936" s="12">
        <f t="shared" si="61"/>
        <v>42233.671747685185</v>
      </c>
    </row>
    <row r="3937" spans="1:20" ht="64" x14ac:dyDescent="0.2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5">
        <f>Table1[[#This Row],[pledged]]/Table1[[#This Row],[goal]]</f>
        <v>0.43833333333333335</v>
      </c>
      <c r="P3937" s="8">
        <f>Table1[[#This Row],[pledged]]/Table1[[#This Row],[backers_count]]</f>
        <v>57.173913043478258</v>
      </c>
      <c r="Q3937" t="s">
        <v>8316</v>
      </c>
      <c r="R3937" t="s">
        <v>8317</v>
      </c>
      <c r="S3937" s="13">
        <v>42281</v>
      </c>
      <c r="T3937" s="12">
        <f t="shared" si="61"/>
        <v>42221.656782407401</v>
      </c>
    </row>
    <row r="3938" spans="1:20" ht="48" x14ac:dyDescent="0.2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5">
        <f>Table1[[#This Row],[pledged]]/Table1[[#This Row],[goal]]</f>
        <v>0</v>
      </c>
      <c r="P3938" s="8" t="e">
        <f>Table1[[#This Row],[pledged]]/Table1[[#This Row],[backers_count]]</f>
        <v>#DIV/0!</v>
      </c>
      <c r="Q3938" t="s">
        <v>8316</v>
      </c>
      <c r="R3938" t="s">
        <v>8317</v>
      </c>
      <c r="S3938" s="13">
        <v>42705</v>
      </c>
      <c r="T3938" s="12">
        <f t="shared" si="61"/>
        <v>42675.262962962966</v>
      </c>
    </row>
    <row r="3939" spans="1:20" ht="48" x14ac:dyDescent="0.2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5">
        <f>Table1[[#This Row],[pledged]]/Table1[[#This Row],[goal]]</f>
        <v>0.86135181975736563</v>
      </c>
      <c r="P3939" s="8">
        <f>Table1[[#This Row],[pledged]]/Table1[[#This Row],[backers_count]]</f>
        <v>248.5</v>
      </c>
      <c r="Q3939" t="s">
        <v>8316</v>
      </c>
      <c r="R3939" t="s">
        <v>8317</v>
      </c>
      <c r="S3939" s="13">
        <v>42562</v>
      </c>
      <c r="T3939" s="12">
        <f t="shared" si="61"/>
        <v>42534.631481481483</v>
      </c>
    </row>
    <row r="3940" spans="1:20" ht="48" x14ac:dyDescent="0.2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5">
        <f>Table1[[#This Row],[pledged]]/Table1[[#This Row],[goal]]</f>
        <v>0.12196620583717357</v>
      </c>
      <c r="P3940" s="8">
        <f>Table1[[#This Row],[pledged]]/Table1[[#This Row],[backers_count]]</f>
        <v>79.400000000000006</v>
      </c>
      <c r="Q3940" t="s">
        <v>8316</v>
      </c>
      <c r="R3940" t="s">
        <v>8317</v>
      </c>
      <c r="S3940" s="13">
        <v>42182</v>
      </c>
      <c r="T3940" s="12">
        <f t="shared" si="61"/>
        <v>42151.905717592599</v>
      </c>
    </row>
    <row r="3941" spans="1:20" ht="48" x14ac:dyDescent="0.2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5">
        <f>Table1[[#This Row],[pledged]]/Table1[[#This Row],[goal]]</f>
        <v>1E-3</v>
      </c>
      <c r="P3941" s="8">
        <f>Table1[[#This Row],[pledged]]/Table1[[#This Row],[backers_count]]</f>
        <v>5</v>
      </c>
      <c r="Q3941" t="s">
        <v>8316</v>
      </c>
      <c r="R3941" t="s">
        <v>8317</v>
      </c>
      <c r="S3941" s="13">
        <v>41919</v>
      </c>
      <c r="T3941" s="12">
        <f t="shared" si="61"/>
        <v>41915.400219907409</v>
      </c>
    </row>
    <row r="3942" spans="1:20" ht="48" x14ac:dyDescent="0.2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5">
        <f>Table1[[#This Row],[pledged]]/Table1[[#This Row],[goal]]</f>
        <v>2.2000000000000001E-3</v>
      </c>
      <c r="P3942" s="8">
        <f>Table1[[#This Row],[pledged]]/Table1[[#This Row],[backers_count]]</f>
        <v>5.5</v>
      </c>
      <c r="Q3942" t="s">
        <v>8316</v>
      </c>
      <c r="R3942" t="s">
        <v>8317</v>
      </c>
      <c r="S3942" s="13">
        <v>42006</v>
      </c>
      <c r="T3942" s="12">
        <f t="shared" si="61"/>
        <v>41961.492488425924</v>
      </c>
    </row>
    <row r="3943" spans="1:20" ht="48" x14ac:dyDescent="0.2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5">
        <f>Table1[[#This Row],[pledged]]/Table1[[#This Row],[goal]]</f>
        <v>9.0909090909090905E-3</v>
      </c>
      <c r="P3943" s="8">
        <f>Table1[[#This Row],[pledged]]/Table1[[#This Row],[backers_count]]</f>
        <v>25</v>
      </c>
      <c r="Q3943" t="s">
        <v>8316</v>
      </c>
      <c r="R3943" t="s">
        <v>8317</v>
      </c>
      <c r="S3943" s="13">
        <v>41968</v>
      </c>
      <c r="T3943" s="12">
        <f t="shared" si="61"/>
        <v>41940.587233796294</v>
      </c>
    </row>
    <row r="3944" spans="1:20" ht="48" x14ac:dyDescent="0.2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5">
        <f>Table1[[#This Row],[pledged]]/Table1[[#This Row],[goal]]</f>
        <v>0</v>
      </c>
      <c r="P3944" s="8" t="e">
        <f>Table1[[#This Row],[pledged]]/Table1[[#This Row],[backers_count]]</f>
        <v>#DIV/0!</v>
      </c>
      <c r="Q3944" t="s">
        <v>8316</v>
      </c>
      <c r="R3944" t="s">
        <v>8317</v>
      </c>
      <c r="S3944" s="13">
        <v>42171</v>
      </c>
      <c r="T3944" s="12">
        <f t="shared" si="61"/>
        <v>42111.904097222221</v>
      </c>
    </row>
    <row r="3945" spans="1:20" ht="48" x14ac:dyDescent="0.2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5">
        <f>Table1[[#This Row],[pledged]]/Table1[[#This Row],[goal]]</f>
        <v>0.35639999999999999</v>
      </c>
      <c r="P3945" s="8">
        <f>Table1[[#This Row],[pledged]]/Table1[[#This Row],[backers_count]]</f>
        <v>137.07692307692307</v>
      </c>
      <c r="Q3945" t="s">
        <v>8316</v>
      </c>
      <c r="R3945" t="s">
        <v>8317</v>
      </c>
      <c r="S3945" s="13">
        <v>42310</v>
      </c>
      <c r="T3945" s="12">
        <f t="shared" si="61"/>
        <v>42279.778564814813</v>
      </c>
    </row>
    <row r="3946" spans="1:20" ht="48" x14ac:dyDescent="0.2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5">
        <f>Table1[[#This Row],[pledged]]/Table1[[#This Row],[goal]]</f>
        <v>0</v>
      </c>
      <c r="P3946" s="8" t="e">
        <f>Table1[[#This Row],[pledged]]/Table1[[#This Row],[backers_count]]</f>
        <v>#DIV/0!</v>
      </c>
      <c r="Q3946" t="s">
        <v>8316</v>
      </c>
      <c r="R3946" t="s">
        <v>8317</v>
      </c>
      <c r="S3946" s="13">
        <v>42243</v>
      </c>
      <c r="T3946" s="12">
        <f t="shared" si="61"/>
        <v>42213.662905092591</v>
      </c>
    </row>
    <row r="3947" spans="1:20" ht="48" x14ac:dyDescent="0.2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5">
        <f>Table1[[#This Row],[pledged]]/Table1[[#This Row],[goal]]</f>
        <v>2.5000000000000001E-3</v>
      </c>
      <c r="P3947" s="8">
        <f>Table1[[#This Row],[pledged]]/Table1[[#This Row],[backers_count]]</f>
        <v>5</v>
      </c>
      <c r="Q3947" t="s">
        <v>8316</v>
      </c>
      <c r="R3947" t="s">
        <v>8317</v>
      </c>
      <c r="S3947" s="13">
        <v>42139</v>
      </c>
      <c r="T3947" s="12">
        <f t="shared" si="61"/>
        <v>42109.801712962959</v>
      </c>
    </row>
    <row r="3948" spans="1:20" ht="32" x14ac:dyDescent="0.2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5">
        <f>Table1[[#This Row],[pledged]]/Table1[[#This Row],[goal]]</f>
        <v>3.2500000000000001E-2</v>
      </c>
      <c r="P3948" s="8">
        <f>Table1[[#This Row],[pledged]]/Table1[[#This Row],[backers_count]]</f>
        <v>39</v>
      </c>
      <c r="Q3948" t="s">
        <v>8316</v>
      </c>
      <c r="R3948" t="s">
        <v>8317</v>
      </c>
      <c r="S3948" s="13">
        <v>42063</v>
      </c>
      <c r="T3948" s="12">
        <f t="shared" si="61"/>
        <v>42031.833587962959</v>
      </c>
    </row>
    <row r="3949" spans="1:20" ht="48" x14ac:dyDescent="0.2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5">
        <f>Table1[[#This Row],[pledged]]/Table1[[#This Row],[goal]]</f>
        <v>3.3666666666666664E-2</v>
      </c>
      <c r="P3949" s="8">
        <f>Table1[[#This Row],[pledged]]/Table1[[#This Row],[backers_count]]</f>
        <v>50.5</v>
      </c>
      <c r="Q3949" t="s">
        <v>8316</v>
      </c>
      <c r="R3949" t="s">
        <v>8317</v>
      </c>
      <c r="S3949" s="13">
        <v>42645</v>
      </c>
      <c r="T3949" s="12">
        <f t="shared" si="61"/>
        <v>42615.142870370371</v>
      </c>
    </row>
    <row r="3950" spans="1:20" ht="48" x14ac:dyDescent="0.2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5">
        <f>Table1[[#This Row],[pledged]]/Table1[[#This Row],[goal]]</f>
        <v>0</v>
      </c>
      <c r="P3950" s="8" t="e">
        <f>Table1[[#This Row],[pledged]]/Table1[[#This Row],[backers_count]]</f>
        <v>#DIV/0!</v>
      </c>
      <c r="Q3950" t="s">
        <v>8316</v>
      </c>
      <c r="R3950" t="s">
        <v>8317</v>
      </c>
      <c r="S3950" s="13">
        <v>41889</v>
      </c>
      <c r="T3950" s="12">
        <f t="shared" si="61"/>
        <v>41829.325497685182</v>
      </c>
    </row>
    <row r="3951" spans="1:20" ht="48" x14ac:dyDescent="0.2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5">
        <f>Table1[[#This Row],[pledged]]/Table1[[#This Row],[goal]]</f>
        <v>0.15770000000000001</v>
      </c>
      <c r="P3951" s="8">
        <f>Table1[[#This Row],[pledged]]/Table1[[#This Row],[backers_count]]</f>
        <v>49.28125</v>
      </c>
      <c r="Q3951" t="s">
        <v>8316</v>
      </c>
      <c r="R3951" t="s">
        <v>8317</v>
      </c>
      <c r="S3951" s="13">
        <v>42046</v>
      </c>
      <c r="T3951" s="12">
        <f t="shared" si="61"/>
        <v>42016.120613425926</v>
      </c>
    </row>
    <row r="3952" spans="1:20" ht="48" x14ac:dyDescent="0.2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5">
        <f>Table1[[#This Row],[pledged]]/Table1[[#This Row],[goal]]</f>
        <v>6.2500000000000003E-3</v>
      </c>
      <c r="P3952" s="8">
        <f>Table1[[#This Row],[pledged]]/Table1[[#This Row],[backers_count]]</f>
        <v>25</v>
      </c>
      <c r="Q3952" t="s">
        <v>8316</v>
      </c>
      <c r="R3952" t="s">
        <v>8317</v>
      </c>
      <c r="S3952" s="13">
        <v>42468</v>
      </c>
      <c r="T3952" s="12">
        <f t="shared" si="61"/>
        <v>42439.702314814815</v>
      </c>
    </row>
    <row r="3953" spans="1:20" ht="48" x14ac:dyDescent="0.2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5">
        <f>Table1[[#This Row],[pledged]]/Table1[[#This Row],[goal]]</f>
        <v>5.0000000000000004E-6</v>
      </c>
      <c r="P3953" s="8">
        <f>Table1[[#This Row],[pledged]]/Table1[[#This Row],[backers_count]]</f>
        <v>1</v>
      </c>
      <c r="Q3953" t="s">
        <v>8316</v>
      </c>
      <c r="R3953" t="s">
        <v>8317</v>
      </c>
      <c r="S3953" s="13">
        <v>42493</v>
      </c>
      <c r="T3953" s="12">
        <f t="shared" si="61"/>
        <v>42433.825717592597</v>
      </c>
    </row>
    <row r="3954" spans="1:20" ht="48" x14ac:dyDescent="0.2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5">
        <f>Table1[[#This Row],[pledged]]/Table1[[#This Row],[goal]]</f>
        <v>9.6153846153846159E-4</v>
      </c>
      <c r="P3954" s="8">
        <f>Table1[[#This Row],[pledged]]/Table1[[#This Row],[backers_count]]</f>
        <v>25</v>
      </c>
      <c r="Q3954" t="s">
        <v>8316</v>
      </c>
      <c r="R3954" t="s">
        <v>8317</v>
      </c>
      <c r="S3954" s="13">
        <v>42303</v>
      </c>
      <c r="T3954" s="12">
        <f t="shared" si="61"/>
        <v>42243.790393518517</v>
      </c>
    </row>
    <row r="3955" spans="1:20" ht="48" x14ac:dyDescent="0.2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5">
        <f>Table1[[#This Row],[pledged]]/Table1[[#This Row],[goal]]</f>
        <v>0</v>
      </c>
      <c r="P3955" s="8" t="e">
        <f>Table1[[#This Row],[pledged]]/Table1[[#This Row],[backers_count]]</f>
        <v>#DIV/0!</v>
      </c>
      <c r="Q3955" t="s">
        <v>8316</v>
      </c>
      <c r="R3955" t="s">
        <v>8317</v>
      </c>
      <c r="S3955" s="13">
        <v>42580</v>
      </c>
      <c r="T3955" s="12">
        <f t="shared" si="61"/>
        <v>42550.048449074078</v>
      </c>
    </row>
    <row r="3956" spans="1:20" ht="48" x14ac:dyDescent="0.2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5">
        <f>Table1[[#This Row],[pledged]]/Table1[[#This Row],[goal]]</f>
        <v>0</v>
      </c>
      <c r="P3956" s="8" t="e">
        <f>Table1[[#This Row],[pledged]]/Table1[[#This Row],[backers_count]]</f>
        <v>#DIV/0!</v>
      </c>
      <c r="Q3956" t="s">
        <v>8316</v>
      </c>
      <c r="R3956" t="s">
        <v>8317</v>
      </c>
      <c r="S3956" s="13">
        <v>41834</v>
      </c>
      <c r="T3956" s="12">
        <f t="shared" si="61"/>
        <v>41774.651203703703</v>
      </c>
    </row>
    <row r="3957" spans="1:20" ht="48" x14ac:dyDescent="0.2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5">
        <f>Table1[[#This Row],[pledged]]/Table1[[#This Row],[goal]]</f>
        <v>0.24285714285714285</v>
      </c>
      <c r="P3957" s="8">
        <f>Table1[[#This Row],[pledged]]/Table1[[#This Row],[backers_count]]</f>
        <v>53.125</v>
      </c>
      <c r="Q3957" t="s">
        <v>8316</v>
      </c>
      <c r="R3957" t="s">
        <v>8317</v>
      </c>
      <c r="S3957" s="13">
        <v>42336</v>
      </c>
      <c r="T3957" s="12">
        <f t="shared" si="61"/>
        <v>42306.848854166667</v>
      </c>
    </row>
    <row r="3958" spans="1:20" ht="48" x14ac:dyDescent="0.2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5">
        <f>Table1[[#This Row],[pledged]]/Table1[[#This Row],[goal]]</f>
        <v>0</v>
      </c>
      <c r="P3958" s="8" t="e">
        <f>Table1[[#This Row],[pledged]]/Table1[[#This Row],[backers_count]]</f>
        <v>#DIV/0!</v>
      </c>
      <c r="Q3958" t="s">
        <v>8316</v>
      </c>
      <c r="R3958" t="s">
        <v>8317</v>
      </c>
      <c r="S3958" s="13">
        <v>42485</v>
      </c>
      <c r="T3958" s="12">
        <f t="shared" si="61"/>
        <v>42457.932025462964</v>
      </c>
    </row>
    <row r="3959" spans="1:20" ht="48" x14ac:dyDescent="0.2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5">
        <f>Table1[[#This Row],[pledged]]/Table1[[#This Row],[goal]]</f>
        <v>2.5000000000000001E-4</v>
      </c>
      <c r="P3959" s="8">
        <f>Table1[[#This Row],[pledged]]/Table1[[#This Row],[backers_count]]</f>
        <v>7</v>
      </c>
      <c r="Q3959" t="s">
        <v>8316</v>
      </c>
      <c r="R3959" t="s">
        <v>8317</v>
      </c>
      <c r="S3959" s="13">
        <v>42559</v>
      </c>
      <c r="T3959" s="12">
        <f t="shared" si="61"/>
        <v>42513.976319444439</v>
      </c>
    </row>
    <row r="3960" spans="1:20" ht="48" x14ac:dyDescent="0.2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5">
        <f>Table1[[#This Row],[pledged]]/Table1[[#This Row],[goal]]</f>
        <v>0.32050000000000001</v>
      </c>
      <c r="P3960" s="8">
        <f>Table1[[#This Row],[pledged]]/Table1[[#This Row],[backers_count]]</f>
        <v>40.0625</v>
      </c>
      <c r="Q3960" t="s">
        <v>8316</v>
      </c>
      <c r="R3960" t="s">
        <v>8317</v>
      </c>
      <c r="S3960" s="13">
        <v>41853</v>
      </c>
      <c r="T3960" s="12">
        <f t="shared" si="61"/>
        <v>41816.950370370374</v>
      </c>
    </row>
    <row r="3961" spans="1:20" ht="48" x14ac:dyDescent="0.2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5">
        <f>Table1[[#This Row],[pledged]]/Table1[[#This Row],[goal]]</f>
        <v>0.24333333333333335</v>
      </c>
      <c r="P3961" s="8">
        <f>Table1[[#This Row],[pledged]]/Table1[[#This Row],[backers_count]]</f>
        <v>24.333333333333332</v>
      </c>
      <c r="Q3961" t="s">
        <v>8316</v>
      </c>
      <c r="R3961" t="s">
        <v>8317</v>
      </c>
      <c r="S3961" s="13">
        <v>41910</v>
      </c>
      <c r="T3961" s="12">
        <f t="shared" si="61"/>
        <v>41880.788842592592</v>
      </c>
    </row>
    <row r="3962" spans="1:20" ht="48" x14ac:dyDescent="0.2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5">
        <f>Table1[[#This Row],[pledged]]/Table1[[#This Row],[goal]]</f>
        <v>1.4999999999999999E-2</v>
      </c>
      <c r="P3962" s="8">
        <f>Table1[[#This Row],[pledged]]/Table1[[#This Row],[backers_count]]</f>
        <v>11.25</v>
      </c>
      <c r="Q3962" t="s">
        <v>8316</v>
      </c>
      <c r="R3962" t="s">
        <v>8317</v>
      </c>
      <c r="S3962" s="13">
        <v>42372</v>
      </c>
      <c r="T3962" s="12">
        <f t="shared" si="61"/>
        <v>42342.845555555556</v>
      </c>
    </row>
    <row r="3963" spans="1:20" ht="48" x14ac:dyDescent="0.2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5">
        <f>Table1[[#This Row],[pledged]]/Table1[[#This Row],[goal]]</f>
        <v>4.1999999999999997E-3</v>
      </c>
      <c r="P3963" s="8">
        <f>Table1[[#This Row],[pledged]]/Table1[[#This Row],[backers_count]]</f>
        <v>10.5</v>
      </c>
      <c r="Q3963" t="s">
        <v>8316</v>
      </c>
      <c r="R3963" t="s">
        <v>8317</v>
      </c>
      <c r="S3963" s="13">
        <v>41767</v>
      </c>
      <c r="T3963" s="12">
        <f t="shared" si="61"/>
        <v>41745.891319444447</v>
      </c>
    </row>
    <row r="3964" spans="1:20" ht="48" x14ac:dyDescent="0.2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5">
        <f>Table1[[#This Row],[pledged]]/Table1[[#This Row],[goal]]</f>
        <v>3.214285714285714E-2</v>
      </c>
      <c r="P3964" s="8">
        <f>Table1[[#This Row],[pledged]]/Table1[[#This Row],[backers_count]]</f>
        <v>15</v>
      </c>
      <c r="Q3964" t="s">
        <v>8316</v>
      </c>
      <c r="R3964" t="s">
        <v>8317</v>
      </c>
      <c r="S3964" s="13">
        <v>42336</v>
      </c>
      <c r="T3964" s="12">
        <f t="shared" si="61"/>
        <v>42311.621458333335</v>
      </c>
    </row>
    <row r="3965" spans="1:20" ht="48" x14ac:dyDescent="0.2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5">
        <f>Table1[[#This Row],[pledged]]/Table1[[#This Row],[goal]]</f>
        <v>0</v>
      </c>
      <c r="P3965" s="8" t="e">
        <f>Table1[[#This Row],[pledged]]/Table1[[#This Row],[backers_count]]</f>
        <v>#DIV/0!</v>
      </c>
      <c r="Q3965" t="s">
        <v>8316</v>
      </c>
      <c r="R3965" t="s">
        <v>8317</v>
      </c>
      <c r="S3965" s="13">
        <v>42326</v>
      </c>
      <c r="T3965" s="12">
        <f t="shared" si="61"/>
        <v>42296.154131944444</v>
      </c>
    </row>
    <row r="3966" spans="1:20" ht="48" x14ac:dyDescent="0.2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5">
        <f>Table1[[#This Row],[pledged]]/Table1[[#This Row],[goal]]</f>
        <v>6.3E-2</v>
      </c>
      <c r="P3966" s="8">
        <f>Table1[[#This Row],[pledged]]/Table1[[#This Row],[backers_count]]</f>
        <v>42</v>
      </c>
      <c r="Q3966" t="s">
        <v>8316</v>
      </c>
      <c r="R3966" t="s">
        <v>8317</v>
      </c>
      <c r="S3966" s="13">
        <v>42113</v>
      </c>
      <c r="T3966" s="12">
        <f t="shared" si="61"/>
        <v>42053.722060185188</v>
      </c>
    </row>
    <row r="3967" spans="1:20" ht="48" x14ac:dyDescent="0.2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5">
        <f>Table1[[#This Row],[pledged]]/Table1[[#This Row],[goal]]</f>
        <v>0.14249999999999999</v>
      </c>
      <c r="P3967" s="8">
        <f>Table1[[#This Row],[pledged]]/Table1[[#This Row],[backers_count]]</f>
        <v>71.25</v>
      </c>
      <c r="Q3967" t="s">
        <v>8316</v>
      </c>
      <c r="R3967" t="s">
        <v>8317</v>
      </c>
      <c r="S3967" s="13">
        <v>42474</v>
      </c>
      <c r="T3967" s="12">
        <f t="shared" si="61"/>
        <v>42414.235879629632</v>
      </c>
    </row>
    <row r="3968" spans="1:20" ht="48" x14ac:dyDescent="0.2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5">
        <f>Table1[[#This Row],[pledged]]/Table1[[#This Row],[goal]]</f>
        <v>6.0000000000000001E-3</v>
      </c>
      <c r="P3968" s="8">
        <f>Table1[[#This Row],[pledged]]/Table1[[#This Row],[backers_count]]</f>
        <v>22.5</v>
      </c>
      <c r="Q3968" t="s">
        <v>8316</v>
      </c>
      <c r="R3968" t="s">
        <v>8317</v>
      </c>
      <c r="S3968" s="13">
        <v>41844</v>
      </c>
      <c r="T3968" s="12">
        <f t="shared" si="61"/>
        <v>41801.711550925924</v>
      </c>
    </row>
    <row r="3969" spans="1:20" ht="48" x14ac:dyDescent="0.2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5">
        <f>Table1[[#This Row],[pledged]]/Table1[[#This Row],[goal]]</f>
        <v>0.2411764705882353</v>
      </c>
      <c r="P3969" s="8">
        <f>Table1[[#This Row],[pledged]]/Table1[[#This Row],[backers_count]]</f>
        <v>41</v>
      </c>
      <c r="Q3969" t="s">
        <v>8316</v>
      </c>
      <c r="R3969" t="s">
        <v>8317</v>
      </c>
      <c r="S3969" s="13">
        <v>42800</v>
      </c>
      <c r="T3969" s="12">
        <f t="shared" si="61"/>
        <v>42770.290590277778</v>
      </c>
    </row>
    <row r="3970" spans="1:20" ht="48" x14ac:dyDescent="0.2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5">
        <f>Table1[[#This Row],[pledged]]/Table1[[#This Row],[goal]]</f>
        <v>0.10539999999999999</v>
      </c>
      <c r="P3970" s="8">
        <f>Table1[[#This Row],[pledged]]/Table1[[#This Row],[backers_count]]</f>
        <v>47.909090909090907</v>
      </c>
      <c r="Q3970" t="s">
        <v>8316</v>
      </c>
      <c r="R3970" t="s">
        <v>8317</v>
      </c>
      <c r="S3970" s="13">
        <v>42512</v>
      </c>
      <c r="T3970" s="12">
        <f t="shared" ref="T3970:T4033" si="62">(((J3970/60)/60)/24)+DATE(1970,1,1)</f>
        <v>42452.815659722226</v>
      </c>
    </row>
    <row r="3971" spans="1:20" ht="48" x14ac:dyDescent="0.2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5">
        <f>Table1[[#This Row],[pledged]]/Table1[[#This Row],[goal]]</f>
        <v>7.4690265486725665E-2</v>
      </c>
      <c r="P3971" s="8">
        <f>Table1[[#This Row],[pledged]]/Table1[[#This Row],[backers_count]]</f>
        <v>35.166666666666664</v>
      </c>
      <c r="Q3971" t="s">
        <v>8316</v>
      </c>
      <c r="R3971" t="s">
        <v>8317</v>
      </c>
      <c r="S3971" s="13">
        <v>42611</v>
      </c>
      <c r="T3971" s="12">
        <f t="shared" si="62"/>
        <v>42601.854699074072</v>
      </c>
    </row>
    <row r="3972" spans="1:20" ht="64" x14ac:dyDescent="0.2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5">
        <f>Table1[[#This Row],[pledged]]/Table1[[#This Row],[goal]]</f>
        <v>7.3333333333333334E-4</v>
      </c>
      <c r="P3972" s="8">
        <f>Table1[[#This Row],[pledged]]/Table1[[#This Row],[backers_count]]</f>
        <v>5.5</v>
      </c>
      <c r="Q3972" t="s">
        <v>8316</v>
      </c>
      <c r="R3972" t="s">
        <v>8317</v>
      </c>
      <c r="S3972" s="13">
        <v>42477</v>
      </c>
      <c r="T3972" s="12">
        <f t="shared" si="62"/>
        <v>42447.863553240735</v>
      </c>
    </row>
    <row r="3973" spans="1:20" ht="48" x14ac:dyDescent="0.2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5">
        <f>Table1[[#This Row],[pledged]]/Table1[[#This Row],[goal]]</f>
        <v>9.7142857142857135E-3</v>
      </c>
      <c r="P3973" s="8">
        <f>Table1[[#This Row],[pledged]]/Table1[[#This Row],[backers_count]]</f>
        <v>22.666666666666668</v>
      </c>
      <c r="Q3973" t="s">
        <v>8316</v>
      </c>
      <c r="R3973" t="s">
        <v>8317</v>
      </c>
      <c r="S3973" s="13">
        <v>41841</v>
      </c>
      <c r="T3973" s="12">
        <f t="shared" si="62"/>
        <v>41811.536180555559</v>
      </c>
    </row>
    <row r="3974" spans="1:20" ht="32" x14ac:dyDescent="0.2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5">
        <f>Table1[[#This Row],[pledged]]/Table1[[#This Row],[goal]]</f>
        <v>0.21099999999999999</v>
      </c>
      <c r="P3974" s="8">
        <f>Table1[[#This Row],[pledged]]/Table1[[#This Row],[backers_count]]</f>
        <v>26.375</v>
      </c>
      <c r="Q3974" t="s">
        <v>8316</v>
      </c>
      <c r="R3974" t="s">
        <v>8317</v>
      </c>
      <c r="S3974" s="13">
        <v>42041</v>
      </c>
      <c r="T3974" s="12">
        <f t="shared" si="62"/>
        <v>41981.067523148144</v>
      </c>
    </row>
    <row r="3975" spans="1:20" ht="48" x14ac:dyDescent="0.2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5">
        <f>Table1[[#This Row],[pledged]]/Table1[[#This Row],[goal]]</f>
        <v>0.78100000000000003</v>
      </c>
      <c r="P3975" s="8">
        <f>Table1[[#This Row],[pledged]]/Table1[[#This Row],[backers_count]]</f>
        <v>105.54054054054055</v>
      </c>
      <c r="Q3975" t="s">
        <v>8316</v>
      </c>
      <c r="R3975" t="s">
        <v>8317</v>
      </c>
      <c r="S3975" s="13">
        <v>42499</v>
      </c>
      <c r="T3975" s="12">
        <f t="shared" si="62"/>
        <v>42469.68414351852</v>
      </c>
    </row>
    <row r="3976" spans="1:20" ht="48" x14ac:dyDescent="0.2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5">
        <f>Table1[[#This Row],[pledged]]/Table1[[#This Row],[goal]]</f>
        <v>0.32</v>
      </c>
      <c r="P3976" s="8">
        <f>Table1[[#This Row],[pledged]]/Table1[[#This Row],[backers_count]]</f>
        <v>29.09090909090909</v>
      </c>
      <c r="Q3976" t="s">
        <v>8316</v>
      </c>
      <c r="R3976" t="s">
        <v>8317</v>
      </c>
      <c r="S3976" s="13">
        <v>42523</v>
      </c>
      <c r="T3976" s="12">
        <f t="shared" si="62"/>
        <v>42493.546851851846</v>
      </c>
    </row>
    <row r="3977" spans="1:20" ht="48" x14ac:dyDescent="0.2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5">
        <f>Table1[[#This Row],[pledged]]/Table1[[#This Row],[goal]]</f>
        <v>0</v>
      </c>
      <c r="P3977" s="8" t="e">
        <f>Table1[[#This Row],[pledged]]/Table1[[#This Row],[backers_count]]</f>
        <v>#DIV/0!</v>
      </c>
      <c r="Q3977" t="s">
        <v>8316</v>
      </c>
      <c r="R3977" t="s">
        <v>8317</v>
      </c>
      <c r="S3977" s="13">
        <v>42564</v>
      </c>
      <c r="T3977" s="12">
        <f t="shared" si="62"/>
        <v>42534.866875</v>
      </c>
    </row>
    <row r="3978" spans="1:20" ht="48" x14ac:dyDescent="0.2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5">
        <f>Table1[[#This Row],[pledged]]/Table1[[#This Row],[goal]]</f>
        <v>0.47692307692307695</v>
      </c>
      <c r="P3978" s="8">
        <f>Table1[[#This Row],[pledged]]/Table1[[#This Row],[backers_count]]</f>
        <v>62</v>
      </c>
      <c r="Q3978" t="s">
        <v>8316</v>
      </c>
      <c r="R3978" t="s">
        <v>8317</v>
      </c>
      <c r="S3978" s="13">
        <v>41852</v>
      </c>
      <c r="T3978" s="12">
        <f t="shared" si="62"/>
        <v>41830.858344907407</v>
      </c>
    </row>
    <row r="3979" spans="1:20" ht="48" x14ac:dyDescent="0.2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5">
        <f>Table1[[#This Row],[pledged]]/Table1[[#This Row],[goal]]</f>
        <v>1.4500000000000001E-2</v>
      </c>
      <c r="P3979" s="8">
        <f>Table1[[#This Row],[pledged]]/Table1[[#This Row],[backers_count]]</f>
        <v>217.5</v>
      </c>
      <c r="Q3979" t="s">
        <v>8316</v>
      </c>
      <c r="R3979" t="s">
        <v>8317</v>
      </c>
      <c r="S3979" s="13">
        <v>42573</v>
      </c>
      <c r="T3979" s="12">
        <f t="shared" si="62"/>
        <v>42543.788564814815</v>
      </c>
    </row>
    <row r="3980" spans="1:20" ht="48" x14ac:dyDescent="0.2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5">
        <f>Table1[[#This Row],[pledged]]/Table1[[#This Row],[goal]]</f>
        <v>0.107</v>
      </c>
      <c r="P3980" s="8">
        <f>Table1[[#This Row],[pledged]]/Table1[[#This Row],[backers_count]]</f>
        <v>26.75</v>
      </c>
      <c r="Q3980" t="s">
        <v>8316</v>
      </c>
      <c r="R3980" t="s">
        <v>8317</v>
      </c>
      <c r="S3980" s="13">
        <v>42035</v>
      </c>
      <c r="T3980" s="12">
        <f t="shared" si="62"/>
        <v>41975.642974537041</v>
      </c>
    </row>
    <row r="3981" spans="1:20" ht="48" x14ac:dyDescent="0.2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5">
        <f>Table1[[#This Row],[pledged]]/Table1[[#This Row],[goal]]</f>
        <v>1.8333333333333333E-2</v>
      </c>
      <c r="P3981" s="8">
        <f>Table1[[#This Row],[pledged]]/Table1[[#This Row],[backers_count]]</f>
        <v>18.333333333333332</v>
      </c>
      <c r="Q3981" t="s">
        <v>8316</v>
      </c>
      <c r="R3981" t="s">
        <v>8317</v>
      </c>
      <c r="S3981" s="13">
        <v>42092</v>
      </c>
      <c r="T3981" s="12">
        <f t="shared" si="62"/>
        <v>42069.903437500005</v>
      </c>
    </row>
    <row r="3982" spans="1:20" ht="48" x14ac:dyDescent="0.2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5">
        <f>Table1[[#This Row],[pledged]]/Table1[[#This Row],[goal]]</f>
        <v>0.18</v>
      </c>
      <c r="P3982" s="8">
        <f>Table1[[#This Row],[pledged]]/Table1[[#This Row],[backers_count]]</f>
        <v>64.285714285714292</v>
      </c>
      <c r="Q3982" t="s">
        <v>8316</v>
      </c>
      <c r="R3982" t="s">
        <v>8317</v>
      </c>
      <c r="S3982" s="13">
        <v>41825</v>
      </c>
      <c r="T3982" s="12">
        <f t="shared" si="62"/>
        <v>41795.598923611113</v>
      </c>
    </row>
    <row r="3983" spans="1:20" ht="32" x14ac:dyDescent="0.2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5">
        <f>Table1[[#This Row],[pledged]]/Table1[[#This Row],[goal]]</f>
        <v>4.0833333333333333E-2</v>
      </c>
      <c r="P3983" s="8">
        <f>Table1[[#This Row],[pledged]]/Table1[[#This Row],[backers_count]]</f>
        <v>175</v>
      </c>
      <c r="Q3983" t="s">
        <v>8316</v>
      </c>
      <c r="R3983" t="s">
        <v>8317</v>
      </c>
      <c r="S3983" s="13">
        <v>42568</v>
      </c>
      <c r="T3983" s="12">
        <f t="shared" si="62"/>
        <v>42508.179965277777</v>
      </c>
    </row>
    <row r="3984" spans="1:20" ht="64" x14ac:dyDescent="0.2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5">
        <f>Table1[[#This Row],[pledged]]/Table1[[#This Row],[goal]]</f>
        <v>0.2</v>
      </c>
      <c r="P3984" s="8">
        <f>Table1[[#This Row],[pledged]]/Table1[[#This Row],[backers_count]]</f>
        <v>34</v>
      </c>
      <c r="Q3984" t="s">
        <v>8316</v>
      </c>
      <c r="R3984" t="s">
        <v>8317</v>
      </c>
      <c r="S3984" s="13">
        <v>42192</v>
      </c>
      <c r="T3984" s="12">
        <f t="shared" si="62"/>
        <v>42132.809953703705</v>
      </c>
    </row>
    <row r="3985" spans="1:20" ht="48" x14ac:dyDescent="0.2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5">
        <f>Table1[[#This Row],[pledged]]/Table1[[#This Row],[goal]]</f>
        <v>0.34802513464991025</v>
      </c>
      <c r="P3985" s="8">
        <f>Table1[[#This Row],[pledged]]/Table1[[#This Row],[backers_count]]</f>
        <v>84.282608695652172</v>
      </c>
      <c r="Q3985" t="s">
        <v>8316</v>
      </c>
      <c r="R3985" t="s">
        <v>8317</v>
      </c>
      <c r="S3985" s="13">
        <v>41779</v>
      </c>
      <c r="T3985" s="12">
        <f t="shared" si="62"/>
        <v>41747.86986111111</v>
      </c>
    </row>
    <row r="3986" spans="1:20" ht="48" x14ac:dyDescent="0.2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5">
        <f>Table1[[#This Row],[pledged]]/Table1[[#This Row],[goal]]</f>
        <v>6.3333333333333339E-2</v>
      </c>
      <c r="P3986" s="8">
        <f>Table1[[#This Row],[pledged]]/Table1[[#This Row],[backers_count]]</f>
        <v>9.5</v>
      </c>
      <c r="Q3986" t="s">
        <v>8316</v>
      </c>
      <c r="R3986" t="s">
        <v>8317</v>
      </c>
      <c r="S3986" s="13">
        <v>41951</v>
      </c>
      <c r="T3986" s="12">
        <f t="shared" si="62"/>
        <v>41920.963472222218</v>
      </c>
    </row>
    <row r="3987" spans="1:20" ht="48" x14ac:dyDescent="0.2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5">
        <f>Table1[[#This Row],[pledged]]/Table1[[#This Row],[goal]]</f>
        <v>0.32050000000000001</v>
      </c>
      <c r="P3987" s="8">
        <f>Table1[[#This Row],[pledged]]/Table1[[#This Row],[backers_count]]</f>
        <v>33.736842105263158</v>
      </c>
      <c r="Q3987" t="s">
        <v>8316</v>
      </c>
      <c r="R3987" t="s">
        <v>8317</v>
      </c>
      <c r="S3987" s="13">
        <v>42420</v>
      </c>
      <c r="T3987" s="12">
        <f t="shared" si="62"/>
        <v>42399.707407407404</v>
      </c>
    </row>
    <row r="3988" spans="1:20" ht="48" x14ac:dyDescent="0.2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5">
        <f>Table1[[#This Row],[pledged]]/Table1[[#This Row],[goal]]</f>
        <v>9.7600000000000006E-2</v>
      </c>
      <c r="P3988" s="8">
        <f>Table1[[#This Row],[pledged]]/Table1[[#This Row],[backers_count]]</f>
        <v>37.53846153846154</v>
      </c>
      <c r="Q3988" t="s">
        <v>8316</v>
      </c>
      <c r="R3988" t="s">
        <v>8317</v>
      </c>
      <c r="S3988" s="13">
        <v>42496</v>
      </c>
      <c r="T3988" s="12">
        <f t="shared" si="62"/>
        <v>42467.548541666663</v>
      </c>
    </row>
    <row r="3989" spans="1:20" ht="48" x14ac:dyDescent="0.2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5">
        <f>Table1[[#This Row],[pledged]]/Table1[[#This Row],[goal]]</f>
        <v>0.3775</v>
      </c>
      <c r="P3989" s="8">
        <f>Table1[[#This Row],[pledged]]/Table1[[#This Row],[backers_count]]</f>
        <v>11.615384615384615</v>
      </c>
      <c r="Q3989" t="s">
        <v>8316</v>
      </c>
      <c r="R3989" t="s">
        <v>8317</v>
      </c>
      <c r="S3989" s="13">
        <v>41775</v>
      </c>
      <c r="T3989" s="12">
        <f t="shared" si="62"/>
        <v>41765.92465277778</v>
      </c>
    </row>
    <row r="3990" spans="1:20" ht="32" x14ac:dyDescent="0.2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5">
        <f>Table1[[#This Row],[pledged]]/Table1[[#This Row],[goal]]</f>
        <v>2.1333333333333333E-2</v>
      </c>
      <c r="P3990" s="8">
        <f>Table1[[#This Row],[pledged]]/Table1[[#This Row],[backers_count]]</f>
        <v>8</v>
      </c>
      <c r="Q3990" t="s">
        <v>8316</v>
      </c>
      <c r="R3990" t="s">
        <v>8317</v>
      </c>
      <c r="S3990" s="13">
        <v>42245</v>
      </c>
      <c r="T3990" s="12">
        <f t="shared" si="62"/>
        <v>42230.08116898148</v>
      </c>
    </row>
    <row r="3991" spans="1:20" ht="48" x14ac:dyDescent="0.2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5">
        <f>Table1[[#This Row],[pledged]]/Table1[[#This Row],[goal]]</f>
        <v>0</v>
      </c>
      <c r="P3991" s="8" t="e">
        <f>Table1[[#This Row],[pledged]]/Table1[[#This Row],[backers_count]]</f>
        <v>#DIV/0!</v>
      </c>
      <c r="Q3991" t="s">
        <v>8316</v>
      </c>
      <c r="R3991" t="s">
        <v>8317</v>
      </c>
      <c r="S3991" s="13">
        <v>42316</v>
      </c>
      <c r="T3991" s="12">
        <f t="shared" si="62"/>
        <v>42286.749780092592</v>
      </c>
    </row>
    <row r="3992" spans="1:20" ht="48" x14ac:dyDescent="0.2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5">
        <f>Table1[[#This Row],[pledged]]/Table1[[#This Row],[goal]]</f>
        <v>4.1818181818181817E-2</v>
      </c>
      <c r="P3992" s="8">
        <f>Table1[[#This Row],[pledged]]/Table1[[#This Row],[backers_count]]</f>
        <v>23</v>
      </c>
      <c r="Q3992" t="s">
        <v>8316</v>
      </c>
      <c r="R3992" t="s">
        <v>8317</v>
      </c>
      <c r="S3992" s="13">
        <v>42431</v>
      </c>
      <c r="T3992" s="12">
        <f t="shared" si="62"/>
        <v>42401.672372685185</v>
      </c>
    </row>
    <row r="3993" spans="1:20" ht="32" x14ac:dyDescent="0.2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5">
        <f>Table1[[#This Row],[pledged]]/Table1[[#This Row],[goal]]</f>
        <v>0.2</v>
      </c>
      <c r="P3993" s="8">
        <f>Table1[[#This Row],[pledged]]/Table1[[#This Row],[backers_count]]</f>
        <v>100</v>
      </c>
      <c r="Q3993" t="s">
        <v>8316</v>
      </c>
      <c r="R3993" t="s">
        <v>8317</v>
      </c>
      <c r="S3993" s="13">
        <v>42155</v>
      </c>
      <c r="T3993" s="12">
        <f t="shared" si="62"/>
        <v>42125.644467592589</v>
      </c>
    </row>
    <row r="3994" spans="1:20" ht="48" x14ac:dyDescent="0.2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5">
        <f>Table1[[#This Row],[pledged]]/Table1[[#This Row],[goal]]</f>
        <v>5.4100000000000002E-2</v>
      </c>
      <c r="P3994" s="8">
        <f>Table1[[#This Row],[pledged]]/Table1[[#This Row],[backers_count]]</f>
        <v>60.111111111111114</v>
      </c>
      <c r="Q3994" t="s">
        <v>8316</v>
      </c>
      <c r="R3994" t="s">
        <v>8317</v>
      </c>
      <c r="S3994" s="13">
        <v>42349</v>
      </c>
      <c r="T3994" s="12">
        <f t="shared" si="62"/>
        <v>42289.94049768518</v>
      </c>
    </row>
    <row r="3995" spans="1:20" ht="48" x14ac:dyDescent="0.2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5">
        <f>Table1[[#This Row],[pledged]]/Table1[[#This Row],[goal]]</f>
        <v>6.0000000000000002E-5</v>
      </c>
      <c r="P3995" s="8">
        <f>Table1[[#This Row],[pledged]]/Table1[[#This Row],[backers_count]]</f>
        <v>3</v>
      </c>
      <c r="Q3995" t="s">
        <v>8316</v>
      </c>
      <c r="R3995" t="s">
        <v>8317</v>
      </c>
      <c r="S3995" s="13">
        <v>42137</v>
      </c>
      <c r="T3995" s="12">
        <f t="shared" si="62"/>
        <v>42107.864722222221</v>
      </c>
    </row>
    <row r="3996" spans="1:20" ht="32" x14ac:dyDescent="0.2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5">
        <f>Table1[[#This Row],[pledged]]/Table1[[#This Row],[goal]]</f>
        <v>2.5000000000000001E-3</v>
      </c>
      <c r="P3996" s="8">
        <f>Table1[[#This Row],[pledged]]/Table1[[#This Row],[backers_count]]</f>
        <v>5</v>
      </c>
      <c r="Q3996" t="s">
        <v>8316</v>
      </c>
      <c r="R3996" t="s">
        <v>8317</v>
      </c>
      <c r="S3996" s="13">
        <v>41839</v>
      </c>
      <c r="T3996" s="12">
        <f t="shared" si="62"/>
        <v>41809.389930555553</v>
      </c>
    </row>
    <row r="3997" spans="1:20" ht="48" x14ac:dyDescent="0.2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5">
        <f>Table1[[#This Row],[pledged]]/Table1[[#This Row],[goal]]</f>
        <v>0.35</v>
      </c>
      <c r="P3997" s="8">
        <f>Table1[[#This Row],[pledged]]/Table1[[#This Row],[backers_count]]</f>
        <v>17.5</v>
      </c>
      <c r="Q3997" t="s">
        <v>8316</v>
      </c>
      <c r="R3997" t="s">
        <v>8317</v>
      </c>
      <c r="S3997" s="13">
        <v>42049</v>
      </c>
      <c r="T3997" s="12">
        <f t="shared" si="62"/>
        <v>42019.683761574073</v>
      </c>
    </row>
    <row r="3998" spans="1:20" ht="48" x14ac:dyDescent="0.2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5">
        <f>Table1[[#This Row],[pledged]]/Table1[[#This Row],[goal]]</f>
        <v>0.16566666666666666</v>
      </c>
      <c r="P3998" s="8">
        <f>Table1[[#This Row],[pledged]]/Table1[[#This Row],[backers_count]]</f>
        <v>29.235294117647058</v>
      </c>
      <c r="Q3998" t="s">
        <v>8316</v>
      </c>
      <c r="R3998" t="s">
        <v>8317</v>
      </c>
      <c r="S3998" s="13">
        <v>41963</v>
      </c>
      <c r="T3998" s="12">
        <f t="shared" si="62"/>
        <v>41950.26694444444</v>
      </c>
    </row>
    <row r="3999" spans="1:20" ht="48" x14ac:dyDescent="0.2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5">
        <f>Table1[[#This Row],[pledged]]/Table1[[#This Row],[goal]]</f>
        <v>0</v>
      </c>
      <c r="P3999" s="8" t="e">
        <f>Table1[[#This Row],[pledged]]/Table1[[#This Row],[backers_count]]</f>
        <v>#DIV/0!</v>
      </c>
      <c r="Q3999" t="s">
        <v>8316</v>
      </c>
      <c r="R3999" t="s">
        <v>8317</v>
      </c>
      <c r="S3999" s="13">
        <v>42099</v>
      </c>
      <c r="T3999" s="12">
        <f t="shared" si="62"/>
        <v>42069.391446759255</v>
      </c>
    </row>
    <row r="4000" spans="1:20" ht="48" x14ac:dyDescent="0.2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5">
        <f>Table1[[#This Row],[pledged]]/Table1[[#This Row],[goal]]</f>
        <v>0.57199999999999995</v>
      </c>
      <c r="P4000" s="8">
        <f>Table1[[#This Row],[pledged]]/Table1[[#This Row],[backers_count]]</f>
        <v>59.583333333333336</v>
      </c>
      <c r="Q4000" t="s">
        <v>8316</v>
      </c>
      <c r="R4000" t="s">
        <v>8317</v>
      </c>
      <c r="S4000" s="13">
        <v>42091</v>
      </c>
      <c r="T4000" s="12">
        <f t="shared" si="62"/>
        <v>42061.963263888887</v>
      </c>
    </row>
    <row r="4001" spans="1:20" ht="48" x14ac:dyDescent="0.2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5">
        <f>Table1[[#This Row],[pledged]]/Table1[[#This Row],[goal]]</f>
        <v>0.16514285714285715</v>
      </c>
      <c r="P4001" s="8">
        <f>Table1[[#This Row],[pledged]]/Table1[[#This Row],[backers_count]]</f>
        <v>82.571428571428569</v>
      </c>
      <c r="Q4001" t="s">
        <v>8316</v>
      </c>
      <c r="R4001" t="s">
        <v>8317</v>
      </c>
      <c r="S4001" s="13">
        <v>41882</v>
      </c>
      <c r="T4001" s="12">
        <f t="shared" si="62"/>
        <v>41842.828680555554</v>
      </c>
    </row>
    <row r="4002" spans="1:20" ht="16" x14ac:dyDescent="0.2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5">
        <f>Table1[[#This Row],[pledged]]/Table1[[#This Row],[goal]]</f>
        <v>1.25E-3</v>
      </c>
      <c r="P4002" s="8">
        <f>Table1[[#This Row],[pledged]]/Table1[[#This Row],[backers_count]]</f>
        <v>10</v>
      </c>
      <c r="Q4002" t="s">
        <v>8316</v>
      </c>
      <c r="R4002" t="s">
        <v>8317</v>
      </c>
      <c r="S4002" s="13">
        <v>42497</v>
      </c>
      <c r="T4002" s="12">
        <f t="shared" si="62"/>
        <v>42437.64534722222</v>
      </c>
    </row>
    <row r="4003" spans="1:20" ht="48" x14ac:dyDescent="0.2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5">
        <f>Table1[[#This Row],[pledged]]/Table1[[#This Row],[goal]]</f>
        <v>0.3775</v>
      </c>
      <c r="P4003" s="8">
        <f>Table1[[#This Row],[pledged]]/Table1[[#This Row],[backers_count]]</f>
        <v>32.357142857142854</v>
      </c>
      <c r="Q4003" t="s">
        <v>8316</v>
      </c>
      <c r="R4003" t="s">
        <v>8317</v>
      </c>
      <c r="S4003" s="13">
        <v>42795</v>
      </c>
      <c r="T4003" s="12">
        <f t="shared" si="62"/>
        <v>42775.964212962965</v>
      </c>
    </row>
    <row r="4004" spans="1:20" ht="48" x14ac:dyDescent="0.2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5">
        <f>Table1[[#This Row],[pledged]]/Table1[[#This Row],[goal]]</f>
        <v>1.84E-2</v>
      </c>
      <c r="P4004" s="8">
        <f>Table1[[#This Row],[pledged]]/Table1[[#This Row],[backers_count]]</f>
        <v>5.75</v>
      </c>
      <c r="Q4004" t="s">
        <v>8316</v>
      </c>
      <c r="R4004" t="s">
        <v>8317</v>
      </c>
      <c r="S4004" s="13">
        <v>41909</v>
      </c>
      <c r="T4004" s="12">
        <f t="shared" si="62"/>
        <v>41879.043530092589</v>
      </c>
    </row>
    <row r="4005" spans="1:20" ht="48" x14ac:dyDescent="0.2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5">
        <f>Table1[[#This Row],[pledged]]/Table1[[#This Row],[goal]]</f>
        <v>0.10050000000000001</v>
      </c>
      <c r="P4005" s="8">
        <f>Table1[[#This Row],[pledged]]/Table1[[#This Row],[backers_count]]</f>
        <v>100.5</v>
      </c>
      <c r="Q4005" t="s">
        <v>8316</v>
      </c>
      <c r="R4005" t="s">
        <v>8317</v>
      </c>
      <c r="S4005" s="13">
        <v>42050</v>
      </c>
      <c r="T4005" s="12">
        <f t="shared" si="62"/>
        <v>42020.587349537032</v>
      </c>
    </row>
    <row r="4006" spans="1:20" ht="16" x14ac:dyDescent="0.2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5">
        <f>Table1[[#This Row],[pledged]]/Table1[[#This Row],[goal]]</f>
        <v>2E-3</v>
      </c>
      <c r="P4006" s="8">
        <f>Table1[[#This Row],[pledged]]/Table1[[#This Row],[backers_count]]</f>
        <v>1</v>
      </c>
      <c r="Q4006" t="s">
        <v>8316</v>
      </c>
      <c r="R4006" t="s">
        <v>8317</v>
      </c>
      <c r="S4006" s="13">
        <v>41920</v>
      </c>
      <c r="T4006" s="12">
        <f t="shared" si="62"/>
        <v>41890.16269675926</v>
      </c>
    </row>
    <row r="4007" spans="1:20" ht="48" x14ac:dyDescent="0.2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5">
        <f>Table1[[#This Row],[pledged]]/Table1[[#This Row],[goal]]</f>
        <v>1.3333333333333334E-2</v>
      </c>
      <c r="P4007" s="8">
        <f>Table1[[#This Row],[pledged]]/Table1[[#This Row],[backers_count]]</f>
        <v>20</v>
      </c>
      <c r="Q4007" t="s">
        <v>8316</v>
      </c>
      <c r="R4007" t="s">
        <v>8317</v>
      </c>
      <c r="S4007" s="13">
        <v>41932</v>
      </c>
      <c r="T4007" s="12">
        <f t="shared" si="62"/>
        <v>41872.807696759257</v>
      </c>
    </row>
    <row r="4008" spans="1:20" ht="48" x14ac:dyDescent="0.2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5">
        <f>Table1[[#This Row],[pledged]]/Table1[[#This Row],[goal]]</f>
        <v>6.666666666666667E-5</v>
      </c>
      <c r="P4008" s="8">
        <f>Table1[[#This Row],[pledged]]/Table1[[#This Row],[backers_count]]</f>
        <v>2</v>
      </c>
      <c r="Q4008" t="s">
        <v>8316</v>
      </c>
      <c r="R4008" t="s">
        <v>8317</v>
      </c>
      <c r="S4008" s="13">
        <v>42416</v>
      </c>
      <c r="T4008" s="12">
        <f t="shared" si="62"/>
        <v>42391.772997685184</v>
      </c>
    </row>
    <row r="4009" spans="1:20" ht="48" x14ac:dyDescent="0.2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5">
        <f>Table1[[#This Row],[pledged]]/Table1[[#This Row],[goal]]</f>
        <v>2.5000000000000001E-3</v>
      </c>
      <c r="P4009" s="8">
        <f>Table1[[#This Row],[pledged]]/Table1[[#This Row],[backers_count]]</f>
        <v>5</v>
      </c>
      <c r="Q4009" t="s">
        <v>8316</v>
      </c>
      <c r="R4009" t="s">
        <v>8317</v>
      </c>
      <c r="S4009" s="13">
        <v>41877</v>
      </c>
      <c r="T4009" s="12">
        <f t="shared" si="62"/>
        <v>41848.772928240738</v>
      </c>
    </row>
    <row r="4010" spans="1:20" ht="48" x14ac:dyDescent="0.2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5">
        <f>Table1[[#This Row],[pledged]]/Table1[[#This Row],[goal]]</f>
        <v>0.06</v>
      </c>
      <c r="P4010" s="8">
        <f>Table1[[#This Row],[pledged]]/Table1[[#This Row],[backers_count]]</f>
        <v>15</v>
      </c>
      <c r="Q4010" t="s">
        <v>8316</v>
      </c>
      <c r="R4010" t="s">
        <v>8317</v>
      </c>
      <c r="S4010" s="13">
        <v>42207</v>
      </c>
      <c r="T4010" s="12">
        <f t="shared" si="62"/>
        <v>42177.964201388888</v>
      </c>
    </row>
    <row r="4011" spans="1:20" ht="48" x14ac:dyDescent="0.2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5">
        <f>Table1[[#This Row],[pledged]]/Table1[[#This Row],[goal]]</f>
        <v>3.8860103626943004E-2</v>
      </c>
      <c r="P4011" s="8">
        <f>Table1[[#This Row],[pledged]]/Table1[[#This Row],[backers_count]]</f>
        <v>25</v>
      </c>
      <c r="Q4011" t="s">
        <v>8316</v>
      </c>
      <c r="R4011" t="s">
        <v>8317</v>
      </c>
      <c r="S4011" s="13">
        <v>41891</v>
      </c>
      <c r="T4011" s="12">
        <f t="shared" si="62"/>
        <v>41851.700925925928</v>
      </c>
    </row>
    <row r="4012" spans="1:20" ht="48" x14ac:dyDescent="0.2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5">
        <f>Table1[[#This Row],[pledged]]/Table1[[#This Row],[goal]]</f>
        <v>0.24194444444444443</v>
      </c>
      <c r="P4012" s="8">
        <f>Table1[[#This Row],[pledged]]/Table1[[#This Row],[backers_count]]</f>
        <v>45.842105263157897</v>
      </c>
      <c r="Q4012" t="s">
        <v>8316</v>
      </c>
      <c r="R4012" t="s">
        <v>8317</v>
      </c>
      <c r="S4012" s="13">
        <v>41938</v>
      </c>
      <c r="T4012" s="12">
        <f t="shared" si="62"/>
        <v>41921.770439814813</v>
      </c>
    </row>
    <row r="4013" spans="1:20" ht="48" x14ac:dyDescent="0.2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5">
        <f>Table1[[#This Row],[pledged]]/Table1[[#This Row],[goal]]</f>
        <v>7.5999999999999998E-2</v>
      </c>
      <c r="P4013" s="8">
        <f>Table1[[#This Row],[pledged]]/Table1[[#This Row],[backers_count]]</f>
        <v>4.75</v>
      </c>
      <c r="Q4013" t="s">
        <v>8316</v>
      </c>
      <c r="R4013" t="s">
        <v>8317</v>
      </c>
      <c r="S4013" s="13">
        <v>42032</v>
      </c>
      <c r="T4013" s="12">
        <f t="shared" si="62"/>
        <v>42002.54488425926</v>
      </c>
    </row>
    <row r="4014" spans="1:20" ht="48" x14ac:dyDescent="0.2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5">
        <f>Table1[[#This Row],[pledged]]/Table1[[#This Row],[goal]]</f>
        <v>0</v>
      </c>
      <c r="P4014" s="8" t="e">
        <f>Table1[[#This Row],[pledged]]/Table1[[#This Row],[backers_count]]</f>
        <v>#DIV/0!</v>
      </c>
      <c r="Q4014" t="s">
        <v>8316</v>
      </c>
      <c r="R4014" t="s">
        <v>8317</v>
      </c>
      <c r="S4014" s="13">
        <v>42126</v>
      </c>
      <c r="T4014" s="12">
        <f t="shared" si="62"/>
        <v>42096.544548611113</v>
      </c>
    </row>
    <row r="4015" spans="1:20" ht="48" x14ac:dyDescent="0.2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5">
        <f>Table1[[#This Row],[pledged]]/Table1[[#This Row],[goal]]</f>
        <v>1.2999999999999999E-2</v>
      </c>
      <c r="P4015" s="8">
        <f>Table1[[#This Row],[pledged]]/Table1[[#This Row],[backers_count]]</f>
        <v>13</v>
      </c>
      <c r="Q4015" t="s">
        <v>8316</v>
      </c>
      <c r="R4015" t="s">
        <v>8317</v>
      </c>
      <c r="S4015" s="13">
        <v>42051</v>
      </c>
      <c r="T4015" s="12">
        <f t="shared" si="62"/>
        <v>42021.301192129627</v>
      </c>
    </row>
    <row r="4016" spans="1:20" ht="48" x14ac:dyDescent="0.2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5">
        <f>Table1[[#This Row],[pledged]]/Table1[[#This Row],[goal]]</f>
        <v>0</v>
      </c>
      <c r="P4016" s="8" t="e">
        <f>Table1[[#This Row],[pledged]]/Table1[[#This Row],[backers_count]]</f>
        <v>#DIV/0!</v>
      </c>
      <c r="Q4016" t="s">
        <v>8316</v>
      </c>
      <c r="R4016" t="s">
        <v>8317</v>
      </c>
      <c r="S4016" s="13">
        <v>42434</v>
      </c>
      <c r="T4016" s="12">
        <f t="shared" si="62"/>
        <v>42419.246168981481</v>
      </c>
    </row>
    <row r="4017" spans="1:20" ht="48" x14ac:dyDescent="0.2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5">
        <f>Table1[[#This Row],[pledged]]/Table1[[#This Row],[goal]]</f>
        <v>1.4285714285714287E-4</v>
      </c>
      <c r="P4017" s="8">
        <f>Table1[[#This Row],[pledged]]/Table1[[#This Row],[backers_count]]</f>
        <v>1</v>
      </c>
      <c r="Q4017" t="s">
        <v>8316</v>
      </c>
      <c r="R4017" t="s">
        <v>8317</v>
      </c>
      <c r="S4017" s="13">
        <v>42204</v>
      </c>
      <c r="T4017" s="12">
        <f t="shared" si="62"/>
        <v>42174.780821759254</v>
      </c>
    </row>
    <row r="4018" spans="1:20" ht="48" x14ac:dyDescent="0.2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5">
        <f>Table1[[#This Row],[pledged]]/Table1[[#This Row],[goal]]</f>
        <v>0.14000000000000001</v>
      </c>
      <c r="P4018" s="8">
        <f>Table1[[#This Row],[pledged]]/Table1[[#This Row],[backers_count]]</f>
        <v>10</v>
      </c>
      <c r="Q4018" t="s">
        <v>8316</v>
      </c>
      <c r="R4018" t="s">
        <v>8317</v>
      </c>
      <c r="S4018" s="13">
        <v>41899</v>
      </c>
      <c r="T4018" s="12">
        <f t="shared" si="62"/>
        <v>41869.872685185182</v>
      </c>
    </row>
    <row r="4019" spans="1:20" ht="48" x14ac:dyDescent="0.2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5">
        <f>Table1[[#This Row],[pledged]]/Table1[[#This Row],[goal]]</f>
        <v>1.0500000000000001E-2</v>
      </c>
      <c r="P4019" s="8">
        <f>Table1[[#This Row],[pledged]]/Table1[[#This Row],[backers_count]]</f>
        <v>52.5</v>
      </c>
      <c r="Q4019" t="s">
        <v>8316</v>
      </c>
      <c r="R4019" t="s">
        <v>8317</v>
      </c>
      <c r="S4019" s="13">
        <v>41886</v>
      </c>
      <c r="T4019" s="12">
        <f t="shared" si="62"/>
        <v>41856.672152777777</v>
      </c>
    </row>
    <row r="4020" spans="1:20" ht="32" x14ac:dyDescent="0.2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5">
        <f>Table1[[#This Row],[pledged]]/Table1[[#This Row],[goal]]</f>
        <v>8.666666666666667E-2</v>
      </c>
      <c r="P4020" s="8">
        <f>Table1[[#This Row],[pledged]]/Table1[[#This Row],[backers_count]]</f>
        <v>32.5</v>
      </c>
      <c r="Q4020" t="s">
        <v>8316</v>
      </c>
      <c r="R4020" t="s">
        <v>8317</v>
      </c>
      <c r="S4020" s="13">
        <v>42650</v>
      </c>
      <c r="T4020" s="12">
        <f t="shared" si="62"/>
        <v>42620.91097222222</v>
      </c>
    </row>
    <row r="4021" spans="1:20" ht="48" x14ac:dyDescent="0.2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5">
        <f>Table1[[#This Row],[pledged]]/Table1[[#This Row],[goal]]</f>
        <v>8.2857142857142851E-3</v>
      </c>
      <c r="P4021" s="8">
        <f>Table1[[#This Row],[pledged]]/Table1[[#This Row],[backers_count]]</f>
        <v>7.25</v>
      </c>
      <c r="Q4021" t="s">
        <v>8316</v>
      </c>
      <c r="R4021" t="s">
        <v>8317</v>
      </c>
      <c r="S4021" s="13">
        <v>42475</v>
      </c>
      <c r="T4021" s="12">
        <f t="shared" si="62"/>
        <v>42417.675879629634</v>
      </c>
    </row>
    <row r="4022" spans="1:20" ht="48" x14ac:dyDescent="0.2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5">
        <f>Table1[[#This Row],[pledged]]/Table1[[#This Row],[goal]]</f>
        <v>0.16666666666666666</v>
      </c>
      <c r="P4022" s="8">
        <f>Table1[[#This Row],[pledged]]/Table1[[#This Row],[backers_count]]</f>
        <v>33.333333333333336</v>
      </c>
      <c r="Q4022" t="s">
        <v>8316</v>
      </c>
      <c r="R4022" t="s">
        <v>8317</v>
      </c>
      <c r="S4022" s="13">
        <v>42087</v>
      </c>
      <c r="T4022" s="12">
        <f t="shared" si="62"/>
        <v>42057.190960648149</v>
      </c>
    </row>
    <row r="4023" spans="1:20" ht="48" x14ac:dyDescent="0.2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5">
        <f>Table1[[#This Row],[pledged]]/Table1[[#This Row],[goal]]</f>
        <v>8.3333333333333332E-3</v>
      </c>
      <c r="P4023" s="8">
        <f>Table1[[#This Row],[pledged]]/Table1[[#This Row],[backers_count]]</f>
        <v>62.5</v>
      </c>
      <c r="Q4023" t="s">
        <v>8316</v>
      </c>
      <c r="R4023" t="s">
        <v>8317</v>
      </c>
      <c r="S4023" s="13">
        <v>41938</v>
      </c>
      <c r="T4023" s="12">
        <f t="shared" si="62"/>
        <v>41878.911550925928</v>
      </c>
    </row>
    <row r="4024" spans="1:20" ht="32" x14ac:dyDescent="0.2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5">
        <f>Table1[[#This Row],[pledged]]/Table1[[#This Row],[goal]]</f>
        <v>0.69561111111111107</v>
      </c>
      <c r="P4024" s="8">
        <f>Table1[[#This Row],[pledged]]/Table1[[#This Row],[backers_count]]</f>
        <v>63.558375634517766</v>
      </c>
      <c r="Q4024" t="s">
        <v>8316</v>
      </c>
      <c r="R4024" t="s">
        <v>8317</v>
      </c>
      <c r="S4024" s="13">
        <v>42036</v>
      </c>
      <c r="T4024" s="12">
        <f t="shared" si="62"/>
        <v>41990.584108796291</v>
      </c>
    </row>
    <row r="4025" spans="1:20" ht="48" x14ac:dyDescent="0.2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5">
        <f>Table1[[#This Row],[pledged]]/Table1[[#This Row],[goal]]</f>
        <v>0</v>
      </c>
      <c r="P4025" s="8" t="e">
        <f>Table1[[#This Row],[pledged]]/Table1[[#This Row],[backers_count]]</f>
        <v>#DIV/0!</v>
      </c>
      <c r="Q4025" t="s">
        <v>8316</v>
      </c>
      <c r="R4025" t="s">
        <v>8317</v>
      </c>
      <c r="S4025" s="13">
        <v>42453</v>
      </c>
      <c r="T4025" s="12">
        <f t="shared" si="62"/>
        <v>42408.999571759254</v>
      </c>
    </row>
    <row r="4026" spans="1:20" ht="48" x14ac:dyDescent="0.2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5">
        <f>Table1[[#This Row],[pledged]]/Table1[[#This Row],[goal]]</f>
        <v>1.2500000000000001E-2</v>
      </c>
      <c r="P4026" s="8">
        <f>Table1[[#This Row],[pledged]]/Table1[[#This Row],[backers_count]]</f>
        <v>10</v>
      </c>
      <c r="Q4026" t="s">
        <v>8316</v>
      </c>
      <c r="R4026" t="s">
        <v>8317</v>
      </c>
      <c r="S4026" s="13">
        <v>42247</v>
      </c>
      <c r="T4026" s="12">
        <f t="shared" si="62"/>
        <v>42217.670104166667</v>
      </c>
    </row>
    <row r="4027" spans="1:20" ht="48" x14ac:dyDescent="0.2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5">
        <f>Table1[[#This Row],[pledged]]/Table1[[#This Row],[goal]]</f>
        <v>0.05</v>
      </c>
      <c r="P4027" s="8">
        <f>Table1[[#This Row],[pledged]]/Table1[[#This Row],[backers_count]]</f>
        <v>62.5</v>
      </c>
      <c r="Q4027" t="s">
        <v>8316</v>
      </c>
      <c r="R4027" t="s">
        <v>8317</v>
      </c>
      <c r="S4027" s="13">
        <v>42211</v>
      </c>
      <c r="T4027" s="12">
        <f t="shared" si="62"/>
        <v>42151.237685185188</v>
      </c>
    </row>
    <row r="4028" spans="1:20" ht="48" x14ac:dyDescent="0.2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5">
        <f>Table1[[#This Row],[pledged]]/Table1[[#This Row],[goal]]</f>
        <v>0</v>
      </c>
      <c r="P4028" s="8" t="e">
        <f>Table1[[#This Row],[pledged]]/Table1[[#This Row],[backers_count]]</f>
        <v>#DIV/0!</v>
      </c>
      <c r="Q4028" t="s">
        <v>8316</v>
      </c>
      <c r="R4028" t="s">
        <v>8317</v>
      </c>
      <c r="S4028" s="13">
        <v>42342</v>
      </c>
      <c r="T4028" s="12">
        <f t="shared" si="62"/>
        <v>42282.655543981484</v>
      </c>
    </row>
    <row r="4029" spans="1:20" ht="48" x14ac:dyDescent="0.2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5">
        <f>Table1[[#This Row],[pledged]]/Table1[[#This Row],[goal]]</f>
        <v>7.166666666666667E-2</v>
      </c>
      <c r="P4029" s="8">
        <f>Table1[[#This Row],[pledged]]/Table1[[#This Row],[backers_count]]</f>
        <v>30.714285714285715</v>
      </c>
      <c r="Q4029" t="s">
        <v>8316</v>
      </c>
      <c r="R4029" t="s">
        <v>8317</v>
      </c>
      <c r="S4029" s="13">
        <v>42789</v>
      </c>
      <c r="T4029" s="12">
        <f t="shared" si="62"/>
        <v>42768.97084490741</v>
      </c>
    </row>
    <row r="4030" spans="1:20" ht="48" x14ac:dyDescent="0.2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5">
        <f>Table1[[#This Row],[pledged]]/Table1[[#This Row],[goal]]</f>
        <v>0.28050000000000003</v>
      </c>
      <c r="P4030" s="8">
        <f>Table1[[#This Row],[pledged]]/Table1[[#This Row],[backers_count]]</f>
        <v>51</v>
      </c>
      <c r="Q4030" t="s">
        <v>8316</v>
      </c>
      <c r="R4030" t="s">
        <v>8317</v>
      </c>
      <c r="S4030" s="13">
        <v>41795</v>
      </c>
      <c r="T4030" s="12">
        <f t="shared" si="62"/>
        <v>41765.938657407409</v>
      </c>
    </row>
    <row r="4031" spans="1:20" ht="48" x14ac:dyDescent="0.2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5">
        <f>Table1[[#This Row],[pledged]]/Table1[[#This Row],[goal]]</f>
        <v>0</v>
      </c>
      <c r="P4031" s="8" t="e">
        <f>Table1[[#This Row],[pledged]]/Table1[[#This Row],[backers_count]]</f>
        <v>#DIV/0!</v>
      </c>
      <c r="Q4031" t="s">
        <v>8316</v>
      </c>
      <c r="R4031" t="s">
        <v>8317</v>
      </c>
      <c r="S4031" s="13">
        <v>42352</v>
      </c>
      <c r="T4031" s="12">
        <f t="shared" si="62"/>
        <v>42322.025115740747</v>
      </c>
    </row>
    <row r="4032" spans="1:20" ht="48" x14ac:dyDescent="0.2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5">
        <f>Table1[[#This Row],[pledged]]/Table1[[#This Row],[goal]]</f>
        <v>0.16</v>
      </c>
      <c r="P4032" s="8">
        <f>Table1[[#This Row],[pledged]]/Table1[[#This Row],[backers_count]]</f>
        <v>66.666666666666671</v>
      </c>
      <c r="Q4032" t="s">
        <v>8316</v>
      </c>
      <c r="R4032" t="s">
        <v>8317</v>
      </c>
      <c r="S4032" s="13">
        <v>42403</v>
      </c>
      <c r="T4032" s="12">
        <f t="shared" si="62"/>
        <v>42374.655081018514</v>
      </c>
    </row>
    <row r="4033" spans="1:20" ht="48" x14ac:dyDescent="0.2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5">
        <f>Table1[[#This Row],[pledged]]/Table1[[#This Row],[goal]]</f>
        <v>0</v>
      </c>
      <c r="P4033" s="8" t="e">
        <f>Table1[[#This Row],[pledged]]/Table1[[#This Row],[backers_count]]</f>
        <v>#DIV/0!</v>
      </c>
      <c r="Q4033" t="s">
        <v>8316</v>
      </c>
      <c r="R4033" t="s">
        <v>8317</v>
      </c>
      <c r="S4033" s="13">
        <v>41991</v>
      </c>
      <c r="T4033" s="12">
        <f t="shared" si="62"/>
        <v>41941.585231481484</v>
      </c>
    </row>
    <row r="4034" spans="1:20" ht="48" x14ac:dyDescent="0.2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5">
        <f>Table1[[#This Row],[pledged]]/Table1[[#This Row],[goal]]</f>
        <v>6.8287037037037035E-2</v>
      </c>
      <c r="P4034" s="8">
        <f>Table1[[#This Row],[pledged]]/Table1[[#This Row],[backers_count]]</f>
        <v>59</v>
      </c>
      <c r="Q4034" t="s">
        <v>8316</v>
      </c>
      <c r="R4034" t="s">
        <v>8317</v>
      </c>
      <c r="S4034" s="13">
        <v>42353</v>
      </c>
      <c r="T4034" s="12">
        <f t="shared" ref="T4034:T4097" si="63">(((J4034/60)/60)/24)+DATE(1970,1,1)</f>
        <v>42293.809212962966</v>
      </c>
    </row>
    <row r="4035" spans="1:20" ht="48" x14ac:dyDescent="0.2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5">
        <f>Table1[[#This Row],[pledged]]/Table1[[#This Row],[goal]]</f>
        <v>0.25698702928870293</v>
      </c>
      <c r="P4035" s="8">
        <f>Table1[[#This Row],[pledged]]/Table1[[#This Row],[backers_count]]</f>
        <v>65.340319148936175</v>
      </c>
      <c r="Q4035" t="s">
        <v>8316</v>
      </c>
      <c r="R4035" t="s">
        <v>8317</v>
      </c>
      <c r="S4035" s="13">
        <v>42645</v>
      </c>
      <c r="T4035" s="12">
        <f t="shared" si="63"/>
        <v>42614.268796296295</v>
      </c>
    </row>
    <row r="4036" spans="1:20" ht="48" x14ac:dyDescent="0.2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5">
        <f>Table1[[#This Row],[pledged]]/Table1[[#This Row],[goal]]</f>
        <v>1.4814814814814815E-2</v>
      </c>
      <c r="P4036" s="8">
        <f>Table1[[#This Row],[pledged]]/Table1[[#This Row],[backers_count]]</f>
        <v>100</v>
      </c>
      <c r="Q4036" t="s">
        <v>8316</v>
      </c>
      <c r="R4036" t="s">
        <v>8317</v>
      </c>
      <c r="S4036" s="13">
        <v>42097</v>
      </c>
      <c r="T4036" s="12">
        <f t="shared" si="63"/>
        <v>42067.947337962964</v>
      </c>
    </row>
    <row r="4037" spans="1:20" ht="32" x14ac:dyDescent="0.2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5">
        <f>Table1[[#This Row],[pledged]]/Table1[[#This Row],[goal]]</f>
        <v>0.36849999999999999</v>
      </c>
      <c r="P4037" s="8">
        <f>Table1[[#This Row],[pledged]]/Table1[[#This Row],[backers_count]]</f>
        <v>147.4</v>
      </c>
      <c r="Q4037" t="s">
        <v>8316</v>
      </c>
      <c r="R4037" t="s">
        <v>8317</v>
      </c>
      <c r="S4037" s="13">
        <v>41933</v>
      </c>
      <c r="T4037" s="12">
        <f t="shared" si="63"/>
        <v>41903.882951388885</v>
      </c>
    </row>
    <row r="4038" spans="1:20" ht="48" x14ac:dyDescent="0.2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5">
        <f>Table1[[#This Row],[pledged]]/Table1[[#This Row],[goal]]</f>
        <v>0.47049999999999997</v>
      </c>
      <c r="P4038" s="8">
        <f>Table1[[#This Row],[pledged]]/Table1[[#This Row],[backers_count]]</f>
        <v>166.05882352941177</v>
      </c>
      <c r="Q4038" t="s">
        <v>8316</v>
      </c>
      <c r="R4038" t="s">
        <v>8317</v>
      </c>
      <c r="S4038" s="13">
        <v>41821</v>
      </c>
      <c r="T4038" s="12">
        <f t="shared" si="63"/>
        <v>41804.937083333331</v>
      </c>
    </row>
    <row r="4039" spans="1:20" ht="48" x14ac:dyDescent="0.2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5">
        <f>Table1[[#This Row],[pledged]]/Table1[[#This Row],[goal]]</f>
        <v>0.11428571428571428</v>
      </c>
      <c r="P4039" s="8">
        <f>Table1[[#This Row],[pledged]]/Table1[[#This Row],[backers_count]]</f>
        <v>40</v>
      </c>
      <c r="Q4039" t="s">
        <v>8316</v>
      </c>
      <c r="R4039" t="s">
        <v>8317</v>
      </c>
      <c r="S4039" s="13">
        <v>42514</v>
      </c>
      <c r="T4039" s="12">
        <f t="shared" si="63"/>
        <v>42497.070775462969</v>
      </c>
    </row>
    <row r="4040" spans="1:20" ht="48" x14ac:dyDescent="0.2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5">
        <f>Table1[[#This Row],[pledged]]/Table1[[#This Row],[goal]]</f>
        <v>0.12039999999999999</v>
      </c>
      <c r="P4040" s="8">
        <f>Table1[[#This Row],[pledged]]/Table1[[#This Row],[backers_count]]</f>
        <v>75.25</v>
      </c>
      <c r="Q4040" t="s">
        <v>8316</v>
      </c>
      <c r="R4040" t="s">
        <v>8317</v>
      </c>
      <c r="S4040" s="13">
        <v>41929</v>
      </c>
      <c r="T4040" s="12">
        <f t="shared" si="63"/>
        <v>41869.798726851855</v>
      </c>
    </row>
    <row r="4041" spans="1:20" ht="32" x14ac:dyDescent="0.2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5">
        <f>Table1[[#This Row],[pledged]]/Table1[[#This Row],[goal]]</f>
        <v>0.6</v>
      </c>
      <c r="P4041" s="8">
        <f>Table1[[#This Row],[pledged]]/Table1[[#This Row],[backers_count]]</f>
        <v>60</v>
      </c>
      <c r="Q4041" t="s">
        <v>8316</v>
      </c>
      <c r="R4041" t="s">
        <v>8317</v>
      </c>
      <c r="S4041" s="13">
        <v>42339</v>
      </c>
      <c r="T4041" s="12">
        <f t="shared" si="63"/>
        <v>42305.670914351853</v>
      </c>
    </row>
    <row r="4042" spans="1:20" ht="48" x14ac:dyDescent="0.2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5">
        <f>Table1[[#This Row],[pledged]]/Table1[[#This Row],[goal]]</f>
        <v>0.3125</v>
      </c>
      <c r="P4042" s="8">
        <f>Table1[[#This Row],[pledged]]/Table1[[#This Row],[backers_count]]</f>
        <v>1250</v>
      </c>
      <c r="Q4042" t="s">
        <v>8316</v>
      </c>
      <c r="R4042" t="s">
        <v>8317</v>
      </c>
      <c r="S4042" s="13">
        <v>42203</v>
      </c>
      <c r="T4042" s="12">
        <f t="shared" si="63"/>
        <v>42144.231527777782</v>
      </c>
    </row>
    <row r="4043" spans="1:20" ht="32" x14ac:dyDescent="0.2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5">
        <f>Table1[[#This Row],[pledged]]/Table1[[#This Row],[goal]]</f>
        <v>4.1999999999999997E-3</v>
      </c>
      <c r="P4043" s="8">
        <f>Table1[[#This Row],[pledged]]/Table1[[#This Row],[backers_count]]</f>
        <v>10.5</v>
      </c>
      <c r="Q4043" t="s">
        <v>8316</v>
      </c>
      <c r="R4043" t="s">
        <v>8317</v>
      </c>
      <c r="S4043" s="13">
        <v>42619</v>
      </c>
      <c r="T4043" s="12">
        <f t="shared" si="63"/>
        <v>42559.474004629628</v>
      </c>
    </row>
    <row r="4044" spans="1:20" ht="48" x14ac:dyDescent="0.2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5">
        <f>Table1[[#This Row],[pledged]]/Table1[[#This Row],[goal]]</f>
        <v>2.0999999999999999E-3</v>
      </c>
      <c r="P4044" s="8">
        <f>Table1[[#This Row],[pledged]]/Table1[[#This Row],[backers_count]]</f>
        <v>7</v>
      </c>
      <c r="Q4044" t="s">
        <v>8316</v>
      </c>
      <c r="R4044" t="s">
        <v>8317</v>
      </c>
      <c r="S4044" s="13">
        <v>42024</v>
      </c>
      <c r="T4044" s="12">
        <f t="shared" si="63"/>
        <v>41995.084074074075</v>
      </c>
    </row>
    <row r="4045" spans="1:20" ht="48" x14ac:dyDescent="0.2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5">
        <f>Table1[[#This Row],[pledged]]/Table1[[#This Row],[goal]]</f>
        <v>0</v>
      </c>
      <c r="P4045" s="8" t="e">
        <f>Table1[[#This Row],[pledged]]/Table1[[#This Row],[backers_count]]</f>
        <v>#DIV/0!</v>
      </c>
      <c r="Q4045" t="s">
        <v>8316</v>
      </c>
      <c r="R4045" t="s">
        <v>8317</v>
      </c>
      <c r="S4045" s="13">
        <v>41963</v>
      </c>
      <c r="T4045" s="12">
        <f t="shared" si="63"/>
        <v>41948.957465277781</v>
      </c>
    </row>
    <row r="4046" spans="1:20" ht="48" x14ac:dyDescent="0.2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5">
        <f>Table1[[#This Row],[pledged]]/Table1[[#This Row],[goal]]</f>
        <v>0.375</v>
      </c>
      <c r="P4046" s="8">
        <f>Table1[[#This Row],[pledged]]/Table1[[#This Row],[backers_count]]</f>
        <v>56.25</v>
      </c>
      <c r="Q4046" t="s">
        <v>8316</v>
      </c>
      <c r="R4046" t="s">
        <v>8317</v>
      </c>
      <c r="S4046" s="13">
        <v>42104</v>
      </c>
      <c r="T4046" s="12">
        <f t="shared" si="63"/>
        <v>42074.219699074078</v>
      </c>
    </row>
    <row r="4047" spans="1:20" ht="48" x14ac:dyDescent="0.2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5">
        <f>Table1[[#This Row],[pledged]]/Table1[[#This Row],[goal]]</f>
        <v>2.0000000000000001E-4</v>
      </c>
      <c r="P4047" s="8">
        <f>Table1[[#This Row],[pledged]]/Table1[[#This Row],[backers_count]]</f>
        <v>1</v>
      </c>
      <c r="Q4047" t="s">
        <v>8316</v>
      </c>
      <c r="R4047" t="s">
        <v>8317</v>
      </c>
      <c r="S4047" s="13">
        <v>41872</v>
      </c>
      <c r="T4047" s="12">
        <f t="shared" si="63"/>
        <v>41842.201261574075</v>
      </c>
    </row>
    <row r="4048" spans="1:20" ht="48" x14ac:dyDescent="0.2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5">
        <f>Table1[[#This Row],[pledged]]/Table1[[#This Row],[goal]]</f>
        <v>8.2142857142857142E-2</v>
      </c>
      <c r="P4048" s="8">
        <f>Table1[[#This Row],[pledged]]/Table1[[#This Row],[backers_count]]</f>
        <v>38.333333333333336</v>
      </c>
      <c r="Q4048" t="s">
        <v>8316</v>
      </c>
      <c r="R4048" t="s">
        <v>8317</v>
      </c>
      <c r="S4048" s="13">
        <v>41934</v>
      </c>
      <c r="T4048" s="12">
        <f t="shared" si="63"/>
        <v>41904.650578703702</v>
      </c>
    </row>
    <row r="4049" spans="1:20" ht="48" x14ac:dyDescent="0.2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5">
        <f>Table1[[#This Row],[pledged]]/Table1[[#This Row],[goal]]</f>
        <v>2.1999999999999999E-2</v>
      </c>
      <c r="P4049" s="8">
        <f>Table1[[#This Row],[pledged]]/Table1[[#This Row],[backers_count]]</f>
        <v>27.5</v>
      </c>
      <c r="Q4049" t="s">
        <v>8316</v>
      </c>
      <c r="R4049" t="s">
        <v>8317</v>
      </c>
      <c r="S4049" s="13">
        <v>42015</v>
      </c>
      <c r="T4049" s="12">
        <f t="shared" si="63"/>
        <v>41991.022488425922</v>
      </c>
    </row>
    <row r="4050" spans="1:20" ht="48" x14ac:dyDescent="0.2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5">
        <f>Table1[[#This Row],[pledged]]/Table1[[#This Row],[goal]]</f>
        <v>0.17652941176470588</v>
      </c>
      <c r="P4050" s="8">
        <f>Table1[[#This Row],[pledged]]/Table1[[#This Row],[backers_count]]</f>
        <v>32.978021978021978</v>
      </c>
      <c r="Q4050" t="s">
        <v>8316</v>
      </c>
      <c r="R4050" t="s">
        <v>8317</v>
      </c>
      <c r="S4050" s="13">
        <v>42471</v>
      </c>
      <c r="T4050" s="12">
        <f t="shared" si="63"/>
        <v>42436.509108796294</v>
      </c>
    </row>
    <row r="4051" spans="1:20" ht="48" x14ac:dyDescent="0.2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5">
        <f>Table1[[#This Row],[pledged]]/Table1[[#This Row],[goal]]</f>
        <v>8.0000000000000004E-4</v>
      </c>
      <c r="P4051" s="8">
        <f>Table1[[#This Row],[pledged]]/Table1[[#This Row],[backers_count]]</f>
        <v>16</v>
      </c>
      <c r="Q4051" t="s">
        <v>8316</v>
      </c>
      <c r="R4051" t="s">
        <v>8317</v>
      </c>
      <c r="S4051" s="13">
        <v>42199</v>
      </c>
      <c r="T4051" s="12">
        <f t="shared" si="63"/>
        <v>42169.958506944444</v>
      </c>
    </row>
    <row r="4052" spans="1:20" ht="48" x14ac:dyDescent="0.2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5">
        <f>Table1[[#This Row],[pledged]]/Table1[[#This Row],[goal]]</f>
        <v>6.6666666666666664E-4</v>
      </c>
      <c r="P4052" s="8">
        <f>Table1[[#This Row],[pledged]]/Table1[[#This Row],[backers_count]]</f>
        <v>1</v>
      </c>
      <c r="Q4052" t="s">
        <v>8316</v>
      </c>
      <c r="R4052" t="s">
        <v>8317</v>
      </c>
      <c r="S4052" s="13">
        <v>41935</v>
      </c>
      <c r="T4052" s="12">
        <f t="shared" si="63"/>
        <v>41905.636469907404</v>
      </c>
    </row>
    <row r="4053" spans="1:20" ht="48" x14ac:dyDescent="0.2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5">
        <f>Table1[[#This Row],[pledged]]/Table1[[#This Row],[goal]]</f>
        <v>0</v>
      </c>
      <c r="P4053" s="8" t="e">
        <f>Table1[[#This Row],[pledged]]/Table1[[#This Row],[backers_count]]</f>
        <v>#DIV/0!</v>
      </c>
      <c r="Q4053" t="s">
        <v>8316</v>
      </c>
      <c r="R4053" t="s">
        <v>8317</v>
      </c>
      <c r="S4053" s="13">
        <v>41768</v>
      </c>
      <c r="T4053" s="12">
        <f t="shared" si="63"/>
        <v>41761.810150462967</v>
      </c>
    </row>
    <row r="4054" spans="1:20" ht="64" x14ac:dyDescent="0.2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5">
        <f>Table1[[#This Row],[pledged]]/Table1[[#This Row],[goal]]</f>
        <v>0.37533333333333335</v>
      </c>
      <c r="P4054" s="8">
        <f>Table1[[#This Row],[pledged]]/Table1[[#This Row],[backers_count]]</f>
        <v>86.615384615384613</v>
      </c>
      <c r="Q4054" t="s">
        <v>8316</v>
      </c>
      <c r="R4054" t="s">
        <v>8317</v>
      </c>
      <c r="S4054" s="13">
        <v>41925</v>
      </c>
      <c r="T4054" s="12">
        <f t="shared" si="63"/>
        <v>41865.878657407404</v>
      </c>
    </row>
    <row r="4055" spans="1:20" ht="48" x14ac:dyDescent="0.2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5">
        <f>Table1[[#This Row],[pledged]]/Table1[[#This Row],[goal]]</f>
        <v>0.22</v>
      </c>
      <c r="P4055" s="8">
        <f>Table1[[#This Row],[pledged]]/Table1[[#This Row],[backers_count]]</f>
        <v>55</v>
      </c>
      <c r="Q4055" t="s">
        <v>8316</v>
      </c>
      <c r="R4055" t="s">
        <v>8317</v>
      </c>
      <c r="S4055" s="13">
        <v>41958</v>
      </c>
      <c r="T4055" s="12">
        <f t="shared" si="63"/>
        <v>41928.690138888887</v>
      </c>
    </row>
    <row r="4056" spans="1:20" ht="48" x14ac:dyDescent="0.2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5">
        <f>Table1[[#This Row],[pledged]]/Table1[[#This Row],[goal]]</f>
        <v>0</v>
      </c>
      <c r="P4056" s="8" t="e">
        <f>Table1[[#This Row],[pledged]]/Table1[[#This Row],[backers_count]]</f>
        <v>#DIV/0!</v>
      </c>
      <c r="Q4056" t="s">
        <v>8316</v>
      </c>
      <c r="R4056" t="s">
        <v>8317</v>
      </c>
      <c r="S4056" s="13">
        <v>42644</v>
      </c>
      <c r="T4056" s="12">
        <f t="shared" si="63"/>
        <v>42613.841261574074</v>
      </c>
    </row>
    <row r="4057" spans="1:20" ht="48" x14ac:dyDescent="0.2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5">
        <f>Table1[[#This Row],[pledged]]/Table1[[#This Row],[goal]]</f>
        <v>0.1762</v>
      </c>
      <c r="P4057" s="8">
        <f>Table1[[#This Row],[pledged]]/Table1[[#This Row],[backers_count]]</f>
        <v>41.952380952380949</v>
      </c>
      <c r="Q4057" t="s">
        <v>8316</v>
      </c>
      <c r="R4057" t="s">
        <v>8317</v>
      </c>
      <c r="S4057" s="13">
        <v>41809</v>
      </c>
      <c r="T4057" s="12">
        <f t="shared" si="63"/>
        <v>41779.648506944446</v>
      </c>
    </row>
    <row r="4058" spans="1:20" ht="48" x14ac:dyDescent="0.2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5">
        <f>Table1[[#This Row],[pledged]]/Table1[[#This Row],[goal]]</f>
        <v>0.53</v>
      </c>
      <c r="P4058" s="8">
        <f>Table1[[#This Row],[pledged]]/Table1[[#This Row],[backers_count]]</f>
        <v>88.333333333333329</v>
      </c>
      <c r="Q4058" t="s">
        <v>8316</v>
      </c>
      <c r="R4058" t="s">
        <v>8317</v>
      </c>
      <c r="S4058" s="13">
        <v>42554</v>
      </c>
      <c r="T4058" s="12">
        <f t="shared" si="63"/>
        <v>42534.933321759265</v>
      </c>
    </row>
    <row r="4059" spans="1:20" ht="48" x14ac:dyDescent="0.2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5">
        <f>Table1[[#This Row],[pledged]]/Table1[[#This Row],[goal]]</f>
        <v>0.22142857142857142</v>
      </c>
      <c r="P4059" s="8">
        <f>Table1[[#This Row],[pledged]]/Table1[[#This Row],[backers_count]]</f>
        <v>129.16666666666666</v>
      </c>
      <c r="Q4059" t="s">
        <v>8316</v>
      </c>
      <c r="R4059" t="s">
        <v>8317</v>
      </c>
      <c r="S4059" s="13">
        <v>42333</v>
      </c>
      <c r="T4059" s="12">
        <f t="shared" si="63"/>
        <v>42310.968518518523</v>
      </c>
    </row>
    <row r="4060" spans="1:20" ht="48" x14ac:dyDescent="0.2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5">
        <f>Table1[[#This Row],[pledged]]/Table1[[#This Row],[goal]]</f>
        <v>2.5333333333333333E-2</v>
      </c>
      <c r="P4060" s="8">
        <f>Table1[[#This Row],[pledged]]/Table1[[#This Row],[backers_count]]</f>
        <v>23.75</v>
      </c>
      <c r="Q4060" t="s">
        <v>8316</v>
      </c>
      <c r="R4060" t="s">
        <v>8317</v>
      </c>
      <c r="S4060" s="13">
        <v>42461</v>
      </c>
      <c r="T4060" s="12">
        <f t="shared" si="63"/>
        <v>42446.060694444444</v>
      </c>
    </row>
    <row r="4061" spans="1:20" ht="48" x14ac:dyDescent="0.2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5">
        <f>Table1[[#This Row],[pledged]]/Table1[[#This Row],[goal]]</f>
        <v>2.5000000000000001E-2</v>
      </c>
      <c r="P4061" s="8">
        <f>Table1[[#This Row],[pledged]]/Table1[[#This Row],[backers_count]]</f>
        <v>35.714285714285715</v>
      </c>
      <c r="Q4061" t="s">
        <v>8316</v>
      </c>
      <c r="R4061" t="s">
        <v>8317</v>
      </c>
      <c r="S4061" s="13">
        <v>41898</v>
      </c>
      <c r="T4061" s="12">
        <f t="shared" si="63"/>
        <v>41866.640648148146</v>
      </c>
    </row>
    <row r="4062" spans="1:20" ht="48" x14ac:dyDescent="0.2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5">
        <f>Table1[[#This Row],[pledged]]/Table1[[#This Row],[goal]]</f>
        <v>2.8500000000000001E-2</v>
      </c>
      <c r="P4062" s="8">
        <f>Table1[[#This Row],[pledged]]/Table1[[#This Row],[backers_count]]</f>
        <v>57</v>
      </c>
      <c r="Q4062" t="s">
        <v>8316</v>
      </c>
      <c r="R4062" t="s">
        <v>8317</v>
      </c>
      <c r="S4062" s="13">
        <v>41813</v>
      </c>
      <c r="T4062" s="12">
        <f t="shared" si="63"/>
        <v>41779.695092592592</v>
      </c>
    </row>
    <row r="4063" spans="1:20" ht="32" x14ac:dyDescent="0.2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5">
        <f>Table1[[#This Row],[pledged]]/Table1[[#This Row],[goal]]</f>
        <v>0</v>
      </c>
      <c r="P4063" s="8" t="e">
        <f>Table1[[#This Row],[pledged]]/Table1[[#This Row],[backers_count]]</f>
        <v>#DIV/0!</v>
      </c>
      <c r="Q4063" t="s">
        <v>8316</v>
      </c>
      <c r="R4063" t="s">
        <v>8317</v>
      </c>
      <c r="S4063" s="13">
        <v>42481</v>
      </c>
      <c r="T4063" s="12">
        <f t="shared" si="63"/>
        <v>42421.141469907408</v>
      </c>
    </row>
    <row r="4064" spans="1:20" ht="48" x14ac:dyDescent="0.2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5">
        <f>Table1[[#This Row],[pledged]]/Table1[[#This Row],[goal]]</f>
        <v>2.4500000000000001E-2</v>
      </c>
      <c r="P4064" s="8">
        <f>Table1[[#This Row],[pledged]]/Table1[[#This Row],[backers_count]]</f>
        <v>163.33333333333334</v>
      </c>
      <c r="Q4064" t="s">
        <v>8316</v>
      </c>
      <c r="R4064" t="s">
        <v>8317</v>
      </c>
      <c r="S4064" s="13">
        <v>42553</v>
      </c>
      <c r="T4064" s="12">
        <f t="shared" si="63"/>
        <v>42523.739212962959</v>
      </c>
    </row>
    <row r="4065" spans="1:20" ht="48" x14ac:dyDescent="0.2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5">
        <f>Table1[[#This Row],[pledged]]/Table1[[#This Row],[goal]]</f>
        <v>1.4210526315789474E-2</v>
      </c>
      <c r="P4065" s="8">
        <f>Table1[[#This Row],[pledged]]/Table1[[#This Row],[backers_count]]</f>
        <v>15</v>
      </c>
      <c r="Q4065" t="s">
        <v>8316</v>
      </c>
      <c r="R4065" t="s">
        <v>8317</v>
      </c>
      <c r="S4065" s="13">
        <v>41817</v>
      </c>
      <c r="T4065" s="12">
        <f t="shared" si="63"/>
        <v>41787.681527777779</v>
      </c>
    </row>
    <row r="4066" spans="1:20" ht="48" x14ac:dyDescent="0.2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5">
        <f>Table1[[#This Row],[pledged]]/Table1[[#This Row],[goal]]</f>
        <v>0.1925</v>
      </c>
      <c r="P4066" s="8">
        <f>Table1[[#This Row],[pledged]]/Table1[[#This Row],[backers_count]]</f>
        <v>64.166666666666671</v>
      </c>
      <c r="Q4066" t="s">
        <v>8316</v>
      </c>
      <c r="R4066" t="s">
        <v>8317</v>
      </c>
      <c r="S4066" s="13">
        <v>42123</v>
      </c>
      <c r="T4066" s="12">
        <f t="shared" si="63"/>
        <v>42093.588263888887</v>
      </c>
    </row>
    <row r="4067" spans="1:20" ht="32" x14ac:dyDescent="0.2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5">
        <f>Table1[[#This Row],[pledged]]/Table1[[#This Row],[goal]]</f>
        <v>6.7499999999999999E-3</v>
      </c>
      <c r="P4067" s="8">
        <f>Table1[[#This Row],[pledged]]/Table1[[#This Row],[backers_count]]</f>
        <v>6.75</v>
      </c>
      <c r="Q4067" t="s">
        <v>8316</v>
      </c>
      <c r="R4067" t="s">
        <v>8317</v>
      </c>
      <c r="S4067" s="13">
        <v>41863</v>
      </c>
      <c r="T4067" s="12">
        <f t="shared" si="63"/>
        <v>41833.951516203706</v>
      </c>
    </row>
    <row r="4068" spans="1:20" ht="48" x14ac:dyDescent="0.2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5">
        <f>Table1[[#This Row],[pledged]]/Table1[[#This Row],[goal]]</f>
        <v>1.6666666666666668E-3</v>
      </c>
      <c r="P4068" s="8">
        <f>Table1[[#This Row],[pledged]]/Table1[[#This Row],[backers_count]]</f>
        <v>25</v>
      </c>
      <c r="Q4068" t="s">
        <v>8316</v>
      </c>
      <c r="R4068" t="s">
        <v>8317</v>
      </c>
      <c r="S4068" s="13">
        <v>42509</v>
      </c>
      <c r="T4068" s="12">
        <f t="shared" si="63"/>
        <v>42479.039212962962</v>
      </c>
    </row>
    <row r="4069" spans="1:20" ht="48" x14ac:dyDescent="0.2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5">
        <f>Table1[[#This Row],[pledged]]/Table1[[#This Row],[goal]]</f>
        <v>0.60899999999999999</v>
      </c>
      <c r="P4069" s="8">
        <f>Table1[[#This Row],[pledged]]/Table1[[#This Row],[backers_count]]</f>
        <v>179.11764705882354</v>
      </c>
      <c r="Q4069" t="s">
        <v>8316</v>
      </c>
      <c r="R4069" t="s">
        <v>8317</v>
      </c>
      <c r="S4069" s="13">
        <v>42275</v>
      </c>
      <c r="T4069" s="12">
        <f t="shared" si="63"/>
        <v>42235.117476851854</v>
      </c>
    </row>
    <row r="4070" spans="1:20" ht="32" x14ac:dyDescent="0.2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5">
        <f>Table1[[#This Row],[pledged]]/Table1[[#This Row],[goal]]</f>
        <v>0.01</v>
      </c>
      <c r="P4070" s="8">
        <f>Table1[[#This Row],[pledged]]/Table1[[#This Row],[backers_count]]</f>
        <v>34.950000000000003</v>
      </c>
      <c r="Q4070" t="s">
        <v>8316</v>
      </c>
      <c r="R4070" t="s">
        <v>8317</v>
      </c>
      <c r="S4070" s="13">
        <v>42748</v>
      </c>
      <c r="T4070" s="12">
        <f t="shared" si="63"/>
        <v>42718.963599537034</v>
      </c>
    </row>
    <row r="4071" spans="1:20" ht="48" x14ac:dyDescent="0.2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5">
        <f>Table1[[#This Row],[pledged]]/Table1[[#This Row],[goal]]</f>
        <v>0.34399999999999997</v>
      </c>
      <c r="P4071" s="8">
        <f>Table1[[#This Row],[pledged]]/Table1[[#This Row],[backers_count]]</f>
        <v>33.07692307692308</v>
      </c>
      <c r="Q4071" t="s">
        <v>8316</v>
      </c>
      <c r="R4071" t="s">
        <v>8317</v>
      </c>
      <c r="S4071" s="13">
        <v>42063</v>
      </c>
      <c r="T4071" s="12">
        <f t="shared" si="63"/>
        <v>42022.661527777775</v>
      </c>
    </row>
    <row r="4072" spans="1:20" ht="32" x14ac:dyDescent="0.2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5">
        <f>Table1[[#This Row],[pledged]]/Table1[[#This Row],[goal]]</f>
        <v>0.16500000000000001</v>
      </c>
      <c r="P4072" s="8">
        <f>Table1[[#This Row],[pledged]]/Table1[[#This Row],[backers_count]]</f>
        <v>27.5</v>
      </c>
      <c r="Q4072" t="s">
        <v>8316</v>
      </c>
      <c r="R4072" t="s">
        <v>8317</v>
      </c>
      <c r="S4072" s="13">
        <v>42064</v>
      </c>
      <c r="T4072" s="12">
        <f t="shared" si="63"/>
        <v>42031.666898148149</v>
      </c>
    </row>
    <row r="4073" spans="1:20" ht="48" x14ac:dyDescent="0.2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5">
        <f>Table1[[#This Row],[pledged]]/Table1[[#This Row],[goal]]</f>
        <v>0</v>
      </c>
      <c r="P4073" s="8" t="e">
        <f>Table1[[#This Row],[pledged]]/Table1[[#This Row],[backers_count]]</f>
        <v>#DIV/0!</v>
      </c>
      <c r="Q4073" t="s">
        <v>8316</v>
      </c>
      <c r="R4073" t="s">
        <v>8317</v>
      </c>
      <c r="S4073" s="13">
        <v>42730</v>
      </c>
      <c r="T4073" s="12">
        <f t="shared" si="63"/>
        <v>42700.804756944446</v>
      </c>
    </row>
    <row r="4074" spans="1:20" ht="48" x14ac:dyDescent="0.2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5">
        <f>Table1[[#This Row],[pledged]]/Table1[[#This Row],[goal]]</f>
        <v>4.0000000000000001E-3</v>
      </c>
      <c r="P4074" s="8">
        <f>Table1[[#This Row],[pledged]]/Table1[[#This Row],[backers_count]]</f>
        <v>2</v>
      </c>
      <c r="Q4074" t="s">
        <v>8316</v>
      </c>
      <c r="R4074" t="s">
        <v>8317</v>
      </c>
      <c r="S4074" s="13">
        <v>41872</v>
      </c>
      <c r="T4074" s="12">
        <f t="shared" si="63"/>
        <v>41812.77443287037</v>
      </c>
    </row>
    <row r="4075" spans="1:20" ht="48" x14ac:dyDescent="0.2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5">
        <f>Table1[[#This Row],[pledged]]/Table1[[#This Row],[goal]]</f>
        <v>1.0571428571428572E-2</v>
      </c>
      <c r="P4075" s="8">
        <f>Table1[[#This Row],[pledged]]/Table1[[#This Row],[backers_count]]</f>
        <v>18.5</v>
      </c>
      <c r="Q4075" t="s">
        <v>8316</v>
      </c>
      <c r="R4075" t="s">
        <v>8317</v>
      </c>
      <c r="S4075" s="13">
        <v>42133</v>
      </c>
      <c r="T4075" s="12">
        <f t="shared" si="63"/>
        <v>42078.34520833334</v>
      </c>
    </row>
    <row r="4076" spans="1:20" ht="48" x14ac:dyDescent="0.2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5">
        <f>Table1[[#This Row],[pledged]]/Table1[[#This Row],[goal]]</f>
        <v>0.26727272727272727</v>
      </c>
      <c r="P4076" s="8">
        <f>Table1[[#This Row],[pledged]]/Table1[[#This Row],[backers_count]]</f>
        <v>35</v>
      </c>
      <c r="Q4076" t="s">
        <v>8316</v>
      </c>
      <c r="R4076" t="s">
        <v>8317</v>
      </c>
      <c r="S4076" s="13">
        <v>42313</v>
      </c>
      <c r="T4076" s="12">
        <f t="shared" si="63"/>
        <v>42283.552951388891</v>
      </c>
    </row>
    <row r="4077" spans="1:20" ht="48" x14ac:dyDescent="0.2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5">
        <f>Table1[[#This Row],[pledged]]/Table1[[#This Row],[goal]]</f>
        <v>0.28799999999999998</v>
      </c>
      <c r="P4077" s="8">
        <f>Table1[[#This Row],[pledged]]/Table1[[#This Row],[backers_count]]</f>
        <v>44.307692307692307</v>
      </c>
      <c r="Q4077" t="s">
        <v>8316</v>
      </c>
      <c r="R4077" t="s">
        <v>8317</v>
      </c>
      <c r="S4077" s="13">
        <v>41820</v>
      </c>
      <c r="T4077" s="12">
        <f t="shared" si="63"/>
        <v>41779.045937499999</v>
      </c>
    </row>
    <row r="4078" spans="1:20" ht="48" x14ac:dyDescent="0.2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5">
        <f>Table1[[#This Row],[pledged]]/Table1[[#This Row],[goal]]</f>
        <v>0</v>
      </c>
      <c r="P4078" s="8" t="e">
        <f>Table1[[#This Row],[pledged]]/Table1[[#This Row],[backers_count]]</f>
        <v>#DIV/0!</v>
      </c>
      <c r="Q4078" t="s">
        <v>8316</v>
      </c>
      <c r="R4078" t="s">
        <v>8317</v>
      </c>
      <c r="S4078" s="13">
        <v>41933</v>
      </c>
      <c r="T4078" s="12">
        <f t="shared" si="63"/>
        <v>41905.795706018522</v>
      </c>
    </row>
    <row r="4079" spans="1:20" ht="48" x14ac:dyDescent="0.2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5">
        <f>Table1[[#This Row],[pledged]]/Table1[[#This Row],[goal]]</f>
        <v>8.8999999999999996E-2</v>
      </c>
      <c r="P4079" s="8">
        <f>Table1[[#This Row],[pledged]]/Table1[[#This Row],[backers_count]]</f>
        <v>222.5</v>
      </c>
      <c r="Q4079" t="s">
        <v>8316</v>
      </c>
      <c r="R4079" t="s">
        <v>8317</v>
      </c>
      <c r="S4079" s="13">
        <v>42725</v>
      </c>
      <c r="T4079" s="12">
        <f t="shared" si="63"/>
        <v>42695.7105787037</v>
      </c>
    </row>
    <row r="4080" spans="1:20" ht="48" x14ac:dyDescent="0.2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5">
        <f>Table1[[#This Row],[pledged]]/Table1[[#This Row],[goal]]</f>
        <v>0</v>
      </c>
      <c r="P4080" s="8" t="e">
        <f>Table1[[#This Row],[pledged]]/Table1[[#This Row],[backers_count]]</f>
        <v>#DIV/0!</v>
      </c>
      <c r="Q4080" t="s">
        <v>8316</v>
      </c>
      <c r="R4080" t="s">
        <v>8317</v>
      </c>
      <c r="S4080" s="13">
        <v>42762</v>
      </c>
      <c r="T4080" s="12">
        <f t="shared" si="63"/>
        <v>42732.787523148145</v>
      </c>
    </row>
    <row r="4081" spans="1:20" ht="48" x14ac:dyDescent="0.2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5">
        <f>Table1[[#This Row],[pledged]]/Table1[[#This Row],[goal]]</f>
        <v>1.6666666666666668E-3</v>
      </c>
      <c r="P4081" s="8">
        <f>Table1[[#This Row],[pledged]]/Table1[[#This Row],[backers_count]]</f>
        <v>5</v>
      </c>
      <c r="Q4081" t="s">
        <v>8316</v>
      </c>
      <c r="R4081" t="s">
        <v>8317</v>
      </c>
      <c r="S4081" s="13">
        <v>42540</v>
      </c>
      <c r="T4081" s="12">
        <f t="shared" si="63"/>
        <v>42510.938900462963</v>
      </c>
    </row>
    <row r="4082" spans="1:20" ht="48" x14ac:dyDescent="0.2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5">
        <f>Table1[[#This Row],[pledged]]/Table1[[#This Row],[goal]]</f>
        <v>0</v>
      </c>
      <c r="P4082" s="8" t="e">
        <f>Table1[[#This Row],[pledged]]/Table1[[#This Row],[backers_count]]</f>
        <v>#DIV/0!</v>
      </c>
      <c r="Q4082" t="s">
        <v>8316</v>
      </c>
      <c r="R4082" t="s">
        <v>8317</v>
      </c>
      <c r="S4082" s="13">
        <v>42535</v>
      </c>
      <c r="T4082" s="12">
        <f t="shared" si="63"/>
        <v>42511.698101851856</v>
      </c>
    </row>
    <row r="4083" spans="1:20" ht="48" x14ac:dyDescent="0.2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5">
        <f>Table1[[#This Row],[pledged]]/Table1[[#This Row],[goal]]</f>
        <v>0.15737410071942445</v>
      </c>
      <c r="P4083" s="8">
        <f>Table1[[#This Row],[pledged]]/Table1[[#This Row],[backers_count]]</f>
        <v>29.166666666666668</v>
      </c>
      <c r="Q4083" t="s">
        <v>8316</v>
      </c>
      <c r="R4083" t="s">
        <v>8317</v>
      </c>
      <c r="S4083" s="13">
        <v>42071</v>
      </c>
      <c r="T4083" s="12">
        <f t="shared" si="63"/>
        <v>42041.581307870365</v>
      </c>
    </row>
    <row r="4084" spans="1:20" ht="48" x14ac:dyDescent="0.2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5">
        <f>Table1[[#This Row],[pledged]]/Table1[[#This Row],[goal]]</f>
        <v>0.02</v>
      </c>
      <c r="P4084" s="8">
        <f>Table1[[#This Row],[pledged]]/Table1[[#This Row],[backers_count]]</f>
        <v>1.5</v>
      </c>
      <c r="Q4084" t="s">
        <v>8316</v>
      </c>
      <c r="R4084" t="s">
        <v>8317</v>
      </c>
      <c r="S4084" s="13">
        <v>42322</v>
      </c>
      <c r="T4084" s="12">
        <f t="shared" si="63"/>
        <v>42307.189270833333</v>
      </c>
    </row>
    <row r="4085" spans="1:20" ht="48" x14ac:dyDescent="0.2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5">
        <f>Table1[[#This Row],[pledged]]/Table1[[#This Row],[goal]]</f>
        <v>0.21685714285714286</v>
      </c>
      <c r="P4085" s="8">
        <f>Table1[[#This Row],[pledged]]/Table1[[#This Row],[backers_count]]</f>
        <v>126.5</v>
      </c>
      <c r="Q4085" t="s">
        <v>8316</v>
      </c>
      <c r="R4085" t="s">
        <v>8317</v>
      </c>
      <c r="S4085" s="13">
        <v>42383</v>
      </c>
      <c r="T4085" s="12">
        <f t="shared" si="63"/>
        <v>42353.761759259258</v>
      </c>
    </row>
    <row r="4086" spans="1:20" ht="48" x14ac:dyDescent="0.2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5">
        <f>Table1[[#This Row],[pledged]]/Table1[[#This Row],[goal]]</f>
        <v>3.3333333333333335E-3</v>
      </c>
      <c r="P4086" s="8">
        <f>Table1[[#This Row],[pledged]]/Table1[[#This Row],[backers_count]]</f>
        <v>10</v>
      </c>
      <c r="Q4086" t="s">
        <v>8316</v>
      </c>
      <c r="R4086" t="s">
        <v>8317</v>
      </c>
      <c r="S4086" s="13">
        <v>42652</v>
      </c>
      <c r="T4086" s="12">
        <f t="shared" si="63"/>
        <v>42622.436412037037</v>
      </c>
    </row>
    <row r="4087" spans="1:20" ht="48" x14ac:dyDescent="0.2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5">
        <f>Table1[[#This Row],[pledged]]/Table1[[#This Row],[goal]]</f>
        <v>2.8571428571428571E-3</v>
      </c>
      <c r="P4087" s="8">
        <f>Table1[[#This Row],[pledged]]/Table1[[#This Row],[backers_count]]</f>
        <v>10</v>
      </c>
      <c r="Q4087" t="s">
        <v>8316</v>
      </c>
      <c r="R4087" t="s">
        <v>8317</v>
      </c>
      <c r="S4087" s="13">
        <v>42087</v>
      </c>
      <c r="T4087" s="12">
        <f t="shared" si="63"/>
        <v>42058.603877314818</v>
      </c>
    </row>
    <row r="4088" spans="1:20" ht="48" x14ac:dyDescent="0.2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5">
        <f>Table1[[#This Row],[pledged]]/Table1[[#This Row],[goal]]</f>
        <v>4.7E-2</v>
      </c>
      <c r="P4088" s="8">
        <f>Table1[[#This Row],[pledged]]/Table1[[#This Row],[backers_count]]</f>
        <v>9.4</v>
      </c>
      <c r="Q4088" t="s">
        <v>8316</v>
      </c>
      <c r="R4088" t="s">
        <v>8317</v>
      </c>
      <c r="S4088" s="13">
        <v>42329</v>
      </c>
      <c r="T4088" s="12">
        <f t="shared" si="63"/>
        <v>42304.940960648149</v>
      </c>
    </row>
    <row r="4089" spans="1:20" ht="16" x14ac:dyDescent="0.2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5">
        <f>Table1[[#This Row],[pledged]]/Table1[[#This Row],[goal]]</f>
        <v>0</v>
      </c>
      <c r="P4089" s="8" t="e">
        <f>Table1[[#This Row],[pledged]]/Table1[[#This Row],[backers_count]]</f>
        <v>#DIV/0!</v>
      </c>
      <c r="Q4089" t="s">
        <v>8316</v>
      </c>
      <c r="R4089" t="s">
        <v>8317</v>
      </c>
      <c r="S4089" s="13">
        <v>42568</v>
      </c>
      <c r="T4089" s="12">
        <f t="shared" si="63"/>
        <v>42538.742893518516</v>
      </c>
    </row>
    <row r="4090" spans="1:20" ht="48" x14ac:dyDescent="0.2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5">
        <f>Table1[[#This Row],[pledged]]/Table1[[#This Row],[goal]]</f>
        <v>0.108</v>
      </c>
      <c r="P4090" s="8">
        <f>Table1[[#This Row],[pledged]]/Table1[[#This Row],[backers_count]]</f>
        <v>72</v>
      </c>
      <c r="Q4090" t="s">
        <v>8316</v>
      </c>
      <c r="R4090" t="s">
        <v>8317</v>
      </c>
      <c r="S4090" s="13">
        <v>42020</v>
      </c>
      <c r="T4090" s="12">
        <f t="shared" si="63"/>
        <v>41990.612546296295</v>
      </c>
    </row>
    <row r="4091" spans="1:20" ht="48" x14ac:dyDescent="0.2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5">
        <f>Table1[[#This Row],[pledged]]/Table1[[#This Row],[goal]]</f>
        <v>4.8000000000000001E-2</v>
      </c>
      <c r="P4091" s="8">
        <f>Table1[[#This Row],[pledged]]/Table1[[#This Row],[backers_count]]</f>
        <v>30</v>
      </c>
      <c r="Q4091" t="s">
        <v>8316</v>
      </c>
      <c r="R4091" t="s">
        <v>8317</v>
      </c>
      <c r="S4091" s="13">
        <v>42155</v>
      </c>
      <c r="T4091" s="12">
        <f t="shared" si="63"/>
        <v>42122.732499999998</v>
      </c>
    </row>
    <row r="4092" spans="1:20" ht="48" x14ac:dyDescent="0.2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5">
        <f>Table1[[#This Row],[pledged]]/Table1[[#This Row],[goal]]</f>
        <v>3.2000000000000001E-2</v>
      </c>
      <c r="P4092" s="8">
        <f>Table1[[#This Row],[pledged]]/Table1[[#This Row],[backers_count]]</f>
        <v>10.666666666666666</v>
      </c>
      <c r="Q4092" t="s">
        <v>8316</v>
      </c>
      <c r="R4092" t="s">
        <v>8317</v>
      </c>
      <c r="S4092" s="13">
        <v>42223</v>
      </c>
      <c r="T4092" s="12">
        <f t="shared" si="63"/>
        <v>42209.67288194444</v>
      </c>
    </row>
    <row r="4093" spans="1:20" ht="48" x14ac:dyDescent="0.2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5">
        <f>Table1[[#This Row],[pledged]]/Table1[[#This Row],[goal]]</f>
        <v>0.1275</v>
      </c>
      <c r="P4093" s="8">
        <f>Table1[[#This Row],[pledged]]/Table1[[#This Row],[backers_count]]</f>
        <v>25.5</v>
      </c>
      <c r="Q4093" t="s">
        <v>8316</v>
      </c>
      <c r="R4093" t="s">
        <v>8317</v>
      </c>
      <c r="S4093" s="13">
        <v>42020</v>
      </c>
      <c r="T4093" s="12">
        <f t="shared" si="63"/>
        <v>41990.506377314814</v>
      </c>
    </row>
    <row r="4094" spans="1:20" ht="48" x14ac:dyDescent="0.2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5">
        <f>Table1[[#This Row],[pledged]]/Table1[[#This Row],[goal]]</f>
        <v>1.8181818181818181E-4</v>
      </c>
      <c r="P4094" s="8">
        <f>Table1[[#This Row],[pledged]]/Table1[[#This Row],[backers_count]]</f>
        <v>20</v>
      </c>
      <c r="Q4094" t="s">
        <v>8316</v>
      </c>
      <c r="R4094" t="s">
        <v>8317</v>
      </c>
      <c r="S4094" s="13">
        <v>42099</v>
      </c>
      <c r="T4094" s="12">
        <f t="shared" si="63"/>
        <v>42039.194988425923</v>
      </c>
    </row>
    <row r="4095" spans="1:20" ht="48" x14ac:dyDescent="0.2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5">
        <f>Table1[[#This Row],[pledged]]/Table1[[#This Row],[goal]]</f>
        <v>2.4E-2</v>
      </c>
      <c r="P4095" s="8">
        <f>Table1[[#This Row],[pledged]]/Table1[[#This Row],[backers_count]]</f>
        <v>15</v>
      </c>
      <c r="Q4095" t="s">
        <v>8316</v>
      </c>
      <c r="R4095" t="s">
        <v>8317</v>
      </c>
      <c r="S4095" s="13">
        <v>42238</v>
      </c>
      <c r="T4095" s="12">
        <f t="shared" si="63"/>
        <v>42178.815891203703</v>
      </c>
    </row>
    <row r="4096" spans="1:20" ht="48" x14ac:dyDescent="0.2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5">
        <f>Table1[[#This Row],[pledged]]/Table1[[#This Row],[goal]]</f>
        <v>0.36499999999999999</v>
      </c>
      <c r="P4096" s="8">
        <f>Table1[[#This Row],[pledged]]/Table1[[#This Row],[backers_count]]</f>
        <v>91.25</v>
      </c>
      <c r="Q4096" t="s">
        <v>8316</v>
      </c>
      <c r="R4096" t="s">
        <v>8317</v>
      </c>
      <c r="S4096" s="13">
        <v>41934</v>
      </c>
      <c r="T4096" s="12">
        <f t="shared" si="63"/>
        <v>41890.086805555555</v>
      </c>
    </row>
    <row r="4097" spans="1:20" ht="32" x14ac:dyDescent="0.2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5">
        <f>Table1[[#This Row],[pledged]]/Table1[[#This Row],[goal]]</f>
        <v>2.6666666666666668E-2</v>
      </c>
      <c r="P4097" s="8">
        <f>Table1[[#This Row],[pledged]]/Table1[[#This Row],[backers_count]]</f>
        <v>800</v>
      </c>
      <c r="Q4097" t="s">
        <v>8316</v>
      </c>
      <c r="R4097" t="s">
        <v>8317</v>
      </c>
      <c r="S4097" s="13">
        <v>42723</v>
      </c>
      <c r="T4097" s="12">
        <f t="shared" si="63"/>
        <v>42693.031828703708</v>
      </c>
    </row>
    <row r="4098" spans="1:20" ht="48" x14ac:dyDescent="0.2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5">
        <f>Table1[[#This Row],[pledged]]/Table1[[#This Row],[goal]]</f>
        <v>0.11428571428571428</v>
      </c>
      <c r="P4098" s="8">
        <f>Table1[[#This Row],[pledged]]/Table1[[#This Row],[backers_count]]</f>
        <v>80</v>
      </c>
      <c r="Q4098" t="s">
        <v>8316</v>
      </c>
      <c r="R4098" t="s">
        <v>8317</v>
      </c>
      <c r="S4098" s="13">
        <v>42794</v>
      </c>
      <c r="T4098" s="12">
        <f t="shared" ref="T4098:T4115" si="64">(((J4098/60)/60)/24)+DATE(1970,1,1)</f>
        <v>42750.530312499999</v>
      </c>
    </row>
    <row r="4099" spans="1:20" ht="48" x14ac:dyDescent="0.2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5">
        <f>Table1[[#This Row],[pledged]]/Table1[[#This Row],[goal]]</f>
        <v>0</v>
      </c>
      <c r="P4099" s="8" t="e">
        <f>Table1[[#This Row],[pledged]]/Table1[[#This Row],[backers_count]]</f>
        <v>#DIV/0!</v>
      </c>
      <c r="Q4099" t="s">
        <v>8316</v>
      </c>
      <c r="R4099" t="s">
        <v>8317</v>
      </c>
      <c r="S4099" s="13">
        <v>42400</v>
      </c>
      <c r="T4099" s="12">
        <f t="shared" si="64"/>
        <v>42344.824502314819</v>
      </c>
    </row>
    <row r="4100" spans="1:20" ht="48" x14ac:dyDescent="0.2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5">
        <f>Table1[[#This Row],[pledged]]/Table1[[#This Row],[goal]]</f>
        <v>0</v>
      </c>
      <c r="P4100" s="8" t="e">
        <f>Table1[[#This Row],[pledged]]/Table1[[#This Row],[backers_count]]</f>
        <v>#DIV/0!</v>
      </c>
      <c r="Q4100" t="s">
        <v>8316</v>
      </c>
      <c r="R4100" t="s">
        <v>8317</v>
      </c>
      <c r="S4100" s="13">
        <v>42525</v>
      </c>
      <c r="T4100" s="12">
        <f t="shared" si="64"/>
        <v>42495.722187499996</v>
      </c>
    </row>
    <row r="4101" spans="1:20" ht="48" x14ac:dyDescent="0.2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5">
        <f>Table1[[#This Row],[pledged]]/Table1[[#This Row],[goal]]</f>
        <v>1.1111111111111112E-2</v>
      </c>
      <c r="P4101" s="8">
        <f>Table1[[#This Row],[pledged]]/Table1[[#This Row],[backers_count]]</f>
        <v>50</v>
      </c>
      <c r="Q4101" t="s">
        <v>8316</v>
      </c>
      <c r="R4101" t="s">
        <v>8317</v>
      </c>
      <c r="S4101" s="13">
        <v>42615</v>
      </c>
      <c r="T4101" s="12">
        <f t="shared" si="64"/>
        <v>42570.850381944445</v>
      </c>
    </row>
    <row r="4102" spans="1:20" ht="32" x14ac:dyDescent="0.2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5">
        <f>Table1[[#This Row],[pledged]]/Table1[[#This Row],[goal]]</f>
        <v>0</v>
      </c>
      <c r="P4102" s="8" t="e">
        <f>Table1[[#This Row],[pledged]]/Table1[[#This Row],[backers_count]]</f>
        <v>#DIV/0!</v>
      </c>
      <c r="Q4102" t="s">
        <v>8316</v>
      </c>
      <c r="R4102" t="s">
        <v>8317</v>
      </c>
      <c r="S4102" s="13">
        <v>41937</v>
      </c>
      <c r="T4102" s="12">
        <f t="shared" si="64"/>
        <v>41927.124884259261</v>
      </c>
    </row>
    <row r="4103" spans="1:20" ht="48" x14ac:dyDescent="0.2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5">
        <f>Table1[[#This Row],[pledged]]/Table1[[#This Row],[goal]]</f>
        <v>0</v>
      </c>
      <c r="P4103" s="8" t="e">
        <f>Table1[[#This Row],[pledged]]/Table1[[#This Row],[backers_count]]</f>
        <v>#DIV/0!</v>
      </c>
      <c r="Q4103" t="s">
        <v>8316</v>
      </c>
      <c r="R4103" t="s">
        <v>8317</v>
      </c>
      <c r="S4103" s="13">
        <v>42760</v>
      </c>
      <c r="T4103" s="12">
        <f t="shared" si="64"/>
        <v>42730.903726851851</v>
      </c>
    </row>
    <row r="4104" spans="1:20" ht="48" x14ac:dyDescent="0.2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5">
        <f>Table1[[#This Row],[pledged]]/Table1[[#This Row],[goal]]</f>
        <v>0.27400000000000002</v>
      </c>
      <c r="P4104" s="8">
        <f>Table1[[#This Row],[pledged]]/Table1[[#This Row],[backers_count]]</f>
        <v>22.833333333333332</v>
      </c>
      <c r="Q4104" t="s">
        <v>8316</v>
      </c>
      <c r="R4104" t="s">
        <v>8317</v>
      </c>
      <c r="S4104" s="13">
        <v>42505</v>
      </c>
      <c r="T4104" s="12">
        <f t="shared" si="64"/>
        <v>42475.848067129627</v>
      </c>
    </row>
    <row r="4105" spans="1:20" ht="48" x14ac:dyDescent="0.2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5">
        <f>Table1[[#This Row],[pledged]]/Table1[[#This Row],[goal]]</f>
        <v>0.1</v>
      </c>
      <c r="P4105" s="8">
        <f>Table1[[#This Row],[pledged]]/Table1[[#This Row],[backers_count]]</f>
        <v>16.666666666666668</v>
      </c>
      <c r="Q4105" t="s">
        <v>8316</v>
      </c>
      <c r="R4105" t="s">
        <v>8317</v>
      </c>
      <c r="S4105" s="13">
        <v>42242</v>
      </c>
      <c r="T4105" s="12">
        <f t="shared" si="64"/>
        <v>42188.83293981482</v>
      </c>
    </row>
    <row r="4106" spans="1:20" ht="48" x14ac:dyDescent="0.2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5">
        <f>Table1[[#This Row],[pledged]]/Table1[[#This Row],[goal]]</f>
        <v>0.21366666666666667</v>
      </c>
      <c r="P4106" s="8">
        <f>Table1[[#This Row],[pledged]]/Table1[[#This Row],[backers_count]]</f>
        <v>45.785714285714285</v>
      </c>
      <c r="Q4106" t="s">
        <v>8316</v>
      </c>
      <c r="R4106" t="s">
        <v>8317</v>
      </c>
      <c r="S4106" s="13">
        <v>42670</v>
      </c>
      <c r="T4106" s="12">
        <f t="shared" si="64"/>
        <v>42640.278171296297</v>
      </c>
    </row>
    <row r="4107" spans="1:20" ht="48" x14ac:dyDescent="0.2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5">
        <f>Table1[[#This Row],[pledged]]/Table1[[#This Row],[goal]]</f>
        <v>6.9696969696969702E-2</v>
      </c>
      <c r="P4107" s="8">
        <f>Table1[[#This Row],[pledged]]/Table1[[#This Row],[backers_count]]</f>
        <v>383.33333333333331</v>
      </c>
      <c r="Q4107" t="s">
        <v>8316</v>
      </c>
      <c r="R4107" t="s">
        <v>8317</v>
      </c>
      <c r="S4107" s="13">
        <v>42730</v>
      </c>
      <c r="T4107" s="12">
        <f t="shared" si="64"/>
        <v>42697.010520833333</v>
      </c>
    </row>
    <row r="4108" spans="1:20" ht="48" x14ac:dyDescent="0.2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5">
        <f>Table1[[#This Row],[pledged]]/Table1[[#This Row],[goal]]</f>
        <v>0.70599999999999996</v>
      </c>
      <c r="P4108" s="8">
        <f>Table1[[#This Row],[pledged]]/Table1[[#This Row],[backers_count]]</f>
        <v>106.96969696969697</v>
      </c>
      <c r="Q4108" t="s">
        <v>8316</v>
      </c>
      <c r="R4108" t="s">
        <v>8317</v>
      </c>
      <c r="S4108" s="13">
        <v>42096</v>
      </c>
      <c r="T4108" s="12">
        <f t="shared" si="64"/>
        <v>42053.049375000002</v>
      </c>
    </row>
    <row r="4109" spans="1:20" ht="48" x14ac:dyDescent="0.2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5">
        <f>Table1[[#This Row],[pledged]]/Table1[[#This Row],[goal]]</f>
        <v>2.0500000000000001E-2</v>
      </c>
      <c r="P4109" s="8">
        <f>Table1[[#This Row],[pledged]]/Table1[[#This Row],[backers_count]]</f>
        <v>10.25</v>
      </c>
      <c r="Q4109" t="s">
        <v>8316</v>
      </c>
      <c r="R4109" t="s">
        <v>8317</v>
      </c>
      <c r="S4109" s="13">
        <v>41906</v>
      </c>
      <c r="T4109" s="12">
        <f t="shared" si="64"/>
        <v>41883.916678240741</v>
      </c>
    </row>
    <row r="4110" spans="1:20" ht="48" x14ac:dyDescent="0.2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5">
        <f>Table1[[#This Row],[pledged]]/Table1[[#This Row],[goal]]</f>
        <v>1.9666666666666666E-2</v>
      </c>
      <c r="P4110" s="8">
        <f>Table1[[#This Row],[pledged]]/Table1[[#This Row],[backers_count]]</f>
        <v>59</v>
      </c>
      <c r="Q4110" t="s">
        <v>8316</v>
      </c>
      <c r="R4110" t="s">
        <v>8317</v>
      </c>
      <c r="S4110" s="13">
        <v>42797</v>
      </c>
      <c r="T4110" s="12">
        <f t="shared" si="64"/>
        <v>42767.031678240746</v>
      </c>
    </row>
    <row r="4111" spans="1:20" ht="48" x14ac:dyDescent="0.2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5">
        <f>Table1[[#This Row],[pledged]]/Table1[[#This Row],[goal]]</f>
        <v>0</v>
      </c>
      <c r="P4111" s="8" t="e">
        <f>Table1[[#This Row],[pledged]]/Table1[[#This Row],[backers_count]]</f>
        <v>#DIV/0!</v>
      </c>
      <c r="Q4111" t="s">
        <v>8316</v>
      </c>
      <c r="R4111" t="s">
        <v>8317</v>
      </c>
      <c r="S4111" s="13">
        <v>42337</v>
      </c>
      <c r="T4111" s="12">
        <f t="shared" si="64"/>
        <v>42307.539398148147</v>
      </c>
    </row>
    <row r="4112" spans="1:20" ht="48" x14ac:dyDescent="0.2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5">
        <f>Table1[[#This Row],[pledged]]/Table1[[#This Row],[goal]]</f>
        <v>0.28666666666666668</v>
      </c>
      <c r="P4112" s="8">
        <f>Table1[[#This Row],[pledged]]/Table1[[#This Row],[backers_count]]</f>
        <v>14.333333333333334</v>
      </c>
      <c r="Q4112" t="s">
        <v>8316</v>
      </c>
      <c r="R4112" t="s">
        <v>8317</v>
      </c>
      <c r="S4112" s="13">
        <v>42572</v>
      </c>
      <c r="T4112" s="12">
        <f t="shared" si="64"/>
        <v>42512.626747685179</v>
      </c>
    </row>
    <row r="4113" spans="1:20" ht="48" x14ac:dyDescent="0.2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5">
        <f>Table1[[#This Row],[pledged]]/Table1[[#This Row],[goal]]</f>
        <v>3.1333333333333331E-2</v>
      </c>
      <c r="P4113" s="8">
        <f>Table1[[#This Row],[pledged]]/Table1[[#This Row],[backers_count]]</f>
        <v>15.666666666666666</v>
      </c>
      <c r="Q4113" t="s">
        <v>8316</v>
      </c>
      <c r="R4113" t="s">
        <v>8317</v>
      </c>
      <c r="S4113" s="13">
        <v>42059</v>
      </c>
      <c r="T4113" s="12">
        <f t="shared" si="64"/>
        <v>42029.135879629626</v>
      </c>
    </row>
    <row r="4114" spans="1:20" ht="48" x14ac:dyDescent="0.2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5">
        <f>Table1[[#This Row],[pledged]]/Table1[[#This Row],[goal]]</f>
        <v>4.0000000000000002E-4</v>
      </c>
      <c r="P4114" s="8">
        <f>Table1[[#This Row],[pledged]]/Table1[[#This Row],[backers_count]]</f>
        <v>1</v>
      </c>
      <c r="Q4114" t="s">
        <v>8316</v>
      </c>
      <c r="R4114" t="s">
        <v>8317</v>
      </c>
      <c r="S4114" s="13">
        <v>42428</v>
      </c>
      <c r="T4114" s="12">
        <f t="shared" si="64"/>
        <v>42400.946597222224</v>
      </c>
    </row>
    <row r="4115" spans="1:20" ht="48" x14ac:dyDescent="0.2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5">
        <f>Table1[[#This Row],[pledged]]/Table1[[#This Row],[goal]]</f>
        <v>2E-3</v>
      </c>
      <c r="P4115" s="8">
        <f>Table1[[#This Row],[pledged]]/Table1[[#This Row],[backers_count]]</f>
        <v>1</v>
      </c>
      <c r="Q4115" t="s">
        <v>8316</v>
      </c>
      <c r="R4115" t="s">
        <v>8317</v>
      </c>
      <c r="S4115" s="13">
        <v>42377</v>
      </c>
      <c r="T4115" s="12">
        <f t="shared" si="64"/>
        <v>42358.573182870372</v>
      </c>
    </row>
  </sheetData>
  <phoneticPr fontId="3" type="noConversion"/>
  <conditionalFormatting sqref="F1:F1048576">
    <cfRule type="containsText" dxfId="6" priority="6" operator="containsText" text="canceled">
      <formula>NOT(ISERROR(SEARCH("canceled",F1)))</formula>
    </cfRule>
    <cfRule type="containsText" dxfId="5" priority="7" operator="containsText" text="cancelled">
      <formula>NOT(ISERROR(SEARCH("cancelled",F1)))</formula>
    </cfRule>
    <cfRule type="containsText" dxfId="4" priority="8" operator="containsText" text="failed">
      <formula>NOT(ISERROR(SEARCH("failed",F1)))</formula>
    </cfRule>
    <cfRule type="containsText" dxfId="3" priority="9" operator="containsText" text="live">
      <formula>NOT(ISERROR(SEARCH("live",F1)))</formula>
    </cfRule>
    <cfRule type="containsText" dxfId="2" priority="10" operator="containsText" text="successful">
      <formula>NOT(ISERROR(SEARCH("successful",F1)))</formula>
    </cfRule>
    <cfRule type="containsText" dxfId="1" priority="11" operator="containsText" text="succesful">
      <formula>NOT(ISERROR(SEARCH("succesful",F1)))</formula>
    </cfRule>
  </conditionalFormatting>
  <conditionalFormatting sqref="O1:O1048576">
    <cfRule type="colorScale" priority="1">
      <colorScale>
        <cfvo type="min"/>
        <cfvo type="num" val="1"/>
        <cfvo type="num" val="2"/>
        <color rgb="FFFF7128"/>
        <color rgb="FF00B050"/>
        <color rgb="FF0070C0"/>
      </colorScale>
    </cfRule>
    <cfRule type="colorScale" priority="2">
      <colorScale>
        <cfvo type="min"/>
        <cfvo type="num" val="100"/>
        <cfvo type="max"/>
        <color rgb="FFFF7128"/>
        <color rgb="FF00B050"/>
        <color rgb="FF0070C0"/>
      </colorScale>
    </cfRule>
    <cfRule type="colorScale" priority="4">
      <colorScale>
        <cfvo type="min"/>
        <cfvo type="num" val="100"/>
        <cfvo type="num" val="200"/>
        <color rgb="FFFF7128"/>
        <color rgb="FF00B050"/>
        <color rgb="FF0070C0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98C1-38C1-B449-9E06-48CD1B586A17}">
  <dimension ref="A3:F88"/>
  <sheetViews>
    <sheetView topLeftCell="A6" zoomScale="42" zoomScaleNormal="115" workbookViewId="0">
      <selection activeCell="B72" sqref="B72"/>
    </sheetView>
  </sheetViews>
  <sheetFormatPr baseColWidth="10" defaultRowHeight="15" x14ac:dyDescent="0.2"/>
  <cols>
    <col min="1" max="1" width="13.5" bestFit="1" customWidth="1"/>
    <col min="2" max="2" width="14.83203125" bestFit="1" customWidth="1"/>
    <col min="3" max="3" width="5.5" bestFit="1" customWidth="1"/>
    <col min="4" max="4" width="8.83203125" bestFit="1" customWidth="1"/>
    <col min="5" max="5" width="10.33203125" bestFit="1" customWidth="1"/>
    <col min="6" max="7" width="11" bestFit="1" customWidth="1"/>
  </cols>
  <sheetData>
    <row r="3" spans="1:6" x14ac:dyDescent="0.2">
      <c r="A3" s="10" t="s">
        <v>8361</v>
      </c>
      <c r="B3" s="10" t="s">
        <v>8362</v>
      </c>
    </row>
    <row r="4" spans="1:6" x14ac:dyDescent="0.2">
      <c r="A4" s="10" t="s">
        <v>8364</v>
      </c>
      <c r="B4" t="s">
        <v>8220</v>
      </c>
      <c r="C4" t="s">
        <v>8221</v>
      </c>
      <c r="D4" t="s">
        <v>8222</v>
      </c>
      <c r="E4" t="s">
        <v>8219</v>
      </c>
      <c r="F4" t="s">
        <v>8363</v>
      </c>
    </row>
    <row r="5" spans="1:6" x14ac:dyDescent="0.2">
      <c r="A5" s="11" t="s">
        <v>8309</v>
      </c>
      <c r="B5" s="9">
        <v>40</v>
      </c>
      <c r="C5" s="9">
        <v>180</v>
      </c>
      <c r="D5" s="9"/>
      <c r="E5" s="9">
        <v>300</v>
      </c>
      <c r="F5" s="9">
        <v>520</v>
      </c>
    </row>
    <row r="6" spans="1:6" x14ac:dyDescent="0.2">
      <c r="A6" s="11" t="s">
        <v>8335</v>
      </c>
      <c r="B6" s="9">
        <v>20</v>
      </c>
      <c r="C6" s="9">
        <v>140</v>
      </c>
      <c r="D6" s="9">
        <v>6</v>
      </c>
      <c r="E6" s="9">
        <v>34</v>
      </c>
      <c r="F6" s="9">
        <v>200</v>
      </c>
    </row>
    <row r="7" spans="1:6" x14ac:dyDescent="0.2">
      <c r="A7" s="11" t="s">
        <v>8332</v>
      </c>
      <c r="B7" s="9"/>
      <c r="C7" s="9">
        <v>140</v>
      </c>
      <c r="D7" s="9"/>
      <c r="E7" s="9">
        <v>80</v>
      </c>
      <c r="F7" s="9">
        <v>220</v>
      </c>
    </row>
    <row r="8" spans="1:6" x14ac:dyDescent="0.2">
      <c r="A8" s="11" t="s">
        <v>8330</v>
      </c>
      <c r="B8" s="9">
        <v>24</v>
      </c>
      <c r="C8" s="9"/>
      <c r="D8" s="9"/>
      <c r="E8" s="9"/>
      <c r="F8" s="9">
        <v>24</v>
      </c>
    </row>
    <row r="9" spans="1:6" x14ac:dyDescent="0.2">
      <c r="A9" s="11" t="s">
        <v>8324</v>
      </c>
      <c r="B9" s="9">
        <v>20</v>
      </c>
      <c r="C9" s="9">
        <v>120</v>
      </c>
      <c r="D9" s="9">
        <v>20</v>
      </c>
      <c r="E9" s="9">
        <v>540</v>
      </c>
      <c r="F9" s="9">
        <v>700</v>
      </c>
    </row>
    <row r="10" spans="1:6" x14ac:dyDescent="0.2">
      <c r="A10" s="11" t="s">
        <v>8337</v>
      </c>
      <c r="B10" s="9"/>
      <c r="C10" s="9">
        <v>117</v>
      </c>
      <c r="D10" s="9"/>
      <c r="E10" s="9">
        <v>103</v>
      </c>
      <c r="F10" s="9">
        <v>220</v>
      </c>
    </row>
    <row r="11" spans="1:6" x14ac:dyDescent="0.2">
      <c r="A11" s="11" t="s">
        <v>8321</v>
      </c>
      <c r="B11" s="9">
        <v>30</v>
      </c>
      <c r="C11" s="9">
        <v>127</v>
      </c>
      <c r="D11" s="9"/>
      <c r="E11" s="9">
        <v>80</v>
      </c>
      <c r="F11" s="9">
        <v>237</v>
      </c>
    </row>
    <row r="12" spans="1:6" x14ac:dyDescent="0.2">
      <c r="A12" s="11" t="s">
        <v>8318</v>
      </c>
      <c r="B12" s="9">
        <v>178</v>
      </c>
      <c r="C12" s="9">
        <v>213</v>
      </c>
      <c r="D12" s="9"/>
      <c r="E12" s="9">
        <v>209</v>
      </c>
      <c r="F12" s="9">
        <v>600</v>
      </c>
    </row>
    <row r="13" spans="1:6" x14ac:dyDescent="0.2">
      <c r="A13" s="11" t="s">
        <v>8316</v>
      </c>
      <c r="B13" s="9">
        <v>37</v>
      </c>
      <c r="C13" s="9">
        <v>493</v>
      </c>
      <c r="D13" s="9">
        <v>24</v>
      </c>
      <c r="E13" s="9">
        <v>839</v>
      </c>
      <c r="F13" s="9">
        <v>1393</v>
      </c>
    </row>
    <row r="14" spans="1:6" x14ac:dyDescent="0.2">
      <c r="A14" s="11" t="s">
        <v>8363</v>
      </c>
      <c r="B14" s="9">
        <v>349</v>
      </c>
      <c r="C14" s="9">
        <v>1530</v>
      </c>
      <c r="D14" s="9">
        <v>50</v>
      </c>
      <c r="E14" s="9">
        <v>2185</v>
      </c>
      <c r="F14" s="9">
        <v>4114</v>
      </c>
    </row>
    <row r="19" spans="1:6" x14ac:dyDescent="0.2">
      <c r="A19" s="10" t="s">
        <v>8361</v>
      </c>
      <c r="B19" s="10" t="s">
        <v>8362</v>
      </c>
    </row>
    <row r="20" spans="1:6" x14ac:dyDescent="0.2">
      <c r="A20" s="10" t="s">
        <v>8364</v>
      </c>
      <c r="B20" t="s">
        <v>8220</v>
      </c>
      <c r="C20" t="s">
        <v>8221</v>
      </c>
      <c r="D20" t="s">
        <v>8222</v>
      </c>
      <c r="E20" t="s">
        <v>8219</v>
      </c>
      <c r="F20" t="s">
        <v>8363</v>
      </c>
    </row>
    <row r="21" spans="1:6" x14ac:dyDescent="0.2">
      <c r="A21" s="11" t="s">
        <v>8315</v>
      </c>
      <c r="B21" s="9"/>
      <c r="C21" s="9">
        <v>100</v>
      </c>
      <c r="D21" s="9"/>
      <c r="E21" s="9"/>
      <c r="F21" s="9">
        <v>100</v>
      </c>
    </row>
    <row r="22" spans="1:6" x14ac:dyDescent="0.2">
      <c r="A22" s="11" t="s">
        <v>8343</v>
      </c>
      <c r="B22" s="9">
        <v>20</v>
      </c>
      <c r="C22" s="9"/>
      <c r="D22" s="9"/>
      <c r="E22" s="9"/>
      <c r="F22" s="9">
        <v>20</v>
      </c>
    </row>
    <row r="23" spans="1:6" x14ac:dyDescent="0.2">
      <c r="A23" s="11" t="s">
        <v>8331</v>
      </c>
      <c r="B23" s="9">
        <v>24</v>
      </c>
      <c r="C23" s="9"/>
      <c r="D23" s="9"/>
      <c r="E23" s="9"/>
      <c r="F23" s="9">
        <v>24</v>
      </c>
    </row>
    <row r="24" spans="1:6" x14ac:dyDescent="0.2">
      <c r="A24" s="11" t="s">
        <v>8357</v>
      </c>
      <c r="B24" s="9"/>
      <c r="C24" s="9">
        <v>40</v>
      </c>
      <c r="D24" s="9"/>
      <c r="E24" s="9"/>
      <c r="F24" s="9">
        <v>40</v>
      </c>
    </row>
    <row r="25" spans="1:6" x14ac:dyDescent="0.2">
      <c r="A25" s="11" t="s">
        <v>8353</v>
      </c>
      <c r="B25" s="9"/>
      <c r="C25" s="9"/>
      <c r="D25" s="9"/>
      <c r="E25" s="9">
        <v>40</v>
      </c>
      <c r="F25" s="9">
        <v>40</v>
      </c>
    </row>
    <row r="26" spans="1:6" x14ac:dyDescent="0.2">
      <c r="A26" s="11" t="s">
        <v>8314</v>
      </c>
      <c r="B26" s="9"/>
      <c r="C26" s="9"/>
      <c r="D26" s="9"/>
      <c r="E26" s="9">
        <v>180</v>
      </c>
      <c r="F26" s="9">
        <v>180</v>
      </c>
    </row>
    <row r="27" spans="1:6" x14ac:dyDescent="0.2">
      <c r="A27" s="11" t="s">
        <v>8313</v>
      </c>
      <c r="B27" s="9"/>
      <c r="C27" s="9">
        <v>80</v>
      </c>
      <c r="D27" s="9"/>
      <c r="E27" s="9"/>
      <c r="F27" s="9">
        <v>80</v>
      </c>
    </row>
    <row r="28" spans="1:6" x14ac:dyDescent="0.2">
      <c r="A28" s="11" t="s">
        <v>8329</v>
      </c>
      <c r="B28" s="9"/>
      <c r="C28" s="9"/>
      <c r="D28" s="9"/>
      <c r="E28" s="9">
        <v>40</v>
      </c>
      <c r="F28" s="9">
        <v>40</v>
      </c>
    </row>
    <row r="29" spans="1:6" x14ac:dyDescent="0.2">
      <c r="A29" s="11" t="s">
        <v>8346</v>
      </c>
      <c r="B29" s="9"/>
      <c r="C29" s="9">
        <v>40</v>
      </c>
      <c r="D29" s="9">
        <v>20</v>
      </c>
      <c r="E29" s="9"/>
      <c r="F29" s="9">
        <v>60</v>
      </c>
    </row>
    <row r="30" spans="1:6" x14ac:dyDescent="0.2">
      <c r="A30" s="11" t="s">
        <v>8323</v>
      </c>
      <c r="B30" s="9"/>
      <c r="C30" s="9">
        <v>40</v>
      </c>
      <c r="D30" s="9"/>
      <c r="E30" s="9"/>
      <c r="F30" s="9">
        <v>40</v>
      </c>
    </row>
    <row r="31" spans="1:6" x14ac:dyDescent="0.2">
      <c r="A31" s="11" t="s">
        <v>8336</v>
      </c>
      <c r="B31" s="9">
        <v>20</v>
      </c>
      <c r="C31" s="9">
        <v>120</v>
      </c>
      <c r="D31" s="9"/>
      <c r="E31" s="9"/>
      <c r="F31" s="9">
        <v>140</v>
      </c>
    </row>
    <row r="32" spans="1:6" x14ac:dyDescent="0.2">
      <c r="A32" s="11" t="s">
        <v>8347</v>
      </c>
      <c r="B32" s="9"/>
      <c r="C32" s="9">
        <v>20</v>
      </c>
      <c r="D32" s="9"/>
      <c r="E32" s="9"/>
      <c r="F32" s="9">
        <v>20</v>
      </c>
    </row>
    <row r="33" spans="1:6" x14ac:dyDescent="0.2">
      <c r="A33" s="11" t="s">
        <v>8348</v>
      </c>
      <c r="B33" s="9"/>
      <c r="C33" s="9"/>
      <c r="D33" s="9"/>
      <c r="E33" s="9">
        <v>140</v>
      </c>
      <c r="F33" s="9">
        <v>140</v>
      </c>
    </row>
    <row r="34" spans="1:6" x14ac:dyDescent="0.2">
      <c r="A34" s="11" t="s">
        <v>8328</v>
      </c>
      <c r="B34" s="9"/>
      <c r="C34" s="9">
        <v>20</v>
      </c>
      <c r="D34" s="9"/>
      <c r="E34" s="9">
        <v>140</v>
      </c>
      <c r="F34" s="9">
        <v>160</v>
      </c>
    </row>
    <row r="35" spans="1:6" x14ac:dyDescent="0.2">
      <c r="A35" s="11" t="s">
        <v>8327</v>
      </c>
      <c r="B35" s="9"/>
      <c r="C35" s="9">
        <v>60</v>
      </c>
      <c r="D35" s="9"/>
      <c r="E35" s="9"/>
      <c r="F35" s="9">
        <v>60</v>
      </c>
    </row>
    <row r="36" spans="1:6" x14ac:dyDescent="0.2">
      <c r="A36" s="11" t="s">
        <v>8355</v>
      </c>
      <c r="B36" s="9"/>
      <c r="C36" s="9">
        <v>11</v>
      </c>
      <c r="D36" s="9"/>
      <c r="E36" s="9">
        <v>9</v>
      </c>
      <c r="F36" s="9">
        <v>20</v>
      </c>
    </row>
    <row r="37" spans="1:6" x14ac:dyDescent="0.2">
      <c r="A37" s="11" t="s">
        <v>8326</v>
      </c>
      <c r="B37" s="9"/>
      <c r="C37" s="9"/>
      <c r="D37" s="9"/>
      <c r="E37" s="9">
        <v>20</v>
      </c>
      <c r="F37" s="9">
        <v>20</v>
      </c>
    </row>
    <row r="38" spans="1:6" x14ac:dyDescent="0.2">
      <c r="A38" s="11" t="s">
        <v>8334</v>
      </c>
      <c r="B38" s="9"/>
      <c r="C38" s="9">
        <v>40</v>
      </c>
      <c r="D38" s="9"/>
      <c r="E38" s="9"/>
      <c r="F38" s="9">
        <v>40</v>
      </c>
    </row>
    <row r="39" spans="1:6" x14ac:dyDescent="0.2">
      <c r="A39" s="11" t="s">
        <v>8358</v>
      </c>
      <c r="B39" s="9">
        <v>20</v>
      </c>
      <c r="C39" s="9">
        <v>60</v>
      </c>
      <c r="D39" s="9"/>
      <c r="E39" s="9">
        <v>60</v>
      </c>
      <c r="F39" s="9">
        <v>140</v>
      </c>
    </row>
    <row r="40" spans="1:6" x14ac:dyDescent="0.2">
      <c r="A40" s="11" t="s">
        <v>8342</v>
      </c>
      <c r="B40" s="9"/>
      <c r="C40" s="9">
        <v>20</v>
      </c>
      <c r="D40" s="9"/>
      <c r="E40" s="9"/>
      <c r="F40" s="9">
        <v>20</v>
      </c>
    </row>
    <row r="41" spans="1:6" x14ac:dyDescent="0.2">
      <c r="A41" s="11" t="s">
        <v>8322</v>
      </c>
      <c r="B41" s="9"/>
      <c r="C41" s="9"/>
      <c r="D41" s="9"/>
      <c r="E41" s="9">
        <v>60</v>
      </c>
      <c r="F41" s="9">
        <v>60</v>
      </c>
    </row>
    <row r="42" spans="1:6" x14ac:dyDescent="0.2">
      <c r="A42" s="11" t="s">
        <v>8349</v>
      </c>
      <c r="B42" s="9"/>
      <c r="C42" s="9">
        <v>20</v>
      </c>
      <c r="D42" s="9"/>
      <c r="E42" s="9"/>
      <c r="F42" s="9">
        <v>20</v>
      </c>
    </row>
    <row r="43" spans="1:6" x14ac:dyDescent="0.2">
      <c r="A43" s="11" t="s">
        <v>8338</v>
      </c>
      <c r="B43" s="9"/>
      <c r="C43" s="9">
        <v>57</v>
      </c>
      <c r="D43" s="9"/>
      <c r="E43" s="9">
        <v>103</v>
      </c>
      <c r="F43" s="9">
        <v>160</v>
      </c>
    </row>
    <row r="44" spans="1:6" x14ac:dyDescent="0.2">
      <c r="A44" s="11" t="s">
        <v>8344</v>
      </c>
      <c r="B44" s="9"/>
      <c r="C44" s="9">
        <v>20</v>
      </c>
      <c r="D44" s="9"/>
      <c r="E44" s="9"/>
      <c r="F44" s="9">
        <v>20</v>
      </c>
    </row>
    <row r="45" spans="1:6" x14ac:dyDescent="0.2">
      <c r="A45" s="11" t="s">
        <v>8317</v>
      </c>
      <c r="B45" s="9"/>
      <c r="C45" s="9">
        <v>353</v>
      </c>
      <c r="D45" s="9">
        <v>19</v>
      </c>
      <c r="E45" s="9">
        <v>694</v>
      </c>
      <c r="F45" s="9">
        <v>1066</v>
      </c>
    </row>
    <row r="46" spans="1:6" x14ac:dyDescent="0.2">
      <c r="A46" s="11" t="s">
        <v>8345</v>
      </c>
      <c r="B46" s="9"/>
      <c r="C46" s="9"/>
      <c r="D46" s="9"/>
      <c r="E46" s="9">
        <v>40</v>
      </c>
      <c r="F46" s="9">
        <v>40</v>
      </c>
    </row>
    <row r="47" spans="1:6" x14ac:dyDescent="0.2">
      <c r="A47" s="11" t="s">
        <v>8341</v>
      </c>
      <c r="B47" s="9"/>
      <c r="C47" s="9"/>
      <c r="D47" s="9"/>
      <c r="E47" s="9">
        <v>20</v>
      </c>
      <c r="F47" s="9">
        <v>20</v>
      </c>
    </row>
    <row r="48" spans="1:6" x14ac:dyDescent="0.2">
      <c r="A48" s="11" t="s">
        <v>8352</v>
      </c>
      <c r="B48" s="9"/>
      <c r="C48" s="9">
        <v>20</v>
      </c>
      <c r="D48" s="9"/>
      <c r="E48" s="9"/>
      <c r="F48" s="9">
        <v>20</v>
      </c>
    </row>
    <row r="49" spans="1:6" x14ac:dyDescent="0.2">
      <c r="A49" s="11" t="s">
        <v>8325</v>
      </c>
      <c r="B49" s="9"/>
      <c r="C49" s="9"/>
      <c r="D49" s="9"/>
      <c r="E49" s="9">
        <v>260</v>
      </c>
      <c r="F49" s="9">
        <v>260</v>
      </c>
    </row>
    <row r="50" spans="1:6" x14ac:dyDescent="0.2">
      <c r="A50" s="11" t="s">
        <v>8312</v>
      </c>
      <c r="B50" s="9">
        <v>40</v>
      </c>
      <c r="C50" s="9"/>
      <c r="D50" s="9"/>
      <c r="E50" s="9"/>
      <c r="F50" s="9">
        <v>40</v>
      </c>
    </row>
    <row r="51" spans="1:6" x14ac:dyDescent="0.2">
      <c r="A51" s="11" t="s">
        <v>8311</v>
      </c>
      <c r="B51" s="9"/>
      <c r="C51" s="9"/>
      <c r="D51" s="9"/>
      <c r="E51" s="9">
        <v>60</v>
      </c>
      <c r="F51" s="9">
        <v>60</v>
      </c>
    </row>
    <row r="52" spans="1:6" x14ac:dyDescent="0.2">
      <c r="A52" s="11" t="s">
        <v>8351</v>
      </c>
      <c r="B52" s="9"/>
      <c r="C52" s="9"/>
      <c r="D52" s="9">
        <v>6</v>
      </c>
      <c r="E52" s="9">
        <v>34</v>
      </c>
      <c r="F52" s="9">
        <v>40</v>
      </c>
    </row>
    <row r="53" spans="1:6" x14ac:dyDescent="0.2">
      <c r="A53" s="11" t="s">
        <v>8354</v>
      </c>
      <c r="B53" s="9">
        <v>18</v>
      </c>
      <c r="C53" s="9">
        <v>2</v>
      </c>
      <c r="D53" s="9"/>
      <c r="E53" s="9">
        <v>40</v>
      </c>
      <c r="F53" s="9">
        <v>60</v>
      </c>
    </row>
    <row r="54" spans="1:6" x14ac:dyDescent="0.2">
      <c r="A54" s="11" t="s">
        <v>8356</v>
      </c>
      <c r="B54" s="9">
        <v>17</v>
      </c>
      <c r="C54" s="9">
        <v>80</v>
      </c>
      <c r="D54" s="9">
        <v>5</v>
      </c>
      <c r="E54" s="9">
        <v>85</v>
      </c>
      <c r="F54" s="9">
        <v>187</v>
      </c>
    </row>
    <row r="55" spans="1:6" x14ac:dyDescent="0.2">
      <c r="A55" s="11" t="s">
        <v>8350</v>
      </c>
      <c r="B55" s="9"/>
      <c r="C55" s="9"/>
      <c r="D55" s="9"/>
      <c r="E55" s="9">
        <v>80</v>
      </c>
      <c r="F55" s="9">
        <v>80</v>
      </c>
    </row>
    <row r="56" spans="1:6" x14ac:dyDescent="0.2">
      <c r="A56" s="11" t="s">
        <v>8310</v>
      </c>
      <c r="B56" s="9"/>
      <c r="C56" s="9"/>
      <c r="D56" s="9"/>
      <c r="E56" s="9">
        <v>60</v>
      </c>
      <c r="F56" s="9">
        <v>60</v>
      </c>
    </row>
    <row r="57" spans="1:6" x14ac:dyDescent="0.2">
      <c r="A57" s="11" t="s">
        <v>8340</v>
      </c>
      <c r="B57" s="9">
        <v>10</v>
      </c>
      <c r="C57" s="9">
        <v>47</v>
      </c>
      <c r="D57" s="9"/>
      <c r="E57" s="9"/>
      <c r="F57" s="9">
        <v>57</v>
      </c>
    </row>
    <row r="58" spans="1:6" x14ac:dyDescent="0.2">
      <c r="A58" s="11" t="s">
        <v>8333</v>
      </c>
      <c r="B58" s="9"/>
      <c r="C58" s="9">
        <v>100</v>
      </c>
      <c r="D58" s="9"/>
      <c r="E58" s="9"/>
      <c r="F58" s="9">
        <v>100</v>
      </c>
    </row>
    <row r="59" spans="1:6" x14ac:dyDescent="0.2">
      <c r="A59" s="11" t="s">
        <v>8320</v>
      </c>
      <c r="B59" s="9">
        <v>60</v>
      </c>
      <c r="C59" s="9">
        <v>120</v>
      </c>
      <c r="D59" s="9"/>
      <c r="E59" s="9">
        <v>20</v>
      </c>
      <c r="F59" s="9">
        <v>200</v>
      </c>
    </row>
    <row r="60" spans="1:6" x14ac:dyDescent="0.2">
      <c r="A60" s="11" t="s">
        <v>8319</v>
      </c>
      <c r="B60" s="9">
        <v>100</v>
      </c>
      <c r="C60" s="9">
        <v>60</v>
      </c>
      <c r="D60" s="9"/>
      <c r="E60" s="9"/>
      <c r="F60" s="9">
        <v>160</v>
      </c>
    </row>
    <row r="61" spans="1:6" x14ac:dyDescent="0.2">
      <c r="A61" s="11" t="s">
        <v>8339</v>
      </c>
      <c r="B61" s="9">
        <v>20</v>
      </c>
      <c r="C61" s="9"/>
      <c r="D61" s="9"/>
      <c r="E61" s="9"/>
      <c r="F61" s="9">
        <v>20</v>
      </c>
    </row>
    <row r="62" spans="1:6" x14ac:dyDescent="0.2">
      <c r="A62" s="11" t="s">
        <v>8363</v>
      </c>
      <c r="B62" s="9">
        <v>349</v>
      </c>
      <c r="C62" s="9">
        <v>1530</v>
      </c>
      <c r="D62" s="9">
        <v>50</v>
      </c>
      <c r="E62" s="9">
        <v>2185</v>
      </c>
      <c r="F62" s="9">
        <v>4114</v>
      </c>
    </row>
    <row r="71" spans="1:5" x14ac:dyDescent="0.2">
      <c r="A71" s="10" t="s">
        <v>8380</v>
      </c>
      <c r="B71" t="s">
        <v>8379</v>
      </c>
    </row>
    <row r="72" spans="1:5" x14ac:dyDescent="0.2">
      <c r="A72" s="10" t="s">
        <v>8381</v>
      </c>
      <c r="B72" t="s">
        <v>8379</v>
      </c>
    </row>
    <row r="74" spans="1:5" x14ac:dyDescent="0.2">
      <c r="A74" s="10" t="s">
        <v>8361</v>
      </c>
      <c r="B74" s="10" t="s">
        <v>8362</v>
      </c>
    </row>
    <row r="75" spans="1:5" x14ac:dyDescent="0.2">
      <c r="A75" s="10" t="s">
        <v>8364</v>
      </c>
      <c r="B75" t="s">
        <v>8220</v>
      </c>
      <c r="C75" t="s">
        <v>8221</v>
      </c>
      <c r="D75" t="s">
        <v>8219</v>
      </c>
      <c r="E75" t="s">
        <v>8363</v>
      </c>
    </row>
    <row r="76" spans="1:5" x14ac:dyDescent="0.2">
      <c r="A76" s="11" t="s">
        <v>8373</v>
      </c>
      <c r="B76" s="9">
        <v>34</v>
      </c>
      <c r="C76" s="9">
        <v>149</v>
      </c>
      <c r="D76" s="9">
        <v>182</v>
      </c>
      <c r="E76" s="9">
        <v>365</v>
      </c>
    </row>
    <row r="77" spans="1:5" x14ac:dyDescent="0.2">
      <c r="A77" s="11" t="s">
        <v>8374</v>
      </c>
      <c r="B77" s="9">
        <v>27</v>
      </c>
      <c r="C77" s="9">
        <v>106</v>
      </c>
      <c r="D77" s="9">
        <v>202</v>
      </c>
      <c r="E77" s="9">
        <v>335</v>
      </c>
    </row>
    <row r="78" spans="1:5" x14ac:dyDescent="0.2">
      <c r="A78" s="11" t="s">
        <v>8375</v>
      </c>
      <c r="B78" s="9">
        <v>28</v>
      </c>
      <c r="C78" s="9">
        <v>108</v>
      </c>
      <c r="D78" s="9">
        <v>180</v>
      </c>
      <c r="E78" s="9">
        <v>316</v>
      </c>
    </row>
    <row r="79" spans="1:5" x14ac:dyDescent="0.2">
      <c r="A79" s="11" t="s">
        <v>8376</v>
      </c>
      <c r="B79" s="9">
        <v>27</v>
      </c>
      <c r="C79" s="9">
        <v>102</v>
      </c>
      <c r="D79" s="9">
        <v>192</v>
      </c>
      <c r="E79" s="9">
        <v>321</v>
      </c>
    </row>
    <row r="80" spans="1:5" x14ac:dyDescent="0.2">
      <c r="A80" s="11" t="s">
        <v>8367</v>
      </c>
      <c r="B80" s="9">
        <v>26</v>
      </c>
      <c r="C80" s="9">
        <v>126</v>
      </c>
      <c r="D80" s="9">
        <v>234</v>
      </c>
      <c r="E80" s="9">
        <v>386</v>
      </c>
    </row>
    <row r="81" spans="1:5" x14ac:dyDescent="0.2">
      <c r="A81" s="11" t="s">
        <v>8377</v>
      </c>
      <c r="B81" s="9">
        <v>27</v>
      </c>
      <c r="C81" s="9">
        <v>147</v>
      </c>
      <c r="D81" s="9">
        <v>211</v>
      </c>
      <c r="E81" s="9">
        <v>385</v>
      </c>
    </row>
    <row r="82" spans="1:5" x14ac:dyDescent="0.2">
      <c r="A82" s="11" t="s">
        <v>8368</v>
      </c>
      <c r="B82" s="9">
        <v>43</v>
      </c>
      <c r="C82" s="9">
        <v>150</v>
      </c>
      <c r="D82" s="9">
        <v>194</v>
      </c>
      <c r="E82" s="9">
        <v>387</v>
      </c>
    </row>
    <row r="83" spans="1:5" x14ac:dyDescent="0.2">
      <c r="A83" s="11" t="s">
        <v>8369</v>
      </c>
      <c r="B83" s="9">
        <v>33</v>
      </c>
      <c r="C83" s="9">
        <v>134</v>
      </c>
      <c r="D83" s="9">
        <v>166</v>
      </c>
      <c r="E83" s="9">
        <v>333</v>
      </c>
    </row>
    <row r="84" spans="1:5" x14ac:dyDescent="0.2">
      <c r="A84" s="11" t="s">
        <v>8370</v>
      </c>
      <c r="B84" s="9">
        <v>24</v>
      </c>
      <c r="C84" s="9">
        <v>127</v>
      </c>
      <c r="D84" s="9">
        <v>147</v>
      </c>
      <c r="E84" s="9">
        <v>298</v>
      </c>
    </row>
    <row r="85" spans="1:5" x14ac:dyDescent="0.2">
      <c r="A85" s="11" t="s">
        <v>8371</v>
      </c>
      <c r="B85" s="9">
        <v>20</v>
      </c>
      <c r="C85" s="9">
        <v>149</v>
      </c>
      <c r="D85" s="9">
        <v>183</v>
      </c>
      <c r="E85" s="9">
        <v>352</v>
      </c>
    </row>
    <row r="86" spans="1:5" x14ac:dyDescent="0.2">
      <c r="A86" s="11" t="s">
        <v>8372</v>
      </c>
      <c r="B86" s="9">
        <v>37</v>
      </c>
      <c r="C86" s="9">
        <v>114</v>
      </c>
      <c r="D86" s="9">
        <v>183</v>
      </c>
      <c r="E86" s="9">
        <v>334</v>
      </c>
    </row>
    <row r="87" spans="1:5" x14ac:dyDescent="0.2">
      <c r="A87" s="11" t="s">
        <v>8378</v>
      </c>
      <c r="B87" s="9">
        <v>23</v>
      </c>
      <c r="C87" s="9">
        <v>118</v>
      </c>
      <c r="D87" s="9">
        <v>111</v>
      </c>
      <c r="E87" s="9">
        <v>252</v>
      </c>
    </row>
    <row r="88" spans="1:5" x14ac:dyDescent="0.2">
      <c r="A88" s="11" t="s">
        <v>8363</v>
      </c>
      <c r="B88" s="9">
        <v>349</v>
      </c>
      <c r="C88" s="9">
        <v>1530</v>
      </c>
      <c r="D88" s="9">
        <v>2185</v>
      </c>
      <c r="E88" s="9">
        <v>4064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2AC-7782-3E44-BEEF-76B8766BAE20}">
  <dimension ref="A1:C4114"/>
  <sheetViews>
    <sheetView workbookViewId="0">
      <selection activeCell="C1" sqref="C1:C1048576"/>
    </sheetView>
  </sheetViews>
  <sheetFormatPr baseColWidth="10" defaultRowHeight="15" x14ac:dyDescent="0.2"/>
  <cols>
    <col min="1" max="1" width="19.33203125" customWidth="1"/>
    <col min="3" max="3" width="18.33203125" customWidth="1"/>
  </cols>
  <sheetData>
    <row r="1" spans="1:3" x14ac:dyDescent="0.2">
      <c r="A1">
        <v>1437620400</v>
      </c>
      <c r="C1" s="12">
        <f>(((A1/60)/60)/24)+DATE(1970,1,1)</f>
        <v>42208.125</v>
      </c>
    </row>
    <row r="2" spans="1:3" x14ac:dyDescent="0.2">
      <c r="A2">
        <v>1488464683</v>
      </c>
      <c r="C2" s="12">
        <f t="shared" ref="C2:C65" si="0">(((A2/60)/60)/24)+DATE(1970,1,1)</f>
        <v>42796.600497685184</v>
      </c>
    </row>
    <row r="3" spans="1:3" x14ac:dyDescent="0.2">
      <c r="A3">
        <v>1455555083</v>
      </c>
      <c r="C3" s="12">
        <f t="shared" si="0"/>
        <v>42415.702349537038</v>
      </c>
    </row>
    <row r="4" spans="1:3" x14ac:dyDescent="0.2">
      <c r="A4">
        <v>1407414107</v>
      </c>
      <c r="C4" s="12">
        <f t="shared" si="0"/>
        <v>41858.515127314815</v>
      </c>
    </row>
    <row r="5" spans="1:3" x14ac:dyDescent="0.2">
      <c r="A5">
        <v>1450555279</v>
      </c>
      <c r="C5" s="12">
        <f t="shared" si="0"/>
        <v>42357.834247685183</v>
      </c>
    </row>
    <row r="6" spans="1:3" x14ac:dyDescent="0.2">
      <c r="A6">
        <v>1469770500</v>
      </c>
      <c r="C6" s="12">
        <f t="shared" si="0"/>
        <v>42580.232638888891</v>
      </c>
    </row>
    <row r="7" spans="1:3" x14ac:dyDescent="0.2">
      <c r="A7">
        <v>1402710250</v>
      </c>
      <c r="C7" s="12">
        <f t="shared" si="0"/>
        <v>41804.072337962964</v>
      </c>
    </row>
    <row r="8" spans="1:3" x14ac:dyDescent="0.2">
      <c r="A8">
        <v>1467680867</v>
      </c>
      <c r="C8" s="12">
        <f t="shared" si="0"/>
        <v>42556.047071759262</v>
      </c>
    </row>
    <row r="9" spans="1:3" x14ac:dyDescent="0.2">
      <c r="A9">
        <v>1460754000</v>
      </c>
      <c r="C9" s="12">
        <f t="shared" si="0"/>
        <v>42475.875</v>
      </c>
    </row>
    <row r="10" spans="1:3" x14ac:dyDescent="0.2">
      <c r="A10">
        <v>1460860144</v>
      </c>
      <c r="C10" s="12">
        <f t="shared" si="0"/>
        <v>42477.103518518517</v>
      </c>
    </row>
    <row r="11" spans="1:3" x14ac:dyDescent="0.2">
      <c r="A11">
        <v>1403660279</v>
      </c>
      <c r="C11" s="12">
        <f t="shared" si="0"/>
        <v>41815.068043981482</v>
      </c>
    </row>
    <row r="12" spans="1:3" x14ac:dyDescent="0.2">
      <c r="A12">
        <v>1471834800</v>
      </c>
      <c r="C12" s="12">
        <f t="shared" si="0"/>
        <v>42604.125</v>
      </c>
    </row>
    <row r="13" spans="1:3" x14ac:dyDescent="0.2">
      <c r="A13">
        <v>1405479600</v>
      </c>
      <c r="C13" s="12">
        <f t="shared" si="0"/>
        <v>41836.125</v>
      </c>
    </row>
    <row r="14" spans="1:3" x14ac:dyDescent="0.2">
      <c r="A14">
        <v>1466713620</v>
      </c>
      <c r="C14" s="12">
        <f t="shared" si="0"/>
        <v>42544.852083333331</v>
      </c>
    </row>
    <row r="15" spans="1:3" x14ac:dyDescent="0.2">
      <c r="A15">
        <v>1405259940</v>
      </c>
      <c r="C15" s="12">
        <f t="shared" si="0"/>
        <v>41833.582638888889</v>
      </c>
    </row>
    <row r="16" spans="1:3" x14ac:dyDescent="0.2">
      <c r="A16">
        <v>1443384840</v>
      </c>
      <c r="C16" s="12">
        <f t="shared" si="0"/>
        <v>42274.843055555553</v>
      </c>
    </row>
    <row r="17" spans="1:3" x14ac:dyDescent="0.2">
      <c r="A17">
        <v>1402896600</v>
      </c>
      <c r="C17" s="12">
        <f t="shared" si="0"/>
        <v>41806.229166666664</v>
      </c>
    </row>
    <row r="18" spans="1:3" x14ac:dyDescent="0.2">
      <c r="A18">
        <v>1415126022</v>
      </c>
      <c r="C18" s="12">
        <f t="shared" si="0"/>
        <v>41947.773402777777</v>
      </c>
    </row>
    <row r="19" spans="1:3" x14ac:dyDescent="0.2">
      <c r="A19">
        <v>1410958856</v>
      </c>
      <c r="C19" s="12">
        <f t="shared" si="0"/>
        <v>41899.542314814818</v>
      </c>
    </row>
    <row r="20" spans="1:3" x14ac:dyDescent="0.2">
      <c r="A20">
        <v>1437420934</v>
      </c>
      <c r="C20" s="12">
        <f t="shared" si="0"/>
        <v>42205.816365740742</v>
      </c>
    </row>
    <row r="21" spans="1:3" x14ac:dyDescent="0.2">
      <c r="A21">
        <v>1442167912</v>
      </c>
      <c r="C21" s="12">
        <f t="shared" si="0"/>
        <v>42260.758240740746</v>
      </c>
    </row>
    <row r="22" spans="1:3" x14ac:dyDescent="0.2">
      <c r="A22">
        <v>1411743789</v>
      </c>
      <c r="C22" s="12">
        <f t="shared" si="0"/>
        <v>41908.627187500002</v>
      </c>
    </row>
    <row r="23" spans="1:3" x14ac:dyDescent="0.2">
      <c r="A23">
        <v>1420099140</v>
      </c>
      <c r="C23" s="12">
        <f t="shared" si="0"/>
        <v>42005.332638888889</v>
      </c>
    </row>
    <row r="24" spans="1:3" x14ac:dyDescent="0.2">
      <c r="A24">
        <v>1430407200</v>
      </c>
      <c r="C24" s="12">
        <f t="shared" si="0"/>
        <v>42124.638888888891</v>
      </c>
    </row>
    <row r="25" spans="1:3" x14ac:dyDescent="0.2">
      <c r="A25">
        <v>1442345940</v>
      </c>
      <c r="C25" s="12">
        <f t="shared" si="0"/>
        <v>42262.818750000006</v>
      </c>
    </row>
    <row r="26" spans="1:3" x14ac:dyDescent="0.2">
      <c r="A26">
        <v>1452299761</v>
      </c>
      <c r="C26" s="12">
        <f t="shared" si="0"/>
        <v>42378.025011574078</v>
      </c>
    </row>
    <row r="27" spans="1:3" x14ac:dyDescent="0.2">
      <c r="A27">
        <v>1408278144</v>
      </c>
      <c r="C27" s="12">
        <f t="shared" si="0"/>
        <v>41868.515555555554</v>
      </c>
    </row>
    <row r="28" spans="1:3" x14ac:dyDescent="0.2">
      <c r="A28">
        <v>1416113833</v>
      </c>
      <c r="C28" s="12">
        <f t="shared" si="0"/>
        <v>41959.206400462965</v>
      </c>
    </row>
    <row r="29" spans="1:3" x14ac:dyDescent="0.2">
      <c r="A29">
        <v>1450307284</v>
      </c>
      <c r="C29" s="12">
        <f t="shared" si="0"/>
        <v>42354.96393518518</v>
      </c>
    </row>
    <row r="30" spans="1:3" x14ac:dyDescent="0.2">
      <c r="A30">
        <v>1406045368</v>
      </c>
      <c r="C30" s="12">
        <f t="shared" si="0"/>
        <v>41842.67324074074</v>
      </c>
    </row>
    <row r="31" spans="1:3" x14ac:dyDescent="0.2">
      <c r="A31">
        <v>1408604515</v>
      </c>
      <c r="C31" s="12">
        <f t="shared" si="0"/>
        <v>41872.292997685188</v>
      </c>
    </row>
    <row r="32" spans="1:3" x14ac:dyDescent="0.2">
      <c r="A32">
        <v>1453748434</v>
      </c>
      <c r="C32" s="12">
        <f t="shared" si="0"/>
        <v>42394.79206018518</v>
      </c>
    </row>
    <row r="33" spans="1:3" x14ac:dyDescent="0.2">
      <c r="A33">
        <v>1463111940</v>
      </c>
      <c r="C33" s="12">
        <f t="shared" si="0"/>
        <v>42503.165972222225</v>
      </c>
    </row>
    <row r="34" spans="1:3" x14ac:dyDescent="0.2">
      <c r="A34">
        <v>1447001501</v>
      </c>
      <c r="C34" s="12">
        <f t="shared" si="0"/>
        <v>42316.702557870376</v>
      </c>
    </row>
    <row r="35" spans="1:3" x14ac:dyDescent="0.2">
      <c r="A35">
        <v>1407224601</v>
      </c>
      <c r="C35" s="12">
        <f t="shared" si="0"/>
        <v>41856.321770833332</v>
      </c>
    </row>
    <row r="36" spans="1:3" x14ac:dyDescent="0.2">
      <c r="A36">
        <v>1430179200</v>
      </c>
      <c r="C36" s="12">
        <f t="shared" si="0"/>
        <v>42122</v>
      </c>
    </row>
    <row r="37" spans="1:3" x14ac:dyDescent="0.2">
      <c r="A37">
        <v>1428128525</v>
      </c>
      <c r="C37" s="12">
        <f t="shared" si="0"/>
        <v>42098.265335648146</v>
      </c>
    </row>
    <row r="38" spans="1:3" x14ac:dyDescent="0.2">
      <c r="A38">
        <v>1425055079</v>
      </c>
      <c r="C38" s="12">
        <f t="shared" si="0"/>
        <v>42062.693043981482</v>
      </c>
    </row>
    <row r="39" spans="1:3" x14ac:dyDescent="0.2">
      <c r="A39">
        <v>1368235344</v>
      </c>
      <c r="C39" s="12">
        <f t="shared" si="0"/>
        <v>41405.057222222218</v>
      </c>
    </row>
    <row r="40" spans="1:3" x14ac:dyDescent="0.2">
      <c r="A40">
        <v>1401058740</v>
      </c>
      <c r="C40" s="12">
        <f t="shared" si="0"/>
        <v>41784.957638888889</v>
      </c>
    </row>
    <row r="41" spans="1:3" x14ac:dyDescent="0.2">
      <c r="A41">
        <v>1403150400</v>
      </c>
      <c r="C41" s="12">
        <f t="shared" si="0"/>
        <v>41809.166666666664</v>
      </c>
    </row>
    <row r="42" spans="1:3" x14ac:dyDescent="0.2">
      <c r="A42">
        <v>1412516354</v>
      </c>
      <c r="C42" s="12">
        <f t="shared" si="0"/>
        <v>41917.568912037037</v>
      </c>
    </row>
    <row r="43" spans="1:3" x14ac:dyDescent="0.2">
      <c r="A43">
        <v>1419780026</v>
      </c>
      <c r="C43" s="12">
        <f t="shared" si="0"/>
        <v>42001.639189814814</v>
      </c>
    </row>
    <row r="44" spans="1:3" x14ac:dyDescent="0.2">
      <c r="A44">
        <v>1405209600</v>
      </c>
      <c r="C44" s="12">
        <f t="shared" si="0"/>
        <v>41833</v>
      </c>
    </row>
    <row r="45" spans="1:3" x14ac:dyDescent="0.2">
      <c r="A45">
        <v>1412648537</v>
      </c>
      <c r="C45" s="12">
        <f t="shared" si="0"/>
        <v>41919.098807870374</v>
      </c>
    </row>
    <row r="46" spans="1:3" x14ac:dyDescent="0.2">
      <c r="A46">
        <v>1461769107</v>
      </c>
      <c r="C46" s="12">
        <f t="shared" si="0"/>
        <v>42487.623923611114</v>
      </c>
    </row>
    <row r="47" spans="1:3" x14ac:dyDescent="0.2">
      <c r="A47">
        <v>1450220974</v>
      </c>
      <c r="C47" s="12">
        <f t="shared" si="0"/>
        <v>42353.964976851858</v>
      </c>
    </row>
    <row r="48" spans="1:3" x14ac:dyDescent="0.2">
      <c r="A48">
        <v>1419021607</v>
      </c>
      <c r="C48" s="12">
        <f t="shared" si="0"/>
        <v>41992.861192129625</v>
      </c>
    </row>
    <row r="49" spans="1:3" x14ac:dyDescent="0.2">
      <c r="A49">
        <v>1425211200</v>
      </c>
      <c r="C49" s="12">
        <f t="shared" si="0"/>
        <v>42064.5</v>
      </c>
    </row>
    <row r="50" spans="1:3" x14ac:dyDescent="0.2">
      <c r="A50">
        <v>1445660045</v>
      </c>
      <c r="C50" s="12">
        <f t="shared" si="0"/>
        <v>42301.176446759258</v>
      </c>
    </row>
    <row r="51" spans="1:3" x14ac:dyDescent="0.2">
      <c r="A51">
        <v>1422637200</v>
      </c>
      <c r="C51" s="12">
        <f t="shared" si="0"/>
        <v>42034.708333333328</v>
      </c>
    </row>
    <row r="52" spans="1:3" x14ac:dyDescent="0.2">
      <c r="A52">
        <v>1439245037</v>
      </c>
      <c r="C52" s="12">
        <f t="shared" si="0"/>
        <v>42226.928668981483</v>
      </c>
    </row>
    <row r="53" spans="1:3" x14ac:dyDescent="0.2">
      <c r="A53">
        <v>1405615846</v>
      </c>
      <c r="C53" s="12">
        <f t="shared" si="0"/>
        <v>41837.701921296299</v>
      </c>
    </row>
    <row r="54" spans="1:3" x14ac:dyDescent="0.2">
      <c r="A54">
        <v>1396648800</v>
      </c>
      <c r="C54" s="12">
        <f t="shared" si="0"/>
        <v>41733.916666666664</v>
      </c>
    </row>
    <row r="55" spans="1:3" x14ac:dyDescent="0.2">
      <c r="A55">
        <v>1451063221</v>
      </c>
      <c r="C55" s="12">
        <f t="shared" si="0"/>
        <v>42363.713206018518</v>
      </c>
    </row>
    <row r="56" spans="1:3" x14ac:dyDescent="0.2">
      <c r="A56">
        <v>1464390916</v>
      </c>
      <c r="C56" s="12">
        <f t="shared" si="0"/>
        <v>42517.968935185185</v>
      </c>
    </row>
    <row r="57" spans="1:3" x14ac:dyDescent="0.2">
      <c r="A57">
        <v>1433779200</v>
      </c>
      <c r="C57" s="12">
        <f t="shared" si="0"/>
        <v>42163.666666666672</v>
      </c>
    </row>
    <row r="58" spans="1:3" x14ac:dyDescent="0.2">
      <c r="A58">
        <v>1429991962</v>
      </c>
      <c r="C58" s="12">
        <f t="shared" si="0"/>
        <v>42119.83289351852</v>
      </c>
    </row>
    <row r="59" spans="1:3" x14ac:dyDescent="0.2">
      <c r="A59">
        <v>1416423172</v>
      </c>
      <c r="C59" s="12">
        <f t="shared" si="0"/>
        <v>41962.786712962959</v>
      </c>
    </row>
    <row r="60" spans="1:3" x14ac:dyDescent="0.2">
      <c r="A60">
        <v>1442264400</v>
      </c>
      <c r="C60" s="12">
        <f t="shared" si="0"/>
        <v>42261.875</v>
      </c>
    </row>
    <row r="61" spans="1:3" x14ac:dyDescent="0.2">
      <c r="A61">
        <v>1395532800</v>
      </c>
      <c r="C61" s="12">
        <f t="shared" si="0"/>
        <v>41721</v>
      </c>
    </row>
    <row r="62" spans="1:3" x14ac:dyDescent="0.2">
      <c r="A62">
        <v>1370547157</v>
      </c>
      <c r="C62" s="12">
        <f t="shared" si="0"/>
        <v>41431.814317129632</v>
      </c>
    </row>
    <row r="63" spans="1:3" x14ac:dyDescent="0.2">
      <c r="A63">
        <v>1362337878</v>
      </c>
      <c r="C63" s="12">
        <f t="shared" si="0"/>
        <v>41336.799513888887</v>
      </c>
    </row>
    <row r="64" spans="1:3" x14ac:dyDescent="0.2">
      <c r="A64">
        <v>1388206740</v>
      </c>
      <c r="C64" s="12">
        <f t="shared" si="0"/>
        <v>41636.207638888889</v>
      </c>
    </row>
    <row r="65" spans="1:3" x14ac:dyDescent="0.2">
      <c r="A65">
        <v>1373243181</v>
      </c>
      <c r="C65" s="12">
        <f t="shared" si="0"/>
        <v>41463.01829861111</v>
      </c>
    </row>
    <row r="66" spans="1:3" x14ac:dyDescent="0.2">
      <c r="A66">
        <v>1407736740</v>
      </c>
      <c r="C66" s="12">
        <f t="shared" ref="C66:C129" si="1">(((A66/60)/60)/24)+DATE(1970,1,1)</f>
        <v>41862.249305555553</v>
      </c>
    </row>
    <row r="67" spans="1:3" x14ac:dyDescent="0.2">
      <c r="A67">
        <v>1468873420</v>
      </c>
      <c r="C67" s="12">
        <f t="shared" si="1"/>
        <v>42569.849768518514</v>
      </c>
    </row>
    <row r="68" spans="1:3" x14ac:dyDescent="0.2">
      <c r="A68">
        <v>1342360804</v>
      </c>
      <c r="C68" s="12">
        <f t="shared" si="1"/>
        <v>41105.583379629628</v>
      </c>
    </row>
    <row r="69" spans="1:3" x14ac:dyDescent="0.2">
      <c r="A69">
        <v>1393162791</v>
      </c>
      <c r="C69" s="12">
        <f t="shared" si="1"/>
        <v>41693.569340277776</v>
      </c>
    </row>
    <row r="70" spans="1:3" x14ac:dyDescent="0.2">
      <c r="A70">
        <v>1317538740</v>
      </c>
      <c r="C70" s="12">
        <f t="shared" si="1"/>
        <v>40818.290972222225</v>
      </c>
    </row>
    <row r="71" spans="1:3" x14ac:dyDescent="0.2">
      <c r="A71">
        <v>1315171845</v>
      </c>
      <c r="C71" s="12">
        <f t="shared" si="1"/>
        <v>40790.896354166667</v>
      </c>
    </row>
    <row r="72" spans="1:3" x14ac:dyDescent="0.2">
      <c r="A72">
        <v>1338186657</v>
      </c>
      <c r="C72" s="12">
        <f t="shared" si="1"/>
        <v>41057.271493055552</v>
      </c>
    </row>
    <row r="73" spans="1:3" x14ac:dyDescent="0.2">
      <c r="A73">
        <v>1352937600</v>
      </c>
      <c r="C73" s="12">
        <f t="shared" si="1"/>
        <v>41228</v>
      </c>
    </row>
    <row r="74" spans="1:3" x14ac:dyDescent="0.2">
      <c r="A74">
        <v>1304395140</v>
      </c>
      <c r="C74" s="12">
        <f t="shared" si="1"/>
        <v>40666.165972222225</v>
      </c>
    </row>
    <row r="75" spans="1:3" x14ac:dyDescent="0.2">
      <c r="A75">
        <v>1453376495</v>
      </c>
      <c r="C75" s="12">
        <f t="shared" si="1"/>
        <v>42390.487210648149</v>
      </c>
    </row>
    <row r="76" spans="1:3" x14ac:dyDescent="0.2">
      <c r="A76">
        <v>1366693272</v>
      </c>
      <c r="C76" s="12">
        <f t="shared" si="1"/>
        <v>41387.209166666667</v>
      </c>
    </row>
    <row r="77" spans="1:3" x14ac:dyDescent="0.2">
      <c r="A77">
        <v>1325007358</v>
      </c>
      <c r="C77" s="12">
        <f t="shared" si="1"/>
        <v>40904.733310185184</v>
      </c>
    </row>
    <row r="78" spans="1:3" x14ac:dyDescent="0.2">
      <c r="A78">
        <v>1337569140</v>
      </c>
      <c r="C78" s="12">
        <f t="shared" si="1"/>
        <v>41050.124305555553</v>
      </c>
    </row>
    <row r="79" spans="1:3" x14ac:dyDescent="0.2">
      <c r="A79">
        <v>1472751121</v>
      </c>
      <c r="C79" s="12">
        <f t="shared" si="1"/>
        <v>42614.730567129634</v>
      </c>
    </row>
    <row r="80" spans="1:3" x14ac:dyDescent="0.2">
      <c r="A80">
        <v>1398451093</v>
      </c>
      <c r="C80" s="12">
        <f t="shared" si="1"/>
        <v>41754.776539351849</v>
      </c>
    </row>
    <row r="81" spans="1:3" x14ac:dyDescent="0.2">
      <c r="A81">
        <v>1386640856</v>
      </c>
      <c r="C81" s="12">
        <f t="shared" si="1"/>
        <v>41618.083981481483</v>
      </c>
    </row>
    <row r="82" spans="1:3" x14ac:dyDescent="0.2">
      <c r="A82">
        <v>1342234920</v>
      </c>
      <c r="C82" s="12">
        <f t="shared" si="1"/>
        <v>41104.126388888886</v>
      </c>
    </row>
    <row r="83" spans="1:3" x14ac:dyDescent="0.2">
      <c r="A83">
        <v>1318189261</v>
      </c>
      <c r="C83" s="12">
        <f t="shared" si="1"/>
        <v>40825.820150462961</v>
      </c>
    </row>
    <row r="84" spans="1:3" x14ac:dyDescent="0.2">
      <c r="A84">
        <v>1424604600</v>
      </c>
      <c r="C84" s="12">
        <f t="shared" si="1"/>
        <v>42057.479166666672</v>
      </c>
    </row>
    <row r="85" spans="1:3" x14ac:dyDescent="0.2">
      <c r="A85">
        <v>1305483086</v>
      </c>
      <c r="C85" s="12">
        <f t="shared" si="1"/>
        <v>40678.757939814815</v>
      </c>
    </row>
    <row r="86" spans="1:3" x14ac:dyDescent="0.2">
      <c r="A86">
        <v>1316746837</v>
      </c>
      <c r="C86" s="12">
        <f t="shared" si="1"/>
        <v>40809.125428240739</v>
      </c>
    </row>
    <row r="87" spans="1:3" x14ac:dyDescent="0.2">
      <c r="A87">
        <v>1451226045</v>
      </c>
      <c r="C87" s="12">
        <f t="shared" si="1"/>
        <v>42365.59774305555</v>
      </c>
    </row>
    <row r="88" spans="1:3" x14ac:dyDescent="0.2">
      <c r="A88">
        <v>1275529260</v>
      </c>
      <c r="C88" s="12">
        <f t="shared" si="1"/>
        <v>40332.070138888892</v>
      </c>
    </row>
    <row r="89" spans="1:3" x14ac:dyDescent="0.2">
      <c r="A89">
        <v>1403452131</v>
      </c>
      <c r="C89" s="12">
        <f t="shared" si="1"/>
        <v>41812.65892361111</v>
      </c>
    </row>
    <row r="90" spans="1:3" x14ac:dyDescent="0.2">
      <c r="A90">
        <v>1370196192</v>
      </c>
      <c r="C90" s="12">
        <f t="shared" si="1"/>
        <v>41427.752222222225</v>
      </c>
    </row>
    <row r="91" spans="1:3" x14ac:dyDescent="0.2">
      <c r="A91">
        <v>1310454499</v>
      </c>
      <c r="C91" s="12">
        <f t="shared" si="1"/>
        <v>40736.297442129631</v>
      </c>
    </row>
    <row r="92" spans="1:3" x14ac:dyDescent="0.2">
      <c r="A92">
        <v>1305625164</v>
      </c>
      <c r="C92" s="12">
        <f t="shared" si="1"/>
        <v>40680.402361111112</v>
      </c>
    </row>
    <row r="93" spans="1:3" x14ac:dyDescent="0.2">
      <c r="A93">
        <v>1485936000</v>
      </c>
      <c r="C93" s="12">
        <f t="shared" si="1"/>
        <v>42767.333333333328</v>
      </c>
    </row>
    <row r="94" spans="1:3" x14ac:dyDescent="0.2">
      <c r="A94">
        <v>1341349200</v>
      </c>
      <c r="C94" s="12">
        <f t="shared" si="1"/>
        <v>41093.875</v>
      </c>
    </row>
    <row r="95" spans="1:3" x14ac:dyDescent="0.2">
      <c r="A95">
        <v>1396890822</v>
      </c>
      <c r="C95" s="12">
        <f t="shared" si="1"/>
        <v>41736.717847222222</v>
      </c>
    </row>
    <row r="96" spans="1:3" x14ac:dyDescent="0.2">
      <c r="A96">
        <v>1330214841</v>
      </c>
      <c r="C96" s="12">
        <f t="shared" si="1"/>
        <v>40965.005104166667</v>
      </c>
    </row>
    <row r="97" spans="1:3" x14ac:dyDescent="0.2">
      <c r="A97">
        <v>1280631600</v>
      </c>
      <c r="C97" s="12">
        <f t="shared" si="1"/>
        <v>40391.125</v>
      </c>
    </row>
    <row r="98" spans="1:3" x14ac:dyDescent="0.2">
      <c r="A98">
        <v>1310440482</v>
      </c>
      <c r="C98" s="12">
        <f t="shared" si="1"/>
        <v>40736.135208333333</v>
      </c>
    </row>
    <row r="99" spans="1:3" x14ac:dyDescent="0.2">
      <c r="A99">
        <v>1354923000</v>
      </c>
      <c r="C99" s="12">
        <f t="shared" si="1"/>
        <v>41250.979166666664</v>
      </c>
    </row>
    <row r="100" spans="1:3" x14ac:dyDescent="0.2">
      <c r="A100">
        <v>1390426799</v>
      </c>
      <c r="C100" s="12">
        <f t="shared" si="1"/>
        <v>41661.902766203704</v>
      </c>
    </row>
    <row r="101" spans="1:3" x14ac:dyDescent="0.2">
      <c r="A101">
        <v>1352055886</v>
      </c>
      <c r="C101" s="12">
        <f t="shared" si="1"/>
        <v>41217.794976851852</v>
      </c>
    </row>
    <row r="102" spans="1:3" x14ac:dyDescent="0.2">
      <c r="A102">
        <v>1359052710</v>
      </c>
      <c r="C102" s="12">
        <f t="shared" si="1"/>
        <v>41298.776736111111</v>
      </c>
    </row>
    <row r="103" spans="1:3" x14ac:dyDescent="0.2">
      <c r="A103">
        <v>1293073733</v>
      </c>
      <c r="C103" s="12">
        <f t="shared" si="1"/>
        <v>40535.131168981483</v>
      </c>
    </row>
    <row r="104" spans="1:3" x14ac:dyDescent="0.2">
      <c r="A104">
        <v>1394220030</v>
      </c>
      <c r="C104" s="12">
        <f t="shared" si="1"/>
        <v>41705.805902777778</v>
      </c>
    </row>
    <row r="105" spans="1:3" x14ac:dyDescent="0.2">
      <c r="A105">
        <v>1301792400</v>
      </c>
      <c r="C105" s="12">
        <f t="shared" si="1"/>
        <v>40636.041666666664</v>
      </c>
    </row>
    <row r="106" spans="1:3" x14ac:dyDescent="0.2">
      <c r="A106">
        <v>1463184000</v>
      </c>
      <c r="C106" s="12">
        <f t="shared" si="1"/>
        <v>42504</v>
      </c>
    </row>
    <row r="107" spans="1:3" x14ac:dyDescent="0.2">
      <c r="A107">
        <v>1333391901</v>
      </c>
      <c r="C107" s="12">
        <f t="shared" si="1"/>
        <v>41001.776631944449</v>
      </c>
    </row>
    <row r="108" spans="1:3" x14ac:dyDescent="0.2">
      <c r="A108">
        <v>1303688087</v>
      </c>
      <c r="C108" s="12">
        <f t="shared" si="1"/>
        <v>40657.982488425929</v>
      </c>
    </row>
    <row r="109" spans="1:3" x14ac:dyDescent="0.2">
      <c r="A109">
        <v>1370011370</v>
      </c>
      <c r="C109" s="12">
        <f t="shared" si="1"/>
        <v>41425.613078703704</v>
      </c>
    </row>
    <row r="110" spans="1:3" x14ac:dyDescent="0.2">
      <c r="A110">
        <v>1298680630</v>
      </c>
      <c r="C110" s="12">
        <f t="shared" si="1"/>
        <v>40600.025810185187</v>
      </c>
    </row>
    <row r="111" spans="1:3" x14ac:dyDescent="0.2">
      <c r="A111">
        <v>1384408740</v>
      </c>
      <c r="C111" s="12">
        <f t="shared" si="1"/>
        <v>41592.249305555553</v>
      </c>
    </row>
    <row r="112" spans="1:3" x14ac:dyDescent="0.2">
      <c r="A112">
        <v>1433059187</v>
      </c>
      <c r="C112" s="12">
        <f t="shared" si="1"/>
        <v>42155.333182870367</v>
      </c>
    </row>
    <row r="113" spans="1:3" x14ac:dyDescent="0.2">
      <c r="A113">
        <v>1397354400</v>
      </c>
      <c r="C113" s="12">
        <f t="shared" si="1"/>
        <v>41742.083333333336</v>
      </c>
    </row>
    <row r="114" spans="1:3" x14ac:dyDescent="0.2">
      <c r="A114">
        <v>1312642800</v>
      </c>
      <c r="C114" s="12">
        <f t="shared" si="1"/>
        <v>40761.625</v>
      </c>
    </row>
    <row r="115" spans="1:3" x14ac:dyDescent="0.2">
      <c r="A115">
        <v>1326436488</v>
      </c>
      <c r="C115" s="12">
        <f t="shared" si="1"/>
        <v>40921.27416666667</v>
      </c>
    </row>
    <row r="116" spans="1:3" x14ac:dyDescent="0.2">
      <c r="A116">
        <v>1328377444</v>
      </c>
      <c r="C116" s="12">
        <f t="shared" si="1"/>
        <v>40943.738935185182</v>
      </c>
    </row>
    <row r="117" spans="1:3" x14ac:dyDescent="0.2">
      <c r="A117">
        <v>1302260155</v>
      </c>
      <c r="C117" s="12">
        <f t="shared" si="1"/>
        <v>40641.455497685187</v>
      </c>
    </row>
    <row r="118" spans="1:3" x14ac:dyDescent="0.2">
      <c r="A118">
        <v>1276110000</v>
      </c>
      <c r="C118" s="12">
        <f t="shared" si="1"/>
        <v>40338.791666666664</v>
      </c>
    </row>
    <row r="119" spans="1:3" x14ac:dyDescent="0.2">
      <c r="A119">
        <v>1311902236</v>
      </c>
      <c r="C119" s="12">
        <f t="shared" si="1"/>
        <v>40753.053657407407</v>
      </c>
    </row>
    <row r="120" spans="1:3" x14ac:dyDescent="0.2">
      <c r="A120">
        <v>1313276400</v>
      </c>
      <c r="C120" s="12">
        <f t="shared" si="1"/>
        <v>40768.958333333336</v>
      </c>
    </row>
    <row r="121" spans="1:3" x14ac:dyDescent="0.2">
      <c r="A121">
        <v>1475457107</v>
      </c>
      <c r="C121" s="12">
        <f t="shared" si="1"/>
        <v>42646.049849537041</v>
      </c>
    </row>
    <row r="122" spans="1:3" x14ac:dyDescent="0.2">
      <c r="A122">
        <v>1429352160</v>
      </c>
      <c r="C122" s="12">
        <f t="shared" si="1"/>
        <v>42112.427777777775</v>
      </c>
    </row>
    <row r="123" spans="1:3" x14ac:dyDescent="0.2">
      <c r="A123">
        <v>1476094907</v>
      </c>
      <c r="C123" s="12">
        <f t="shared" si="1"/>
        <v>42653.431793981479</v>
      </c>
    </row>
    <row r="124" spans="1:3" x14ac:dyDescent="0.2">
      <c r="A124">
        <v>1414533600</v>
      </c>
      <c r="C124" s="12">
        <f t="shared" si="1"/>
        <v>41940.916666666664</v>
      </c>
    </row>
    <row r="125" spans="1:3" x14ac:dyDescent="0.2">
      <c r="A125">
        <v>1431728242</v>
      </c>
      <c r="C125" s="12">
        <f t="shared" si="1"/>
        <v>42139.928726851853</v>
      </c>
    </row>
    <row r="126" spans="1:3" x14ac:dyDescent="0.2">
      <c r="A126">
        <v>1486165880</v>
      </c>
      <c r="C126" s="12">
        <f t="shared" si="1"/>
        <v>42769.993981481486</v>
      </c>
    </row>
    <row r="127" spans="1:3" x14ac:dyDescent="0.2">
      <c r="A127">
        <v>1433988000</v>
      </c>
      <c r="C127" s="12">
        <f t="shared" si="1"/>
        <v>42166.083333333328</v>
      </c>
    </row>
    <row r="128" spans="1:3" x14ac:dyDescent="0.2">
      <c r="A128">
        <v>1428069541</v>
      </c>
      <c r="C128" s="12">
        <f t="shared" si="1"/>
        <v>42097.582650462966</v>
      </c>
    </row>
    <row r="129" spans="1:3" x14ac:dyDescent="0.2">
      <c r="A129">
        <v>1476941293</v>
      </c>
      <c r="C129" s="12">
        <f t="shared" si="1"/>
        <v>42663.22792824074</v>
      </c>
    </row>
    <row r="130" spans="1:3" x14ac:dyDescent="0.2">
      <c r="A130">
        <v>1414708183</v>
      </c>
      <c r="C130" s="12">
        <f t="shared" ref="C130:C193" si="2">(((A130/60)/60)/24)+DATE(1970,1,1)</f>
        <v>41942.937303240738</v>
      </c>
    </row>
    <row r="131" spans="1:3" x14ac:dyDescent="0.2">
      <c r="A131">
        <v>1402949760</v>
      </c>
      <c r="C131" s="12">
        <f t="shared" si="2"/>
        <v>41806.844444444447</v>
      </c>
    </row>
    <row r="132" spans="1:3" x14ac:dyDescent="0.2">
      <c r="A132">
        <v>1467763200</v>
      </c>
      <c r="C132" s="12">
        <f t="shared" si="2"/>
        <v>42557</v>
      </c>
    </row>
    <row r="133" spans="1:3" x14ac:dyDescent="0.2">
      <c r="A133">
        <v>1415392207</v>
      </c>
      <c r="C133" s="12">
        <f t="shared" si="2"/>
        <v>41950.854247685187</v>
      </c>
    </row>
    <row r="134" spans="1:3" x14ac:dyDescent="0.2">
      <c r="A134">
        <v>1464715860</v>
      </c>
      <c r="C134" s="12">
        <f t="shared" si="2"/>
        <v>42521.729861111111</v>
      </c>
    </row>
    <row r="135" spans="1:3" x14ac:dyDescent="0.2">
      <c r="A135">
        <v>1441386000</v>
      </c>
      <c r="C135" s="12">
        <f t="shared" si="2"/>
        <v>42251.708333333328</v>
      </c>
    </row>
    <row r="136" spans="1:3" x14ac:dyDescent="0.2">
      <c r="A136">
        <v>1404241200</v>
      </c>
      <c r="C136" s="12">
        <f t="shared" si="2"/>
        <v>41821.791666666664</v>
      </c>
    </row>
    <row r="137" spans="1:3" x14ac:dyDescent="0.2">
      <c r="A137">
        <v>1431771360</v>
      </c>
      <c r="C137" s="12">
        <f t="shared" si="2"/>
        <v>42140.427777777775</v>
      </c>
    </row>
    <row r="138" spans="1:3" x14ac:dyDescent="0.2">
      <c r="A138">
        <v>1444657593</v>
      </c>
      <c r="C138" s="12">
        <f t="shared" si="2"/>
        <v>42289.573993055557</v>
      </c>
    </row>
    <row r="139" spans="1:3" x14ac:dyDescent="0.2">
      <c r="A139">
        <v>1438405140</v>
      </c>
      <c r="C139" s="12">
        <f t="shared" si="2"/>
        <v>42217.207638888889</v>
      </c>
    </row>
    <row r="140" spans="1:3" x14ac:dyDescent="0.2">
      <c r="A140">
        <v>1436738772</v>
      </c>
      <c r="C140" s="12">
        <f t="shared" si="2"/>
        <v>42197.920972222222</v>
      </c>
    </row>
    <row r="141" spans="1:3" x14ac:dyDescent="0.2">
      <c r="A141">
        <v>1426823132</v>
      </c>
      <c r="C141" s="12">
        <f t="shared" si="2"/>
        <v>42083.15662037037</v>
      </c>
    </row>
    <row r="142" spans="1:3" x14ac:dyDescent="0.2">
      <c r="A142">
        <v>1433043623</v>
      </c>
      <c r="C142" s="12">
        <f t="shared" si="2"/>
        <v>42155.153043981481</v>
      </c>
    </row>
    <row r="143" spans="1:3" x14ac:dyDescent="0.2">
      <c r="A143">
        <v>1416176778</v>
      </c>
      <c r="C143" s="12">
        <f t="shared" si="2"/>
        <v>41959.934930555552</v>
      </c>
    </row>
    <row r="144" spans="1:3" x14ac:dyDescent="0.2">
      <c r="A144">
        <v>1472882100</v>
      </c>
      <c r="C144" s="12">
        <f t="shared" si="2"/>
        <v>42616.246527777781</v>
      </c>
    </row>
    <row r="145" spans="1:3" x14ac:dyDescent="0.2">
      <c r="A145">
        <v>1428945472</v>
      </c>
      <c r="C145" s="12">
        <f t="shared" si="2"/>
        <v>42107.72074074074</v>
      </c>
    </row>
    <row r="146" spans="1:3" x14ac:dyDescent="0.2">
      <c r="A146">
        <v>1439298052</v>
      </c>
      <c r="C146" s="12">
        <f t="shared" si="2"/>
        <v>42227.542268518519</v>
      </c>
    </row>
    <row r="147" spans="1:3" x14ac:dyDescent="0.2">
      <c r="A147">
        <v>1484698998</v>
      </c>
      <c r="C147" s="12">
        <f t="shared" si="2"/>
        <v>42753.016180555554</v>
      </c>
    </row>
    <row r="148" spans="1:3" x14ac:dyDescent="0.2">
      <c r="A148">
        <v>1420741080</v>
      </c>
      <c r="C148" s="12">
        <f t="shared" si="2"/>
        <v>42012.762499999997</v>
      </c>
    </row>
    <row r="149" spans="1:3" x14ac:dyDescent="0.2">
      <c r="A149">
        <v>1456555536</v>
      </c>
      <c r="C149" s="12">
        <f t="shared" si="2"/>
        <v>42427.281666666662</v>
      </c>
    </row>
    <row r="150" spans="1:3" x14ac:dyDescent="0.2">
      <c r="A150">
        <v>1419494400</v>
      </c>
      <c r="C150" s="12">
        <f t="shared" si="2"/>
        <v>41998.333333333328</v>
      </c>
    </row>
    <row r="151" spans="1:3" x14ac:dyDescent="0.2">
      <c r="A151">
        <v>1432612382</v>
      </c>
      <c r="C151" s="12">
        <f t="shared" si="2"/>
        <v>42150.161828703705</v>
      </c>
    </row>
    <row r="152" spans="1:3" x14ac:dyDescent="0.2">
      <c r="A152">
        <v>1434633191</v>
      </c>
      <c r="C152" s="12">
        <f t="shared" si="2"/>
        <v>42173.550821759258</v>
      </c>
    </row>
    <row r="153" spans="1:3" x14ac:dyDescent="0.2">
      <c r="A153">
        <v>1411437100</v>
      </c>
      <c r="C153" s="12">
        <f t="shared" si="2"/>
        <v>41905.077546296299</v>
      </c>
    </row>
    <row r="154" spans="1:3" x14ac:dyDescent="0.2">
      <c r="A154">
        <v>1417532644</v>
      </c>
      <c r="C154" s="12">
        <f t="shared" si="2"/>
        <v>41975.627824074079</v>
      </c>
    </row>
    <row r="155" spans="1:3" x14ac:dyDescent="0.2">
      <c r="A155">
        <v>1433336895</v>
      </c>
      <c r="C155" s="12">
        <f t="shared" si="2"/>
        <v>42158.547395833331</v>
      </c>
    </row>
    <row r="156" spans="1:3" x14ac:dyDescent="0.2">
      <c r="A156">
        <v>1437657935</v>
      </c>
      <c r="C156" s="12">
        <f t="shared" si="2"/>
        <v>42208.559432870374</v>
      </c>
    </row>
    <row r="157" spans="1:3" x14ac:dyDescent="0.2">
      <c r="A157">
        <v>1407034796</v>
      </c>
      <c r="C157" s="12">
        <f t="shared" si="2"/>
        <v>41854.124953703707</v>
      </c>
    </row>
    <row r="158" spans="1:3" x14ac:dyDescent="0.2">
      <c r="A158">
        <v>1456523572</v>
      </c>
      <c r="C158" s="12">
        <f t="shared" si="2"/>
        <v>42426.911712962959</v>
      </c>
    </row>
    <row r="159" spans="1:3" x14ac:dyDescent="0.2">
      <c r="A159">
        <v>1413942628</v>
      </c>
      <c r="C159" s="12">
        <f t="shared" si="2"/>
        <v>41934.07671296296</v>
      </c>
    </row>
    <row r="160" spans="1:3" x14ac:dyDescent="0.2">
      <c r="A160">
        <v>1467541545</v>
      </c>
      <c r="C160" s="12">
        <f t="shared" si="2"/>
        <v>42554.434548611112</v>
      </c>
    </row>
    <row r="161" spans="1:3" x14ac:dyDescent="0.2">
      <c r="A161">
        <v>1439675691</v>
      </c>
      <c r="C161" s="12">
        <f t="shared" si="2"/>
        <v>42231.913090277783</v>
      </c>
    </row>
    <row r="162" spans="1:3" x14ac:dyDescent="0.2">
      <c r="A162">
        <v>1404318595</v>
      </c>
      <c r="C162" s="12">
        <f t="shared" si="2"/>
        <v>41822.687442129631</v>
      </c>
    </row>
    <row r="163" spans="1:3" x14ac:dyDescent="0.2">
      <c r="A163">
        <v>1408232520</v>
      </c>
      <c r="C163" s="12">
        <f t="shared" si="2"/>
        <v>41867.987500000003</v>
      </c>
    </row>
    <row r="164" spans="1:3" x14ac:dyDescent="0.2">
      <c r="A164">
        <v>1443657600</v>
      </c>
      <c r="C164" s="12">
        <f t="shared" si="2"/>
        <v>42278</v>
      </c>
    </row>
    <row r="165" spans="1:3" x14ac:dyDescent="0.2">
      <c r="A165">
        <v>1411150701</v>
      </c>
      <c r="C165" s="12">
        <f t="shared" si="2"/>
        <v>41901.762743055559</v>
      </c>
    </row>
    <row r="166" spans="1:3" x14ac:dyDescent="0.2">
      <c r="A166">
        <v>1452613724</v>
      </c>
      <c r="C166" s="12">
        <f t="shared" si="2"/>
        <v>42381.658842592587</v>
      </c>
    </row>
    <row r="167" spans="1:3" x14ac:dyDescent="0.2">
      <c r="A167">
        <v>1484531362</v>
      </c>
      <c r="C167" s="12">
        <f t="shared" si="2"/>
        <v>42751.075949074075</v>
      </c>
    </row>
    <row r="168" spans="1:3" x14ac:dyDescent="0.2">
      <c r="A168">
        <v>1438726535</v>
      </c>
      <c r="C168" s="12">
        <f t="shared" si="2"/>
        <v>42220.927488425921</v>
      </c>
    </row>
    <row r="169" spans="1:3" x14ac:dyDescent="0.2">
      <c r="A169">
        <v>1426791770</v>
      </c>
      <c r="C169" s="12">
        <f t="shared" si="2"/>
        <v>42082.793634259258</v>
      </c>
    </row>
    <row r="170" spans="1:3" x14ac:dyDescent="0.2">
      <c r="A170">
        <v>1413634059</v>
      </c>
      <c r="C170" s="12">
        <f t="shared" si="2"/>
        <v>41930.505312499998</v>
      </c>
    </row>
    <row r="171" spans="1:3" x14ac:dyDescent="0.2">
      <c r="A171">
        <v>1440912480</v>
      </c>
      <c r="C171" s="12">
        <f t="shared" si="2"/>
        <v>42246.227777777778</v>
      </c>
    </row>
    <row r="172" spans="1:3" x14ac:dyDescent="0.2">
      <c r="A172">
        <v>1470975614</v>
      </c>
      <c r="C172" s="12">
        <f t="shared" si="2"/>
        <v>42594.180717592593</v>
      </c>
    </row>
    <row r="173" spans="1:3" x14ac:dyDescent="0.2">
      <c r="A173">
        <v>1426753723</v>
      </c>
      <c r="C173" s="12">
        <f t="shared" si="2"/>
        <v>42082.353275462956</v>
      </c>
    </row>
    <row r="174" spans="1:3" x14ac:dyDescent="0.2">
      <c r="A174">
        <v>1425131108</v>
      </c>
      <c r="C174" s="12">
        <f t="shared" si="2"/>
        <v>42063.573009259257</v>
      </c>
    </row>
    <row r="175" spans="1:3" x14ac:dyDescent="0.2">
      <c r="A175">
        <v>1431108776</v>
      </c>
      <c r="C175" s="12">
        <f t="shared" si="2"/>
        <v>42132.758981481486</v>
      </c>
    </row>
    <row r="176" spans="1:3" x14ac:dyDescent="0.2">
      <c r="A176">
        <v>1409337611</v>
      </c>
      <c r="C176" s="12">
        <f t="shared" si="2"/>
        <v>41880.777905092589</v>
      </c>
    </row>
    <row r="177" spans="1:3" x14ac:dyDescent="0.2">
      <c r="A177">
        <v>1438803999</v>
      </c>
      <c r="C177" s="12">
        <f t="shared" si="2"/>
        <v>42221.824062500003</v>
      </c>
    </row>
    <row r="178" spans="1:3" x14ac:dyDescent="0.2">
      <c r="A178">
        <v>1427155726</v>
      </c>
      <c r="C178" s="12">
        <f t="shared" si="2"/>
        <v>42087.00608796296</v>
      </c>
    </row>
    <row r="179" spans="1:3" x14ac:dyDescent="0.2">
      <c r="A179">
        <v>1448582145</v>
      </c>
      <c r="C179" s="12">
        <f t="shared" si="2"/>
        <v>42334.997048611112</v>
      </c>
    </row>
    <row r="180" spans="1:3" x14ac:dyDescent="0.2">
      <c r="A180">
        <v>1457056555</v>
      </c>
      <c r="C180" s="12">
        <f t="shared" si="2"/>
        <v>42433.080497685187</v>
      </c>
    </row>
    <row r="181" spans="1:3" x14ac:dyDescent="0.2">
      <c r="A181">
        <v>1428951600</v>
      </c>
      <c r="C181" s="12">
        <f t="shared" si="2"/>
        <v>42107.791666666672</v>
      </c>
    </row>
    <row r="182" spans="1:3" x14ac:dyDescent="0.2">
      <c r="A182">
        <v>1434995295</v>
      </c>
      <c r="C182" s="12">
        <f t="shared" si="2"/>
        <v>42177.741840277777</v>
      </c>
    </row>
    <row r="183" spans="1:3" x14ac:dyDescent="0.2">
      <c r="A183">
        <v>1483748232</v>
      </c>
      <c r="C183" s="12">
        <f t="shared" si="2"/>
        <v>42742.011944444443</v>
      </c>
    </row>
    <row r="184" spans="1:3" x14ac:dyDescent="0.2">
      <c r="A184">
        <v>1417033610</v>
      </c>
      <c r="C184" s="12">
        <f t="shared" si="2"/>
        <v>41969.851967592593</v>
      </c>
    </row>
    <row r="185" spans="1:3" x14ac:dyDescent="0.2">
      <c r="A185">
        <v>1409543940</v>
      </c>
      <c r="C185" s="12">
        <f t="shared" si="2"/>
        <v>41883.165972222225</v>
      </c>
    </row>
    <row r="186" spans="1:3" x14ac:dyDescent="0.2">
      <c r="A186">
        <v>1471557139</v>
      </c>
      <c r="C186" s="12">
        <f t="shared" si="2"/>
        <v>42600.91133101852</v>
      </c>
    </row>
    <row r="187" spans="1:3" x14ac:dyDescent="0.2">
      <c r="A187">
        <v>1488571200</v>
      </c>
      <c r="C187" s="12">
        <f t="shared" si="2"/>
        <v>42797.833333333328</v>
      </c>
    </row>
    <row r="188" spans="1:3" x14ac:dyDescent="0.2">
      <c r="A188">
        <v>1437461940</v>
      </c>
      <c r="C188" s="12">
        <f t="shared" si="2"/>
        <v>42206.290972222225</v>
      </c>
    </row>
    <row r="189" spans="1:3" x14ac:dyDescent="0.2">
      <c r="A189">
        <v>1409891015</v>
      </c>
      <c r="C189" s="12">
        <f t="shared" si="2"/>
        <v>41887.18304398148</v>
      </c>
    </row>
    <row r="190" spans="1:3" x14ac:dyDescent="0.2">
      <c r="A190">
        <v>1472920477</v>
      </c>
      <c r="C190" s="12">
        <f t="shared" si="2"/>
        <v>42616.690706018519</v>
      </c>
    </row>
    <row r="191" spans="1:3" x14ac:dyDescent="0.2">
      <c r="A191">
        <v>1466091446</v>
      </c>
      <c r="C191" s="12">
        <f t="shared" si="2"/>
        <v>42537.650995370372</v>
      </c>
    </row>
    <row r="192" spans="1:3" x14ac:dyDescent="0.2">
      <c r="A192">
        <v>1443782138</v>
      </c>
      <c r="C192" s="12">
        <f t="shared" si="2"/>
        <v>42279.441412037035</v>
      </c>
    </row>
    <row r="193" spans="1:3" x14ac:dyDescent="0.2">
      <c r="A193">
        <v>1413572432</v>
      </c>
      <c r="C193" s="12">
        <f t="shared" si="2"/>
        <v>41929.792037037041</v>
      </c>
    </row>
    <row r="194" spans="1:3" x14ac:dyDescent="0.2">
      <c r="A194">
        <v>1417217166</v>
      </c>
      <c r="C194" s="12">
        <f t="shared" ref="C194:C257" si="3">(((A194/60)/60)/24)+DATE(1970,1,1)</f>
        <v>41971.976458333331</v>
      </c>
    </row>
    <row r="195" spans="1:3" x14ac:dyDescent="0.2">
      <c r="A195">
        <v>1457308531</v>
      </c>
      <c r="C195" s="12">
        <f t="shared" si="3"/>
        <v>42435.996886574074</v>
      </c>
    </row>
    <row r="196" spans="1:3" x14ac:dyDescent="0.2">
      <c r="A196">
        <v>1436544332</v>
      </c>
      <c r="C196" s="12">
        <f t="shared" si="3"/>
        <v>42195.67050925926</v>
      </c>
    </row>
    <row r="197" spans="1:3" x14ac:dyDescent="0.2">
      <c r="A197">
        <v>1444510800</v>
      </c>
      <c r="C197" s="12">
        <f t="shared" si="3"/>
        <v>42287.875</v>
      </c>
    </row>
    <row r="198" spans="1:3" x14ac:dyDescent="0.2">
      <c r="A198">
        <v>1487365200</v>
      </c>
      <c r="C198" s="12">
        <f t="shared" si="3"/>
        <v>42783.875</v>
      </c>
    </row>
    <row r="199" spans="1:3" x14ac:dyDescent="0.2">
      <c r="A199">
        <v>1412500322</v>
      </c>
      <c r="C199" s="12">
        <f t="shared" si="3"/>
        <v>41917.383356481485</v>
      </c>
    </row>
    <row r="200" spans="1:3" x14ac:dyDescent="0.2">
      <c r="A200">
        <v>1472698702</v>
      </c>
      <c r="C200" s="12">
        <f t="shared" si="3"/>
        <v>42614.123865740738</v>
      </c>
    </row>
    <row r="201" spans="1:3" x14ac:dyDescent="0.2">
      <c r="A201">
        <v>1410746403</v>
      </c>
      <c r="C201" s="12">
        <f t="shared" si="3"/>
        <v>41897.083368055559</v>
      </c>
    </row>
    <row r="202" spans="1:3" x14ac:dyDescent="0.2">
      <c r="A202">
        <v>1423424329</v>
      </c>
      <c r="C202" s="12">
        <f t="shared" si="3"/>
        <v>42043.818622685183</v>
      </c>
    </row>
    <row r="203" spans="1:3" x14ac:dyDescent="0.2">
      <c r="A203">
        <v>1444337940</v>
      </c>
      <c r="C203" s="12">
        <f t="shared" si="3"/>
        <v>42285.874305555553</v>
      </c>
    </row>
    <row r="204" spans="1:3" x14ac:dyDescent="0.2">
      <c r="A204">
        <v>1422562864</v>
      </c>
      <c r="C204" s="12">
        <f t="shared" si="3"/>
        <v>42033.847962962958</v>
      </c>
    </row>
    <row r="205" spans="1:3" x14ac:dyDescent="0.2">
      <c r="A205">
        <v>1470319203</v>
      </c>
      <c r="C205" s="12">
        <f t="shared" si="3"/>
        <v>42586.583368055552</v>
      </c>
    </row>
    <row r="206" spans="1:3" x14ac:dyDescent="0.2">
      <c r="A206">
        <v>1444144222</v>
      </c>
      <c r="C206" s="12">
        <f t="shared" si="3"/>
        <v>42283.632199074069</v>
      </c>
    </row>
    <row r="207" spans="1:3" x14ac:dyDescent="0.2">
      <c r="A207">
        <v>1470441983</v>
      </c>
      <c r="C207" s="12">
        <f t="shared" si="3"/>
        <v>42588.004432870366</v>
      </c>
    </row>
    <row r="208" spans="1:3" x14ac:dyDescent="0.2">
      <c r="A208">
        <v>1420346638</v>
      </c>
      <c r="C208" s="12">
        <f t="shared" si="3"/>
        <v>42008.197199074071</v>
      </c>
    </row>
    <row r="209" spans="1:3" x14ac:dyDescent="0.2">
      <c r="A209">
        <v>1418719967</v>
      </c>
      <c r="C209" s="12">
        <f t="shared" si="3"/>
        <v>41989.369988425926</v>
      </c>
    </row>
    <row r="210" spans="1:3" x14ac:dyDescent="0.2">
      <c r="A210">
        <v>1436566135</v>
      </c>
      <c r="C210" s="12">
        <f t="shared" si="3"/>
        <v>42195.922858796301</v>
      </c>
    </row>
    <row r="211" spans="1:3" x14ac:dyDescent="0.2">
      <c r="A211">
        <v>1443675600</v>
      </c>
      <c r="C211" s="12">
        <f t="shared" si="3"/>
        <v>42278.208333333328</v>
      </c>
    </row>
    <row r="212" spans="1:3" x14ac:dyDescent="0.2">
      <c r="A212">
        <v>1442634617</v>
      </c>
      <c r="C212" s="12">
        <f t="shared" si="3"/>
        <v>42266.159918981488</v>
      </c>
    </row>
    <row r="213" spans="1:3" x14ac:dyDescent="0.2">
      <c r="A213">
        <v>1460837320</v>
      </c>
      <c r="C213" s="12">
        <f t="shared" si="3"/>
        <v>42476.839351851857</v>
      </c>
    </row>
    <row r="214" spans="1:3" x14ac:dyDescent="0.2">
      <c r="A214">
        <v>1439734001</v>
      </c>
      <c r="C214" s="12">
        <f t="shared" si="3"/>
        <v>42232.587974537033</v>
      </c>
    </row>
    <row r="215" spans="1:3" x14ac:dyDescent="0.2">
      <c r="A215">
        <v>1425655349</v>
      </c>
      <c r="C215" s="12">
        <f t="shared" si="3"/>
        <v>42069.64061342593</v>
      </c>
    </row>
    <row r="216" spans="1:3" x14ac:dyDescent="0.2">
      <c r="A216">
        <v>1455753540</v>
      </c>
      <c r="C216" s="12">
        <f t="shared" si="3"/>
        <v>42417.999305555553</v>
      </c>
    </row>
    <row r="217" spans="1:3" x14ac:dyDescent="0.2">
      <c r="A217">
        <v>1429740037</v>
      </c>
      <c r="C217" s="12">
        <f t="shared" si="3"/>
        <v>42116.917094907403</v>
      </c>
    </row>
    <row r="218" spans="1:3" x14ac:dyDescent="0.2">
      <c r="A218">
        <v>1419780149</v>
      </c>
      <c r="C218" s="12">
        <f t="shared" si="3"/>
        <v>42001.64061342593</v>
      </c>
    </row>
    <row r="219" spans="1:3" x14ac:dyDescent="0.2">
      <c r="A219">
        <v>1431702289</v>
      </c>
      <c r="C219" s="12">
        <f t="shared" si="3"/>
        <v>42139.628344907411</v>
      </c>
    </row>
    <row r="220" spans="1:3" x14ac:dyDescent="0.2">
      <c r="A220">
        <v>1459493940</v>
      </c>
      <c r="C220" s="12">
        <f t="shared" si="3"/>
        <v>42461.290972222225</v>
      </c>
    </row>
    <row r="221" spans="1:3" x14ac:dyDescent="0.2">
      <c r="A221">
        <v>1440101160</v>
      </c>
      <c r="C221" s="12">
        <f t="shared" si="3"/>
        <v>42236.837499999994</v>
      </c>
    </row>
    <row r="222" spans="1:3" x14ac:dyDescent="0.2">
      <c r="A222">
        <v>1427569564</v>
      </c>
      <c r="C222" s="12">
        <f t="shared" si="3"/>
        <v>42091.79587962963</v>
      </c>
    </row>
    <row r="223" spans="1:3" x14ac:dyDescent="0.2">
      <c r="A223">
        <v>1427423940</v>
      </c>
      <c r="C223" s="12">
        <f t="shared" si="3"/>
        <v>42090.110416666663</v>
      </c>
    </row>
    <row r="224" spans="1:3" x14ac:dyDescent="0.2">
      <c r="A224">
        <v>1463879100</v>
      </c>
      <c r="C224" s="12">
        <f t="shared" si="3"/>
        <v>42512.045138888891</v>
      </c>
    </row>
    <row r="225" spans="1:3" x14ac:dyDescent="0.2">
      <c r="A225">
        <v>1436506726</v>
      </c>
      <c r="C225" s="12">
        <f t="shared" si="3"/>
        <v>42195.235254629632</v>
      </c>
    </row>
    <row r="226" spans="1:3" x14ac:dyDescent="0.2">
      <c r="A226">
        <v>1460153054</v>
      </c>
      <c r="C226" s="12">
        <f t="shared" si="3"/>
        <v>42468.919606481482</v>
      </c>
    </row>
    <row r="227" spans="1:3" x14ac:dyDescent="0.2">
      <c r="A227">
        <v>1433064540</v>
      </c>
      <c r="C227" s="12">
        <f t="shared" si="3"/>
        <v>42155.395138888889</v>
      </c>
    </row>
    <row r="228" spans="1:3" x14ac:dyDescent="0.2">
      <c r="A228">
        <v>1436477241</v>
      </c>
      <c r="C228" s="12">
        <f t="shared" si="3"/>
        <v>42194.893993055557</v>
      </c>
    </row>
    <row r="229" spans="1:3" x14ac:dyDescent="0.2">
      <c r="A229">
        <v>1433176105</v>
      </c>
      <c r="C229" s="12">
        <f t="shared" si="3"/>
        <v>42156.686400462961</v>
      </c>
    </row>
    <row r="230" spans="1:3" x14ac:dyDescent="0.2">
      <c r="A230">
        <v>1455402297</v>
      </c>
      <c r="C230" s="12">
        <f t="shared" si="3"/>
        <v>42413.933993055558</v>
      </c>
    </row>
    <row r="231" spans="1:3" x14ac:dyDescent="0.2">
      <c r="A231">
        <v>1433443151</v>
      </c>
      <c r="C231" s="12">
        <f t="shared" si="3"/>
        <v>42159.777210648142</v>
      </c>
    </row>
    <row r="232" spans="1:3" x14ac:dyDescent="0.2">
      <c r="A232">
        <v>1451775651</v>
      </c>
      <c r="C232" s="12">
        <f t="shared" si="3"/>
        <v>42371.958923611113</v>
      </c>
    </row>
    <row r="233" spans="1:3" x14ac:dyDescent="0.2">
      <c r="A233">
        <v>1425066546</v>
      </c>
      <c r="C233" s="12">
        <f t="shared" si="3"/>
        <v>42062.82576388889</v>
      </c>
    </row>
    <row r="234" spans="1:3" x14ac:dyDescent="0.2">
      <c r="A234">
        <v>1475185972</v>
      </c>
      <c r="C234" s="12">
        <f t="shared" si="3"/>
        <v>42642.911712962959</v>
      </c>
    </row>
    <row r="235" spans="1:3" x14ac:dyDescent="0.2">
      <c r="A235">
        <v>1434847859</v>
      </c>
      <c r="C235" s="12">
        <f t="shared" si="3"/>
        <v>42176.035405092596</v>
      </c>
    </row>
    <row r="236" spans="1:3" x14ac:dyDescent="0.2">
      <c r="A236">
        <v>1436478497</v>
      </c>
      <c r="C236" s="12">
        <f t="shared" si="3"/>
        <v>42194.908530092594</v>
      </c>
    </row>
    <row r="237" spans="1:3" x14ac:dyDescent="0.2">
      <c r="A237">
        <v>1451952000</v>
      </c>
      <c r="C237" s="12">
        <f t="shared" si="3"/>
        <v>42374</v>
      </c>
    </row>
    <row r="238" spans="1:3" x14ac:dyDescent="0.2">
      <c r="A238">
        <v>1457445069</v>
      </c>
      <c r="C238" s="12">
        <f t="shared" si="3"/>
        <v>42437.577187499999</v>
      </c>
    </row>
    <row r="239" spans="1:3" x14ac:dyDescent="0.2">
      <c r="A239">
        <v>1483088400</v>
      </c>
      <c r="C239" s="12">
        <f t="shared" si="3"/>
        <v>42734.375</v>
      </c>
    </row>
    <row r="240" spans="1:3" x14ac:dyDescent="0.2">
      <c r="A240">
        <v>1446984000</v>
      </c>
      <c r="C240" s="12">
        <f t="shared" si="3"/>
        <v>42316.5</v>
      </c>
    </row>
    <row r="241" spans="1:3" x14ac:dyDescent="0.2">
      <c r="A241">
        <v>1367773211</v>
      </c>
      <c r="C241" s="12">
        <f t="shared" si="3"/>
        <v>41399.708460648151</v>
      </c>
    </row>
    <row r="242" spans="1:3" x14ac:dyDescent="0.2">
      <c r="A242">
        <v>1419180304</v>
      </c>
      <c r="C242" s="12">
        <f t="shared" si="3"/>
        <v>41994.697962962964</v>
      </c>
    </row>
    <row r="243" spans="1:3" x14ac:dyDescent="0.2">
      <c r="A243">
        <v>1324381790</v>
      </c>
      <c r="C243" s="12">
        <f t="shared" si="3"/>
        <v>40897.492939814816</v>
      </c>
    </row>
    <row r="244" spans="1:3" x14ac:dyDescent="0.2">
      <c r="A244">
        <v>1393031304</v>
      </c>
      <c r="C244" s="12">
        <f t="shared" si="3"/>
        <v>41692.047500000001</v>
      </c>
    </row>
    <row r="245" spans="1:3" x14ac:dyDescent="0.2">
      <c r="A245">
        <v>1268723160</v>
      </c>
      <c r="C245" s="12">
        <f t="shared" si="3"/>
        <v>40253.29583333333</v>
      </c>
    </row>
    <row r="246" spans="1:3" x14ac:dyDescent="0.2">
      <c r="A246">
        <v>1345079785</v>
      </c>
      <c r="C246" s="12">
        <f t="shared" si="3"/>
        <v>41137.053067129629</v>
      </c>
    </row>
    <row r="247" spans="1:3" x14ac:dyDescent="0.2">
      <c r="A247">
        <v>1292665405</v>
      </c>
      <c r="C247" s="12">
        <f t="shared" si="3"/>
        <v>40530.405150462961</v>
      </c>
    </row>
    <row r="248" spans="1:3" x14ac:dyDescent="0.2">
      <c r="A248">
        <v>1287200340</v>
      </c>
      <c r="C248" s="12">
        <f t="shared" si="3"/>
        <v>40467.152083333334</v>
      </c>
    </row>
    <row r="249" spans="1:3" x14ac:dyDescent="0.2">
      <c r="A249">
        <v>1325961309</v>
      </c>
      <c r="C249" s="12">
        <f t="shared" si="3"/>
        <v>40915.774409722224</v>
      </c>
    </row>
    <row r="250" spans="1:3" x14ac:dyDescent="0.2">
      <c r="A250">
        <v>1282498800</v>
      </c>
      <c r="C250" s="12">
        <f t="shared" si="3"/>
        <v>40412.736111111109</v>
      </c>
    </row>
    <row r="251" spans="1:3" x14ac:dyDescent="0.2">
      <c r="A251">
        <v>1370525691</v>
      </c>
      <c r="C251" s="12">
        <f t="shared" si="3"/>
        <v>41431.565868055557</v>
      </c>
    </row>
    <row r="252" spans="1:3" x14ac:dyDescent="0.2">
      <c r="A252">
        <v>1337194800</v>
      </c>
      <c r="C252" s="12">
        <f t="shared" si="3"/>
        <v>41045.791666666664</v>
      </c>
    </row>
    <row r="253" spans="1:3" x14ac:dyDescent="0.2">
      <c r="A253">
        <v>1275364740</v>
      </c>
      <c r="C253" s="12">
        <f t="shared" si="3"/>
        <v>40330.165972222225</v>
      </c>
    </row>
    <row r="254" spans="1:3" x14ac:dyDescent="0.2">
      <c r="A254">
        <v>1329320235</v>
      </c>
      <c r="C254" s="12">
        <f t="shared" si="3"/>
        <v>40954.650868055556</v>
      </c>
    </row>
    <row r="255" spans="1:3" x14ac:dyDescent="0.2">
      <c r="A255">
        <v>1445047200</v>
      </c>
      <c r="C255" s="12">
        <f t="shared" si="3"/>
        <v>42294.083333333328</v>
      </c>
    </row>
    <row r="256" spans="1:3" x14ac:dyDescent="0.2">
      <c r="A256">
        <v>1300275482</v>
      </c>
      <c r="C256" s="12">
        <f t="shared" si="3"/>
        <v>40618.48474537037</v>
      </c>
    </row>
    <row r="257" spans="1:3" x14ac:dyDescent="0.2">
      <c r="A257">
        <v>1363458467</v>
      </c>
      <c r="C257" s="12">
        <f t="shared" si="3"/>
        <v>41349.769293981481</v>
      </c>
    </row>
    <row r="258" spans="1:3" x14ac:dyDescent="0.2">
      <c r="A258">
        <v>1463670162</v>
      </c>
      <c r="C258" s="12">
        <f t="shared" ref="C258:C321" si="4">(((A258/60)/60)/24)+DATE(1970,1,1)</f>
        <v>42509.626875000002</v>
      </c>
    </row>
    <row r="259" spans="1:3" x14ac:dyDescent="0.2">
      <c r="A259">
        <v>1308359666</v>
      </c>
      <c r="C259" s="12">
        <f t="shared" si="4"/>
        <v>40712.051689814813</v>
      </c>
    </row>
    <row r="260" spans="1:3" x14ac:dyDescent="0.2">
      <c r="A260">
        <v>1428514969</v>
      </c>
      <c r="C260" s="12">
        <f t="shared" si="4"/>
        <v>42102.738067129627</v>
      </c>
    </row>
    <row r="261" spans="1:3" x14ac:dyDescent="0.2">
      <c r="A261">
        <v>1279360740</v>
      </c>
      <c r="C261" s="12">
        <f t="shared" si="4"/>
        <v>40376.415972222225</v>
      </c>
    </row>
    <row r="262" spans="1:3" x14ac:dyDescent="0.2">
      <c r="A262">
        <v>1339080900</v>
      </c>
      <c r="C262" s="12">
        <f t="shared" si="4"/>
        <v>41067.621527777781</v>
      </c>
    </row>
    <row r="263" spans="1:3" x14ac:dyDescent="0.2">
      <c r="A263">
        <v>1298699828</v>
      </c>
      <c r="C263" s="12">
        <f t="shared" si="4"/>
        <v>40600.24800925926</v>
      </c>
    </row>
    <row r="264" spans="1:3" x14ac:dyDescent="0.2">
      <c r="A264">
        <v>1348786494</v>
      </c>
      <c r="C264" s="12">
        <f t="shared" si="4"/>
        <v>41179.954791666663</v>
      </c>
    </row>
    <row r="265" spans="1:3" x14ac:dyDescent="0.2">
      <c r="A265">
        <v>1336747995</v>
      </c>
      <c r="C265" s="12">
        <f t="shared" si="4"/>
        <v>41040.620312500003</v>
      </c>
    </row>
    <row r="266" spans="1:3" x14ac:dyDescent="0.2">
      <c r="A266">
        <v>1273522560</v>
      </c>
      <c r="C266" s="12">
        <f t="shared" si="4"/>
        <v>40308.844444444447</v>
      </c>
    </row>
    <row r="267" spans="1:3" x14ac:dyDescent="0.2">
      <c r="A267">
        <v>1271994660</v>
      </c>
      <c r="C267" s="12">
        <f t="shared" si="4"/>
        <v>40291.160416666666</v>
      </c>
    </row>
    <row r="268" spans="1:3" x14ac:dyDescent="0.2">
      <c r="A268">
        <v>1403693499</v>
      </c>
      <c r="C268" s="12">
        <f t="shared" si="4"/>
        <v>41815.452534722222</v>
      </c>
    </row>
    <row r="269" spans="1:3" x14ac:dyDescent="0.2">
      <c r="A269">
        <v>1320640778</v>
      </c>
      <c r="C269" s="12">
        <f t="shared" si="4"/>
        <v>40854.194189814814</v>
      </c>
    </row>
    <row r="270" spans="1:3" x14ac:dyDescent="0.2">
      <c r="A270">
        <v>1487738622</v>
      </c>
      <c r="C270" s="12">
        <f t="shared" si="4"/>
        <v>42788.197013888886</v>
      </c>
    </row>
    <row r="271" spans="1:3" x14ac:dyDescent="0.2">
      <c r="A271">
        <v>1306296000</v>
      </c>
      <c r="C271" s="12">
        <f t="shared" si="4"/>
        <v>40688.166666666664</v>
      </c>
    </row>
    <row r="272" spans="1:3" x14ac:dyDescent="0.2">
      <c r="A272">
        <v>1388649600</v>
      </c>
      <c r="C272" s="12">
        <f t="shared" si="4"/>
        <v>41641.333333333336</v>
      </c>
    </row>
    <row r="273" spans="1:3" x14ac:dyDescent="0.2">
      <c r="A273">
        <v>1272480540</v>
      </c>
      <c r="C273" s="12">
        <f t="shared" si="4"/>
        <v>40296.78402777778</v>
      </c>
    </row>
    <row r="274" spans="1:3" x14ac:dyDescent="0.2">
      <c r="A274">
        <v>1309694266</v>
      </c>
      <c r="C274" s="12">
        <f t="shared" si="4"/>
        <v>40727.498449074075</v>
      </c>
    </row>
    <row r="275" spans="1:3" x14ac:dyDescent="0.2">
      <c r="A275">
        <v>1333609140</v>
      </c>
      <c r="C275" s="12">
        <f t="shared" si="4"/>
        <v>41004.290972222225</v>
      </c>
    </row>
    <row r="276" spans="1:3" x14ac:dyDescent="0.2">
      <c r="A276">
        <v>1352511966</v>
      </c>
      <c r="C276" s="12">
        <f t="shared" si="4"/>
        <v>41223.073680555557</v>
      </c>
    </row>
    <row r="277" spans="1:3" x14ac:dyDescent="0.2">
      <c r="A277">
        <v>1335574674</v>
      </c>
      <c r="C277" s="12">
        <f t="shared" si="4"/>
        <v>41027.040208333332</v>
      </c>
    </row>
    <row r="278" spans="1:3" x14ac:dyDescent="0.2">
      <c r="A278">
        <v>1432416219</v>
      </c>
      <c r="C278" s="12">
        <f t="shared" si="4"/>
        <v>42147.891423611116</v>
      </c>
    </row>
    <row r="279" spans="1:3" x14ac:dyDescent="0.2">
      <c r="A279">
        <v>1350003539</v>
      </c>
      <c r="C279" s="12">
        <f t="shared" si="4"/>
        <v>41194.040960648148</v>
      </c>
    </row>
    <row r="280" spans="1:3" x14ac:dyDescent="0.2">
      <c r="A280">
        <v>1488160860</v>
      </c>
      <c r="C280" s="12">
        <f t="shared" si="4"/>
        <v>42793.084027777775</v>
      </c>
    </row>
    <row r="281" spans="1:3" x14ac:dyDescent="0.2">
      <c r="A281">
        <v>1401459035</v>
      </c>
      <c r="C281" s="12">
        <f t="shared" si="4"/>
        <v>41789.590682870366</v>
      </c>
    </row>
    <row r="282" spans="1:3" x14ac:dyDescent="0.2">
      <c r="A282">
        <v>1249932360</v>
      </c>
      <c r="C282" s="12">
        <f t="shared" si="4"/>
        <v>40035.80972222222</v>
      </c>
    </row>
    <row r="283" spans="1:3" x14ac:dyDescent="0.2">
      <c r="A283">
        <v>1266876000</v>
      </c>
      <c r="C283" s="12">
        <f t="shared" si="4"/>
        <v>40231.916666666664</v>
      </c>
    </row>
    <row r="284" spans="1:3" x14ac:dyDescent="0.2">
      <c r="A284">
        <v>1306904340</v>
      </c>
      <c r="C284" s="12">
        <f t="shared" si="4"/>
        <v>40695.207638888889</v>
      </c>
    </row>
    <row r="285" spans="1:3" x14ac:dyDescent="0.2">
      <c r="A285">
        <v>1327167780</v>
      </c>
      <c r="C285" s="12">
        <f t="shared" si="4"/>
        <v>40929.738194444442</v>
      </c>
    </row>
    <row r="286" spans="1:3" x14ac:dyDescent="0.2">
      <c r="A286">
        <v>1379614128</v>
      </c>
      <c r="C286" s="12">
        <f t="shared" si="4"/>
        <v>41536.756111111114</v>
      </c>
    </row>
    <row r="287" spans="1:3" x14ac:dyDescent="0.2">
      <c r="A287">
        <v>1364236524</v>
      </c>
      <c r="C287" s="12">
        <f t="shared" si="4"/>
        <v>41358.774583333332</v>
      </c>
    </row>
    <row r="288" spans="1:3" x14ac:dyDescent="0.2">
      <c r="A288">
        <v>1351828800</v>
      </c>
      <c r="C288" s="12">
        <f t="shared" si="4"/>
        <v>41215.166666666664</v>
      </c>
    </row>
    <row r="289" spans="1:3" x14ac:dyDescent="0.2">
      <c r="A289">
        <v>1340683393</v>
      </c>
      <c r="C289" s="12">
        <f t="shared" si="4"/>
        <v>41086.168900462959</v>
      </c>
    </row>
    <row r="290" spans="1:3" x14ac:dyDescent="0.2">
      <c r="A290">
        <v>1383389834</v>
      </c>
      <c r="C290" s="12">
        <f t="shared" si="4"/>
        <v>41580.456412037034</v>
      </c>
    </row>
    <row r="291" spans="1:3" x14ac:dyDescent="0.2">
      <c r="A291">
        <v>1296633540</v>
      </c>
      <c r="C291" s="12">
        <f t="shared" si="4"/>
        <v>40576.332638888889</v>
      </c>
    </row>
    <row r="292" spans="1:3" x14ac:dyDescent="0.2">
      <c r="A292">
        <v>1367366460</v>
      </c>
      <c r="C292" s="12">
        <f t="shared" si="4"/>
        <v>41395.000694444447</v>
      </c>
    </row>
    <row r="293" spans="1:3" x14ac:dyDescent="0.2">
      <c r="A293">
        <v>1319860740</v>
      </c>
      <c r="C293" s="12">
        <f t="shared" si="4"/>
        <v>40845.165972222225</v>
      </c>
    </row>
    <row r="294" spans="1:3" x14ac:dyDescent="0.2">
      <c r="A294">
        <v>1398009714</v>
      </c>
      <c r="C294" s="12">
        <f t="shared" si="4"/>
        <v>41749.667986111112</v>
      </c>
    </row>
    <row r="295" spans="1:3" x14ac:dyDescent="0.2">
      <c r="A295">
        <v>1279555200</v>
      </c>
      <c r="C295" s="12">
        <f t="shared" si="4"/>
        <v>40378.666666666664</v>
      </c>
    </row>
    <row r="296" spans="1:3" x14ac:dyDescent="0.2">
      <c r="A296">
        <v>1383264000</v>
      </c>
      <c r="C296" s="12">
        <f t="shared" si="4"/>
        <v>41579</v>
      </c>
    </row>
    <row r="297" spans="1:3" x14ac:dyDescent="0.2">
      <c r="A297">
        <v>1347017083</v>
      </c>
      <c r="C297" s="12">
        <f t="shared" si="4"/>
        <v>41159.475497685184</v>
      </c>
    </row>
    <row r="298" spans="1:3" x14ac:dyDescent="0.2">
      <c r="A298">
        <v>1430452740</v>
      </c>
      <c r="C298" s="12">
        <f t="shared" si="4"/>
        <v>42125.165972222225</v>
      </c>
    </row>
    <row r="299" spans="1:3" x14ac:dyDescent="0.2">
      <c r="A299">
        <v>1399669200</v>
      </c>
      <c r="C299" s="12">
        <f t="shared" si="4"/>
        <v>41768.875</v>
      </c>
    </row>
    <row r="300" spans="1:3" x14ac:dyDescent="0.2">
      <c r="A300">
        <v>1289975060</v>
      </c>
      <c r="C300" s="12">
        <f t="shared" si="4"/>
        <v>40499.266898148147</v>
      </c>
    </row>
    <row r="301" spans="1:3" x14ac:dyDescent="0.2">
      <c r="A301">
        <v>1303686138</v>
      </c>
      <c r="C301" s="12">
        <f t="shared" si="4"/>
        <v>40657.959930555553</v>
      </c>
    </row>
    <row r="302" spans="1:3" x14ac:dyDescent="0.2">
      <c r="A302">
        <v>1363711335</v>
      </c>
      <c r="C302" s="12">
        <f t="shared" si="4"/>
        <v>41352.696006944447</v>
      </c>
    </row>
    <row r="303" spans="1:3" x14ac:dyDescent="0.2">
      <c r="A303">
        <v>1330115638</v>
      </c>
      <c r="C303" s="12">
        <f t="shared" si="4"/>
        <v>40963.856921296298</v>
      </c>
    </row>
    <row r="304" spans="1:3" x14ac:dyDescent="0.2">
      <c r="A304">
        <v>1338601346</v>
      </c>
      <c r="C304" s="12">
        <f t="shared" si="4"/>
        <v>41062.071134259262</v>
      </c>
    </row>
    <row r="305" spans="1:3" x14ac:dyDescent="0.2">
      <c r="A305">
        <v>1346464800</v>
      </c>
      <c r="C305" s="12">
        <f t="shared" si="4"/>
        <v>41153.083333333336</v>
      </c>
    </row>
    <row r="306" spans="1:3" x14ac:dyDescent="0.2">
      <c r="A306">
        <v>1331392049</v>
      </c>
      <c r="C306" s="12">
        <f t="shared" si="4"/>
        <v>40978.630196759259</v>
      </c>
    </row>
    <row r="307" spans="1:3" x14ac:dyDescent="0.2">
      <c r="A307">
        <v>1363806333</v>
      </c>
      <c r="C307" s="12">
        <f t="shared" si="4"/>
        <v>41353.795520833337</v>
      </c>
    </row>
    <row r="308" spans="1:3" x14ac:dyDescent="0.2">
      <c r="A308">
        <v>1360276801</v>
      </c>
      <c r="C308" s="12">
        <f t="shared" si="4"/>
        <v>41312.944456018515</v>
      </c>
    </row>
    <row r="309" spans="1:3" x14ac:dyDescent="0.2">
      <c r="A309">
        <v>1299775210</v>
      </c>
      <c r="C309" s="12">
        <f t="shared" si="4"/>
        <v>40612.694560185184</v>
      </c>
    </row>
    <row r="310" spans="1:3" x14ac:dyDescent="0.2">
      <c r="A310">
        <v>1346695334</v>
      </c>
      <c r="C310" s="12">
        <f t="shared" si="4"/>
        <v>41155.751550925925</v>
      </c>
    </row>
    <row r="311" spans="1:3" x14ac:dyDescent="0.2">
      <c r="A311">
        <v>1319076000</v>
      </c>
      <c r="C311" s="12">
        <f t="shared" si="4"/>
        <v>40836.083333333336</v>
      </c>
    </row>
    <row r="312" spans="1:3" x14ac:dyDescent="0.2">
      <c r="A312">
        <v>1325404740</v>
      </c>
      <c r="C312" s="12">
        <f t="shared" si="4"/>
        <v>40909.332638888889</v>
      </c>
    </row>
    <row r="313" spans="1:3" x14ac:dyDescent="0.2">
      <c r="A313">
        <v>1365973432</v>
      </c>
      <c r="C313" s="12">
        <f t="shared" si="4"/>
        <v>41378.877685185187</v>
      </c>
    </row>
    <row r="314" spans="1:3" x14ac:dyDescent="0.2">
      <c r="A314">
        <v>1281542340</v>
      </c>
      <c r="C314" s="12">
        <f t="shared" si="4"/>
        <v>40401.665972222225</v>
      </c>
    </row>
    <row r="315" spans="1:3" x14ac:dyDescent="0.2">
      <c r="A315">
        <v>1362167988</v>
      </c>
      <c r="C315" s="12">
        <f t="shared" si="4"/>
        <v>41334.833194444444</v>
      </c>
    </row>
    <row r="316" spans="1:3" x14ac:dyDescent="0.2">
      <c r="A316">
        <v>1345660334</v>
      </c>
      <c r="C316" s="12">
        <f t="shared" si="4"/>
        <v>41143.77238425926</v>
      </c>
    </row>
    <row r="317" spans="1:3" x14ac:dyDescent="0.2">
      <c r="A317">
        <v>1418273940</v>
      </c>
      <c r="C317" s="12">
        <f t="shared" si="4"/>
        <v>41984.207638888889</v>
      </c>
    </row>
    <row r="318" spans="1:3" x14ac:dyDescent="0.2">
      <c r="A318">
        <v>1386778483</v>
      </c>
      <c r="C318" s="12">
        <f t="shared" si="4"/>
        <v>41619.676886574074</v>
      </c>
    </row>
    <row r="319" spans="1:3" x14ac:dyDescent="0.2">
      <c r="A319">
        <v>1364342151</v>
      </c>
      <c r="C319" s="12">
        <f t="shared" si="4"/>
        <v>41359.997118055559</v>
      </c>
    </row>
    <row r="320" spans="1:3" x14ac:dyDescent="0.2">
      <c r="A320">
        <v>1265097540</v>
      </c>
      <c r="C320" s="12">
        <f t="shared" si="4"/>
        <v>40211.332638888889</v>
      </c>
    </row>
    <row r="321" spans="1:3" x14ac:dyDescent="0.2">
      <c r="A321">
        <v>1450825200</v>
      </c>
      <c r="C321" s="12">
        <f t="shared" si="4"/>
        <v>42360.958333333328</v>
      </c>
    </row>
    <row r="322" spans="1:3" x14ac:dyDescent="0.2">
      <c r="A322">
        <v>1478605386</v>
      </c>
      <c r="C322" s="12">
        <f t="shared" ref="C322:C385" si="5">(((A322/60)/60)/24)+DATE(1970,1,1)</f>
        <v>42682.488263888896</v>
      </c>
    </row>
    <row r="323" spans="1:3" x14ac:dyDescent="0.2">
      <c r="A323">
        <v>1463146848</v>
      </c>
      <c r="C323" s="12">
        <f t="shared" si="5"/>
        <v>42503.57</v>
      </c>
    </row>
    <row r="324" spans="1:3" x14ac:dyDescent="0.2">
      <c r="A324">
        <v>1482307140</v>
      </c>
      <c r="C324" s="12">
        <f t="shared" si="5"/>
        <v>42725.332638888889</v>
      </c>
    </row>
    <row r="325" spans="1:3" x14ac:dyDescent="0.2">
      <c r="A325">
        <v>1438441308</v>
      </c>
      <c r="C325" s="12">
        <f t="shared" si="5"/>
        <v>42217.626250000001</v>
      </c>
    </row>
    <row r="326" spans="1:3" x14ac:dyDescent="0.2">
      <c r="A326">
        <v>1482208233</v>
      </c>
      <c r="C326" s="12">
        <f t="shared" si="5"/>
        <v>42724.187881944439</v>
      </c>
    </row>
    <row r="327" spans="1:3" x14ac:dyDescent="0.2">
      <c r="A327">
        <v>1489532220</v>
      </c>
      <c r="C327" s="12">
        <f t="shared" si="5"/>
        <v>42808.956250000003</v>
      </c>
    </row>
    <row r="328" spans="1:3" x14ac:dyDescent="0.2">
      <c r="A328">
        <v>1427011200</v>
      </c>
      <c r="C328" s="12">
        <f t="shared" si="5"/>
        <v>42085.333333333328</v>
      </c>
    </row>
    <row r="329" spans="1:3" x14ac:dyDescent="0.2">
      <c r="A329">
        <v>1446350400</v>
      </c>
      <c r="C329" s="12">
        <f t="shared" si="5"/>
        <v>42309.166666666672</v>
      </c>
    </row>
    <row r="330" spans="1:3" x14ac:dyDescent="0.2">
      <c r="A330">
        <v>1446868800</v>
      </c>
      <c r="C330" s="12">
        <f t="shared" si="5"/>
        <v>42315.166666666672</v>
      </c>
    </row>
    <row r="331" spans="1:3" x14ac:dyDescent="0.2">
      <c r="A331">
        <v>1368763140</v>
      </c>
      <c r="C331" s="12">
        <f t="shared" si="5"/>
        <v>41411.165972222225</v>
      </c>
    </row>
    <row r="332" spans="1:3" x14ac:dyDescent="0.2">
      <c r="A332">
        <v>1466171834</v>
      </c>
      <c r="C332" s="12">
        <f t="shared" si="5"/>
        <v>42538.581412037034</v>
      </c>
    </row>
    <row r="333" spans="1:3" x14ac:dyDescent="0.2">
      <c r="A333">
        <v>1446019200</v>
      </c>
      <c r="C333" s="12">
        <f t="shared" si="5"/>
        <v>42305.333333333328</v>
      </c>
    </row>
    <row r="334" spans="1:3" x14ac:dyDescent="0.2">
      <c r="A334">
        <v>1460038591</v>
      </c>
      <c r="C334" s="12">
        <f t="shared" si="5"/>
        <v>42467.59480324074</v>
      </c>
    </row>
    <row r="335" spans="1:3" x14ac:dyDescent="0.2">
      <c r="A335">
        <v>1431716400</v>
      </c>
      <c r="C335" s="12">
        <f t="shared" si="5"/>
        <v>42139.791666666672</v>
      </c>
    </row>
    <row r="336" spans="1:3" x14ac:dyDescent="0.2">
      <c r="A336">
        <v>1431122400</v>
      </c>
      <c r="C336" s="12">
        <f t="shared" si="5"/>
        <v>42132.916666666672</v>
      </c>
    </row>
    <row r="337" spans="1:3" x14ac:dyDescent="0.2">
      <c r="A337">
        <v>1447427918</v>
      </c>
      <c r="C337" s="12">
        <f t="shared" si="5"/>
        <v>42321.637939814813</v>
      </c>
    </row>
    <row r="338" spans="1:3" x14ac:dyDescent="0.2">
      <c r="A338">
        <v>1426298708</v>
      </c>
      <c r="C338" s="12">
        <f t="shared" si="5"/>
        <v>42077.086898148147</v>
      </c>
    </row>
    <row r="339" spans="1:3" x14ac:dyDescent="0.2">
      <c r="A339">
        <v>1472864400</v>
      </c>
      <c r="C339" s="12">
        <f t="shared" si="5"/>
        <v>42616.041666666672</v>
      </c>
    </row>
    <row r="340" spans="1:3" x14ac:dyDescent="0.2">
      <c r="A340">
        <v>1430331268</v>
      </c>
      <c r="C340" s="12">
        <f t="shared" si="5"/>
        <v>42123.760046296295</v>
      </c>
    </row>
    <row r="341" spans="1:3" x14ac:dyDescent="0.2">
      <c r="A341">
        <v>1489006800</v>
      </c>
      <c r="C341" s="12">
        <f t="shared" si="5"/>
        <v>42802.875</v>
      </c>
    </row>
    <row r="342" spans="1:3" x14ac:dyDescent="0.2">
      <c r="A342">
        <v>1412135940</v>
      </c>
      <c r="C342" s="12">
        <f t="shared" si="5"/>
        <v>41913.165972222225</v>
      </c>
    </row>
    <row r="343" spans="1:3" x14ac:dyDescent="0.2">
      <c r="A343">
        <v>1461955465</v>
      </c>
      <c r="C343" s="12">
        <f t="shared" si="5"/>
        <v>42489.780844907407</v>
      </c>
    </row>
    <row r="344" spans="1:3" x14ac:dyDescent="0.2">
      <c r="A344">
        <v>1415934000</v>
      </c>
      <c r="C344" s="12">
        <f t="shared" si="5"/>
        <v>41957.125</v>
      </c>
    </row>
    <row r="345" spans="1:3" x14ac:dyDescent="0.2">
      <c r="A345">
        <v>1433125200</v>
      </c>
      <c r="C345" s="12">
        <f t="shared" si="5"/>
        <v>42156.097222222219</v>
      </c>
    </row>
    <row r="346" spans="1:3" x14ac:dyDescent="0.2">
      <c r="A346">
        <v>1432161590</v>
      </c>
      <c r="C346" s="12">
        <f t="shared" si="5"/>
        <v>42144.944328703699</v>
      </c>
    </row>
    <row r="347" spans="1:3" x14ac:dyDescent="0.2">
      <c r="A347">
        <v>1444824021</v>
      </c>
      <c r="C347" s="12">
        <f t="shared" si="5"/>
        <v>42291.500243055561</v>
      </c>
    </row>
    <row r="348" spans="1:3" x14ac:dyDescent="0.2">
      <c r="A348">
        <v>1447505609</v>
      </c>
      <c r="C348" s="12">
        <f t="shared" si="5"/>
        <v>42322.537141203706</v>
      </c>
    </row>
    <row r="349" spans="1:3" x14ac:dyDescent="0.2">
      <c r="A349">
        <v>1440165916</v>
      </c>
      <c r="C349" s="12">
        <f t="shared" si="5"/>
        <v>42237.58699074074</v>
      </c>
    </row>
    <row r="350" spans="1:3" x14ac:dyDescent="0.2">
      <c r="A350">
        <v>1487937508</v>
      </c>
      <c r="C350" s="12">
        <f t="shared" si="5"/>
        <v>42790.498935185184</v>
      </c>
    </row>
    <row r="351" spans="1:3" x14ac:dyDescent="0.2">
      <c r="A351">
        <v>1473566340</v>
      </c>
      <c r="C351" s="12">
        <f t="shared" si="5"/>
        <v>42624.165972222225</v>
      </c>
    </row>
    <row r="352" spans="1:3" x14ac:dyDescent="0.2">
      <c r="A352">
        <v>1460066954</v>
      </c>
      <c r="C352" s="12">
        <f t="shared" si="5"/>
        <v>42467.923078703709</v>
      </c>
    </row>
    <row r="353" spans="1:3" x14ac:dyDescent="0.2">
      <c r="A353">
        <v>1412740868</v>
      </c>
      <c r="C353" s="12">
        <f t="shared" si="5"/>
        <v>41920.167453703703</v>
      </c>
    </row>
    <row r="354" spans="1:3" x14ac:dyDescent="0.2">
      <c r="A354">
        <v>1447963219</v>
      </c>
      <c r="C354" s="12">
        <f t="shared" si="5"/>
        <v>42327.833553240736</v>
      </c>
    </row>
    <row r="355" spans="1:3" x14ac:dyDescent="0.2">
      <c r="A355">
        <v>1460141521</v>
      </c>
      <c r="C355" s="12">
        <f t="shared" si="5"/>
        <v>42468.786122685182</v>
      </c>
    </row>
    <row r="356" spans="1:3" x14ac:dyDescent="0.2">
      <c r="A356">
        <v>1417420994</v>
      </c>
      <c r="C356" s="12">
        <f t="shared" si="5"/>
        <v>41974.3355787037</v>
      </c>
    </row>
    <row r="357" spans="1:3" x14ac:dyDescent="0.2">
      <c r="A357">
        <v>1458152193</v>
      </c>
      <c r="C357" s="12">
        <f t="shared" si="5"/>
        <v>42445.761493055557</v>
      </c>
    </row>
    <row r="358" spans="1:3" x14ac:dyDescent="0.2">
      <c r="A358">
        <v>1429852797</v>
      </c>
      <c r="C358" s="12">
        <f t="shared" si="5"/>
        <v>42118.222187499996</v>
      </c>
    </row>
    <row r="359" spans="1:3" x14ac:dyDescent="0.2">
      <c r="A359">
        <v>1466002800</v>
      </c>
      <c r="C359" s="12">
        <f t="shared" si="5"/>
        <v>42536.625</v>
      </c>
    </row>
    <row r="360" spans="1:3" x14ac:dyDescent="0.2">
      <c r="A360">
        <v>1415941920</v>
      </c>
      <c r="C360" s="12">
        <f t="shared" si="5"/>
        <v>41957.216666666667</v>
      </c>
    </row>
    <row r="361" spans="1:3" x14ac:dyDescent="0.2">
      <c r="A361">
        <v>1437621060</v>
      </c>
      <c r="C361" s="12">
        <f t="shared" si="5"/>
        <v>42208.132638888885</v>
      </c>
    </row>
    <row r="362" spans="1:3" x14ac:dyDescent="0.2">
      <c r="A362">
        <v>1416704506</v>
      </c>
      <c r="C362" s="12">
        <f t="shared" si="5"/>
        <v>41966.042893518519</v>
      </c>
    </row>
    <row r="363" spans="1:3" x14ac:dyDescent="0.2">
      <c r="A363">
        <v>1407456000</v>
      </c>
      <c r="C363" s="12">
        <f t="shared" si="5"/>
        <v>41859</v>
      </c>
    </row>
    <row r="364" spans="1:3" x14ac:dyDescent="0.2">
      <c r="A364">
        <v>1272828120</v>
      </c>
      <c r="C364" s="12">
        <f t="shared" si="5"/>
        <v>40300.806944444441</v>
      </c>
    </row>
    <row r="365" spans="1:3" x14ac:dyDescent="0.2">
      <c r="A365">
        <v>1403323140</v>
      </c>
      <c r="C365" s="12">
        <f t="shared" si="5"/>
        <v>41811.165972222225</v>
      </c>
    </row>
    <row r="366" spans="1:3" x14ac:dyDescent="0.2">
      <c r="A366">
        <v>1393597999</v>
      </c>
      <c r="C366" s="12">
        <f t="shared" si="5"/>
        <v>41698.606469907405</v>
      </c>
    </row>
    <row r="367" spans="1:3" x14ac:dyDescent="0.2">
      <c r="A367">
        <v>1337540518</v>
      </c>
      <c r="C367" s="12">
        <f t="shared" si="5"/>
        <v>41049.793032407404</v>
      </c>
    </row>
    <row r="368" spans="1:3" x14ac:dyDescent="0.2">
      <c r="A368">
        <v>1367384340</v>
      </c>
      <c r="C368" s="12">
        <f t="shared" si="5"/>
        <v>41395.207638888889</v>
      </c>
    </row>
    <row r="369" spans="1:3" x14ac:dyDescent="0.2">
      <c r="A369">
        <v>1426426322</v>
      </c>
      <c r="C369" s="12">
        <f t="shared" si="5"/>
        <v>42078.563912037032</v>
      </c>
    </row>
    <row r="370" spans="1:3" x14ac:dyDescent="0.2">
      <c r="A370">
        <v>1326633269</v>
      </c>
      <c r="C370" s="12">
        <f t="shared" si="5"/>
        <v>40923.551724537036</v>
      </c>
    </row>
    <row r="371" spans="1:3" x14ac:dyDescent="0.2">
      <c r="A371">
        <v>1483729500</v>
      </c>
      <c r="C371" s="12">
        <f t="shared" si="5"/>
        <v>42741.795138888891</v>
      </c>
    </row>
    <row r="372" spans="1:3" x14ac:dyDescent="0.2">
      <c r="A372">
        <v>1359743139</v>
      </c>
      <c r="C372" s="12">
        <f t="shared" si="5"/>
        <v>41306.767812500002</v>
      </c>
    </row>
    <row r="373" spans="1:3" x14ac:dyDescent="0.2">
      <c r="A373">
        <v>1459872000</v>
      </c>
      <c r="C373" s="12">
        <f t="shared" si="5"/>
        <v>42465.666666666672</v>
      </c>
    </row>
    <row r="374" spans="1:3" x14ac:dyDescent="0.2">
      <c r="A374">
        <v>1342648398</v>
      </c>
      <c r="C374" s="12">
        <f t="shared" si="5"/>
        <v>41108.91201388889</v>
      </c>
    </row>
    <row r="375" spans="1:3" x14ac:dyDescent="0.2">
      <c r="A375">
        <v>1316208031</v>
      </c>
      <c r="C375" s="12">
        <f t="shared" si="5"/>
        <v>40802.889247685183</v>
      </c>
    </row>
    <row r="376" spans="1:3" x14ac:dyDescent="0.2">
      <c r="A376">
        <v>1393694280</v>
      </c>
      <c r="C376" s="12">
        <f t="shared" si="5"/>
        <v>41699.720833333333</v>
      </c>
    </row>
    <row r="377" spans="1:3" x14ac:dyDescent="0.2">
      <c r="A377">
        <v>1472122316</v>
      </c>
      <c r="C377" s="12">
        <f t="shared" si="5"/>
        <v>42607.452731481477</v>
      </c>
    </row>
    <row r="378" spans="1:3" x14ac:dyDescent="0.2">
      <c r="A378">
        <v>1447484460</v>
      </c>
      <c r="C378" s="12">
        <f t="shared" si="5"/>
        <v>42322.292361111111</v>
      </c>
    </row>
    <row r="379" spans="1:3" x14ac:dyDescent="0.2">
      <c r="A379">
        <v>1453765920</v>
      </c>
      <c r="C379" s="12">
        <f t="shared" si="5"/>
        <v>42394.994444444441</v>
      </c>
    </row>
    <row r="380" spans="1:3" x14ac:dyDescent="0.2">
      <c r="A380">
        <v>1336062672</v>
      </c>
      <c r="C380" s="12">
        <f t="shared" si="5"/>
        <v>41032.688333333332</v>
      </c>
    </row>
    <row r="381" spans="1:3" x14ac:dyDescent="0.2">
      <c r="A381">
        <v>1453569392</v>
      </c>
      <c r="C381" s="12">
        <f t="shared" si="5"/>
        <v>42392.719814814816</v>
      </c>
    </row>
    <row r="382" spans="1:3" x14ac:dyDescent="0.2">
      <c r="A382">
        <v>1343624400</v>
      </c>
      <c r="C382" s="12">
        <f t="shared" si="5"/>
        <v>41120.208333333336</v>
      </c>
    </row>
    <row r="383" spans="1:3" x14ac:dyDescent="0.2">
      <c r="A383">
        <v>1346950900</v>
      </c>
      <c r="C383" s="12">
        <f t="shared" si="5"/>
        <v>41158.709490740745</v>
      </c>
    </row>
    <row r="384" spans="1:3" x14ac:dyDescent="0.2">
      <c r="A384">
        <v>1400467759</v>
      </c>
      <c r="C384" s="12">
        <f t="shared" si="5"/>
        <v>41778.117581018516</v>
      </c>
    </row>
    <row r="385" spans="1:3" x14ac:dyDescent="0.2">
      <c r="A385">
        <v>1420569947</v>
      </c>
      <c r="C385" s="12">
        <f t="shared" si="5"/>
        <v>42010.781793981485</v>
      </c>
    </row>
    <row r="386" spans="1:3" x14ac:dyDescent="0.2">
      <c r="A386">
        <v>1416582101</v>
      </c>
      <c r="C386" s="12">
        <f t="shared" ref="C386:C449" si="6">(((A386/60)/60)/24)+DATE(1970,1,1)</f>
        <v>41964.626168981486</v>
      </c>
    </row>
    <row r="387" spans="1:3" x14ac:dyDescent="0.2">
      <c r="A387">
        <v>1439246991</v>
      </c>
      <c r="C387" s="12">
        <f t="shared" si="6"/>
        <v>42226.951284722221</v>
      </c>
    </row>
    <row r="388" spans="1:3" x14ac:dyDescent="0.2">
      <c r="A388">
        <v>1439618400</v>
      </c>
      <c r="C388" s="12">
        <f t="shared" si="6"/>
        <v>42231.25</v>
      </c>
    </row>
    <row r="389" spans="1:3" x14ac:dyDescent="0.2">
      <c r="A389">
        <v>1469670580</v>
      </c>
      <c r="C389" s="12">
        <f t="shared" si="6"/>
        <v>42579.076157407413</v>
      </c>
    </row>
    <row r="390" spans="1:3" x14ac:dyDescent="0.2">
      <c r="A390">
        <v>1394233140</v>
      </c>
      <c r="C390" s="12">
        <f t="shared" si="6"/>
        <v>41705.957638888889</v>
      </c>
    </row>
    <row r="391" spans="1:3" x14ac:dyDescent="0.2">
      <c r="A391">
        <v>1431046372</v>
      </c>
      <c r="C391" s="12">
        <f t="shared" si="6"/>
        <v>42132.036712962959</v>
      </c>
    </row>
    <row r="392" spans="1:3" x14ac:dyDescent="0.2">
      <c r="A392">
        <v>1324169940</v>
      </c>
      <c r="C392" s="12">
        <f t="shared" si="6"/>
        <v>40895.040972222225</v>
      </c>
    </row>
    <row r="393" spans="1:3" x14ac:dyDescent="0.2">
      <c r="A393">
        <v>1315450800</v>
      </c>
      <c r="C393" s="12">
        <f t="shared" si="6"/>
        <v>40794.125</v>
      </c>
    </row>
    <row r="394" spans="1:3" x14ac:dyDescent="0.2">
      <c r="A394">
        <v>1381424452</v>
      </c>
      <c r="C394" s="12">
        <f t="shared" si="6"/>
        <v>41557.708935185183</v>
      </c>
    </row>
    <row r="395" spans="1:3" x14ac:dyDescent="0.2">
      <c r="A395">
        <v>1460918282</v>
      </c>
      <c r="C395" s="12">
        <f t="shared" si="6"/>
        <v>42477.776412037041</v>
      </c>
    </row>
    <row r="396" spans="1:3" x14ac:dyDescent="0.2">
      <c r="A396">
        <v>1335562320</v>
      </c>
      <c r="C396" s="12">
        <f t="shared" si="6"/>
        <v>41026.897222222222</v>
      </c>
    </row>
    <row r="397" spans="1:3" x14ac:dyDescent="0.2">
      <c r="A397">
        <v>1341668006</v>
      </c>
      <c r="C397" s="12">
        <f t="shared" si="6"/>
        <v>41097.564884259256</v>
      </c>
    </row>
    <row r="398" spans="1:3" x14ac:dyDescent="0.2">
      <c r="A398">
        <v>1283312640</v>
      </c>
      <c r="C398" s="12">
        <f t="shared" si="6"/>
        <v>40422.155555555553</v>
      </c>
    </row>
    <row r="399" spans="1:3" x14ac:dyDescent="0.2">
      <c r="A399">
        <v>1430334126</v>
      </c>
      <c r="C399" s="12">
        <f t="shared" si="6"/>
        <v>42123.793124999997</v>
      </c>
    </row>
    <row r="400" spans="1:3" x14ac:dyDescent="0.2">
      <c r="A400">
        <v>1481716800</v>
      </c>
      <c r="C400" s="12">
        <f t="shared" si="6"/>
        <v>42718.5</v>
      </c>
    </row>
    <row r="401" spans="1:3" x14ac:dyDescent="0.2">
      <c r="A401">
        <v>1400297400</v>
      </c>
      <c r="C401" s="12">
        <f t="shared" si="6"/>
        <v>41776.145833333336</v>
      </c>
    </row>
    <row r="402" spans="1:3" x14ac:dyDescent="0.2">
      <c r="A402">
        <v>1312747970</v>
      </c>
      <c r="C402" s="12">
        <f t="shared" si="6"/>
        <v>40762.842245370368</v>
      </c>
    </row>
    <row r="403" spans="1:3" x14ac:dyDescent="0.2">
      <c r="A403">
        <v>1446731817</v>
      </c>
      <c r="C403" s="12">
        <f t="shared" si="6"/>
        <v>42313.58121527778</v>
      </c>
    </row>
    <row r="404" spans="1:3" x14ac:dyDescent="0.2">
      <c r="A404">
        <v>1312960080</v>
      </c>
      <c r="C404" s="12">
        <f t="shared" si="6"/>
        <v>40765.297222222223</v>
      </c>
    </row>
    <row r="405" spans="1:3" x14ac:dyDescent="0.2">
      <c r="A405">
        <v>1391641440</v>
      </c>
      <c r="C405" s="12">
        <f t="shared" si="6"/>
        <v>41675.961111111108</v>
      </c>
    </row>
    <row r="406" spans="1:3" x14ac:dyDescent="0.2">
      <c r="A406">
        <v>1394071339</v>
      </c>
      <c r="C406" s="12">
        <f t="shared" si="6"/>
        <v>41704.08494212963</v>
      </c>
    </row>
    <row r="407" spans="1:3" x14ac:dyDescent="0.2">
      <c r="A407">
        <v>1304920740</v>
      </c>
      <c r="C407" s="12">
        <f t="shared" si="6"/>
        <v>40672.249305555553</v>
      </c>
    </row>
    <row r="408" spans="1:3" x14ac:dyDescent="0.2">
      <c r="A408">
        <v>1321739650</v>
      </c>
      <c r="C408" s="12">
        <f t="shared" si="6"/>
        <v>40866.912615740745</v>
      </c>
    </row>
    <row r="409" spans="1:3" x14ac:dyDescent="0.2">
      <c r="A409">
        <v>1383676790</v>
      </c>
      <c r="C409" s="12">
        <f t="shared" si="6"/>
        <v>41583.777662037035</v>
      </c>
    </row>
    <row r="410" spans="1:3" x14ac:dyDescent="0.2">
      <c r="A410">
        <v>1469220144</v>
      </c>
      <c r="C410" s="12">
        <f t="shared" si="6"/>
        <v>42573.862777777773</v>
      </c>
    </row>
    <row r="411" spans="1:3" x14ac:dyDescent="0.2">
      <c r="A411">
        <v>1434670397</v>
      </c>
      <c r="C411" s="12">
        <f t="shared" si="6"/>
        <v>42173.981446759266</v>
      </c>
    </row>
    <row r="412" spans="1:3" x14ac:dyDescent="0.2">
      <c r="A412">
        <v>1387688400</v>
      </c>
      <c r="C412" s="12">
        <f t="shared" si="6"/>
        <v>41630.208333333336</v>
      </c>
    </row>
    <row r="413" spans="1:3" x14ac:dyDescent="0.2">
      <c r="A413">
        <v>1343238578</v>
      </c>
      <c r="C413" s="12">
        <f t="shared" si="6"/>
        <v>41115.742800925924</v>
      </c>
    </row>
    <row r="414" spans="1:3" x14ac:dyDescent="0.2">
      <c r="A414">
        <v>1342731811</v>
      </c>
      <c r="C414" s="12">
        <f t="shared" si="6"/>
        <v>41109.877442129626</v>
      </c>
    </row>
    <row r="415" spans="1:3" x14ac:dyDescent="0.2">
      <c r="A415">
        <v>1381541465</v>
      </c>
      <c r="C415" s="12">
        <f t="shared" si="6"/>
        <v>41559.063252314816</v>
      </c>
    </row>
    <row r="416" spans="1:3" x14ac:dyDescent="0.2">
      <c r="A416">
        <v>1413547200</v>
      </c>
      <c r="C416" s="12">
        <f t="shared" si="6"/>
        <v>41929.5</v>
      </c>
    </row>
    <row r="417" spans="1:3" x14ac:dyDescent="0.2">
      <c r="A417">
        <v>1391851831</v>
      </c>
      <c r="C417" s="12">
        <f t="shared" si="6"/>
        <v>41678.396192129629</v>
      </c>
    </row>
    <row r="418" spans="1:3" x14ac:dyDescent="0.2">
      <c r="A418">
        <v>1365395580</v>
      </c>
      <c r="C418" s="12">
        <f t="shared" si="6"/>
        <v>41372.189583333333</v>
      </c>
    </row>
    <row r="419" spans="1:3" x14ac:dyDescent="0.2">
      <c r="A419">
        <v>1437633997</v>
      </c>
      <c r="C419" s="12">
        <f t="shared" si="6"/>
        <v>42208.282372685186</v>
      </c>
    </row>
    <row r="420" spans="1:3" x14ac:dyDescent="0.2">
      <c r="A420">
        <v>1372536787</v>
      </c>
      <c r="C420" s="12">
        <f t="shared" si="6"/>
        <v>41454.842442129629</v>
      </c>
    </row>
    <row r="421" spans="1:3" x14ac:dyDescent="0.2">
      <c r="A421">
        <v>1394772031</v>
      </c>
      <c r="C421" s="12">
        <f t="shared" si="6"/>
        <v>41712.194803240738</v>
      </c>
    </row>
    <row r="422" spans="1:3" x14ac:dyDescent="0.2">
      <c r="A422">
        <v>1440157656</v>
      </c>
      <c r="C422" s="12">
        <f t="shared" si="6"/>
        <v>42237.491388888884</v>
      </c>
    </row>
    <row r="423" spans="1:3" x14ac:dyDescent="0.2">
      <c r="A423">
        <v>1410416097</v>
      </c>
      <c r="C423" s="12">
        <f t="shared" si="6"/>
        <v>41893.260381944441</v>
      </c>
    </row>
    <row r="424" spans="1:3" x14ac:dyDescent="0.2">
      <c r="A424">
        <v>1370470430</v>
      </c>
      <c r="C424" s="12">
        <f t="shared" si="6"/>
        <v>41430.92627314815</v>
      </c>
    </row>
    <row r="425" spans="1:3" x14ac:dyDescent="0.2">
      <c r="A425">
        <v>1332748899</v>
      </c>
      <c r="C425" s="12">
        <f t="shared" si="6"/>
        <v>40994.334479166668</v>
      </c>
    </row>
    <row r="426" spans="1:3" x14ac:dyDescent="0.2">
      <c r="A426">
        <v>1448660404</v>
      </c>
      <c r="C426" s="12">
        <f t="shared" si="6"/>
        <v>42335.902824074074</v>
      </c>
    </row>
    <row r="427" spans="1:3" x14ac:dyDescent="0.2">
      <c r="A427">
        <v>1456851914</v>
      </c>
      <c r="C427" s="12">
        <f t="shared" si="6"/>
        <v>42430.711967592593</v>
      </c>
    </row>
    <row r="428" spans="1:3" x14ac:dyDescent="0.2">
      <c r="A428">
        <v>1445540340</v>
      </c>
      <c r="C428" s="12">
        <f t="shared" si="6"/>
        <v>42299.790972222225</v>
      </c>
    </row>
    <row r="429" spans="1:3" x14ac:dyDescent="0.2">
      <c r="A429">
        <v>1402956000</v>
      </c>
      <c r="C429" s="12">
        <f t="shared" si="6"/>
        <v>41806.916666666664</v>
      </c>
    </row>
    <row r="430" spans="1:3" x14ac:dyDescent="0.2">
      <c r="A430">
        <v>1259297940</v>
      </c>
      <c r="C430" s="12">
        <f t="shared" si="6"/>
        <v>40144.207638888889</v>
      </c>
    </row>
    <row r="431" spans="1:3" x14ac:dyDescent="0.2">
      <c r="A431">
        <v>1378866867</v>
      </c>
      <c r="C431" s="12">
        <f t="shared" si="6"/>
        <v>41528.107256944444</v>
      </c>
    </row>
    <row r="432" spans="1:3" x14ac:dyDescent="0.2">
      <c r="A432">
        <v>1467752083</v>
      </c>
      <c r="C432" s="12">
        <f t="shared" si="6"/>
        <v>42556.871331018512</v>
      </c>
    </row>
    <row r="433" spans="1:3" x14ac:dyDescent="0.2">
      <c r="A433">
        <v>1445448381</v>
      </c>
      <c r="C433" s="12">
        <f t="shared" si="6"/>
        <v>42298.726631944446</v>
      </c>
    </row>
    <row r="434" spans="1:3" x14ac:dyDescent="0.2">
      <c r="A434">
        <v>1444576022</v>
      </c>
      <c r="C434" s="12">
        <f t="shared" si="6"/>
        <v>42288.629884259266</v>
      </c>
    </row>
    <row r="435" spans="1:3" x14ac:dyDescent="0.2">
      <c r="A435">
        <v>1385931702</v>
      </c>
      <c r="C435" s="12">
        <f t="shared" si="6"/>
        <v>41609.876180555555</v>
      </c>
    </row>
    <row r="436" spans="1:3" x14ac:dyDescent="0.2">
      <c r="A436">
        <v>1379094980</v>
      </c>
      <c r="C436" s="12">
        <f t="shared" si="6"/>
        <v>41530.747453703705</v>
      </c>
    </row>
    <row r="437" spans="1:3" x14ac:dyDescent="0.2">
      <c r="A437">
        <v>1375260113</v>
      </c>
      <c r="C437" s="12">
        <f t="shared" si="6"/>
        <v>41486.36241898148</v>
      </c>
    </row>
    <row r="438" spans="1:3" x14ac:dyDescent="0.2">
      <c r="A438">
        <v>1475912326</v>
      </c>
      <c r="C438" s="12">
        <f t="shared" si="6"/>
        <v>42651.31858796296</v>
      </c>
    </row>
    <row r="439" spans="1:3" x14ac:dyDescent="0.2">
      <c r="A439">
        <v>1447830958</v>
      </c>
      <c r="C439" s="12">
        <f t="shared" si="6"/>
        <v>42326.302754629629</v>
      </c>
    </row>
    <row r="440" spans="1:3" x14ac:dyDescent="0.2">
      <c r="A440">
        <v>1413569818</v>
      </c>
      <c r="C440" s="12">
        <f t="shared" si="6"/>
        <v>41929.761782407404</v>
      </c>
    </row>
    <row r="441" spans="1:3" x14ac:dyDescent="0.2">
      <c r="A441">
        <v>1458859153</v>
      </c>
      <c r="C441" s="12">
        <f t="shared" si="6"/>
        <v>42453.943900462968</v>
      </c>
    </row>
    <row r="442" spans="1:3" x14ac:dyDescent="0.2">
      <c r="A442">
        <v>1383418996</v>
      </c>
      <c r="C442" s="12">
        <f t="shared" si="6"/>
        <v>41580.793935185182</v>
      </c>
    </row>
    <row r="443" spans="1:3" x14ac:dyDescent="0.2">
      <c r="A443">
        <v>1424380783</v>
      </c>
      <c r="C443" s="12">
        <f t="shared" si="6"/>
        <v>42054.888692129629</v>
      </c>
    </row>
    <row r="444" spans="1:3" x14ac:dyDescent="0.2">
      <c r="A444">
        <v>1391991701</v>
      </c>
      <c r="C444" s="12">
        <f t="shared" si="6"/>
        <v>41680.015057870369</v>
      </c>
    </row>
    <row r="445" spans="1:3" x14ac:dyDescent="0.2">
      <c r="A445">
        <v>1329342361</v>
      </c>
      <c r="C445" s="12">
        <f t="shared" si="6"/>
        <v>40954.906956018516</v>
      </c>
    </row>
    <row r="446" spans="1:3" x14ac:dyDescent="0.2">
      <c r="A446">
        <v>1432195375</v>
      </c>
      <c r="C446" s="12">
        <f t="shared" si="6"/>
        <v>42145.335358796292</v>
      </c>
    </row>
    <row r="447" spans="1:3" x14ac:dyDescent="0.2">
      <c r="A447">
        <v>1425434420</v>
      </c>
      <c r="C447" s="12">
        <f t="shared" si="6"/>
        <v>42067.083564814813</v>
      </c>
    </row>
    <row r="448" spans="1:3" x14ac:dyDescent="0.2">
      <c r="A448">
        <v>1364041163</v>
      </c>
      <c r="C448" s="12">
        <f t="shared" si="6"/>
        <v>41356.513460648144</v>
      </c>
    </row>
    <row r="449" spans="1:3" x14ac:dyDescent="0.2">
      <c r="A449">
        <v>1400091095</v>
      </c>
      <c r="C449" s="12">
        <f t="shared" si="6"/>
        <v>41773.758043981477</v>
      </c>
    </row>
    <row r="450" spans="1:3" x14ac:dyDescent="0.2">
      <c r="A450">
        <v>1382017085</v>
      </c>
      <c r="C450" s="12">
        <f t="shared" ref="C450:C513" si="7">(((A450/60)/60)/24)+DATE(1970,1,1)</f>
        <v>41564.568113425928</v>
      </c>
    </row>
    <row r="451" spans="1:3" x14ac:dyDescent="0.2">
      <c r="A451">
        <v>1392417800</v>
      </c>
      <c r="C451" s="12">
        <f t="shared" si="7"/>
        <v>41684.946759259255</v>
      </c>
    </row>
    <row r="452" spans="1:3" x14ac:dyDescent="0.2">
      <c r="A452">
        <v>1390669791</v>
      </c>
      <c r="C452" s="12">
        <f t="shared" si="7"/>
        <v>41664.715173611112</v>
      </c>
    </row>
    <row r="453" spans="1:3" x14ac:dyDescent="0.2">
      <c r="A453">
        <v>1431536015</v>
      </c>
      <c r="C453" s="12">
        <f t="shared" si="7"/>
        <v>42137.703877314809</v>
      </c>
    </row>
    <row r="454" spans="1:3" x14ac:dyDescent="0.2">
      <c r="A454">
        <v>1424375279</v>
      </c>
      <c r="C454" s="12">
        <f t="shared" si="7"/>
        <v>42054.824988425928</v>
      </c>
    </row>
    <row r="455" spans="1:3" x14ac:dyDescent="0.2">
      <c r="A455">
        <v>1417007640</v>
      </c>
      <c r="C455" s="12">
        <f t="shared" si="7"/>
        <v>41969.551388888889</v>
      </c>
    </row>
    <row r="456" spans="1:3" x14ac:dyDescent="0.2">
      <c r="A456">
        <v>1334622660</v>
      </c>
      <c r="C456" s="12">
        <f t="shared" si="7"/>
        <v>41016.021527777775</v>
      </c>
    </row>
    <row r="457" spans="1:3" x14ac:dyDescent="0.2">
      <c r="A457">
        <v>1382414340</v>
      </c>
      <c r="C457" s="12">
        <f t="shared" si="7"/>
        <v>41569.165972222225</v>
      </c>
    </row>
    <row r="458" spans="1:3" x14ac:dyDescent="0.2">
      <c r="A458">
        <v>1408213512</v>
      </c>
      <c r="C458" s="12">
        <f t="shared" si="7"/>
        <v>41867.767500000002</v>
      </c>
    </row>
    <row r="459" spans="1:3" x14ac:dyDescent="0.2">
      <c r="A459">
        <v>1368550060</v>
      </c>
      <c r="C459" s="12">
        <f t="shared" si="7"/>
        <v>41408.69976851852</v>
      </c>
    </row>
    <row r="460" spans="1:3" x14ac:dyDescent="0.2">
      <c r="A460">
        <v>1321201327</v>
      </c>
      <c r="C460" s="12">
        <f t="shared" si="7"/>
        <v>40860.682025462964</v>
      </c>
    </row>
    <row r="461" spans="1:3" x14ac:dyDescent="0.2">
      <c r="A461">
        <v>1401595200</v>
      </c>
      <c r="C461" s="12">
        <f t="shared" si="7"/>
        <v>41791.166666666664</v>
      </c>
    </row>
    <row r="462" spans="1:3" x14ac:dyDescent="0.2">
      <c r="A462">
        <v>1370204367</v>
      </c>
      <c r="C462" s="12">
        <f t="shared" si="7"/>
        <v>41427.84684027778</v>
      </c>
    </row>
    <row r="463" spans="1:3" x14ac:dyDescent="0.2">
      <c r="A463">
        <v>1312945341</v>
      </c>
      <c r="C463" s="12">
        <f t="shared" si="7"/>
        <v>40765.126631944448</v>
      </c>
    </row>
    <row r="464" spans="1:3" x14ac:dyDescent="0.2">
      <c r="A464">
        <v>1316883753</v>
      </c>
      <c r="C464" s="12">
        <f t="shared" si="7"/>
        <v>40810.710104166668</v>
      </c>
    </row>
    <row r="465" spans="1:3" x14ac:dyDescent="0.2">
      <c r="A465">
        <v>1463602935</v>
      </c>
      <c r="C465" s="12">
        <f t="shared" si="7"/>
        <v>42508.848784722228</v>
      </c>
    </row>
    <row r="466" spans="1:3" x14ac:dyDescent="0.2">
      <c r="A466">
        <v>1403837574</v>
      </c>
      <c r="C466" s="12">
        <f t="shared" si="7"/>
        <v>41817.120069444441</v>
      </c>
    </row>
    <row r="467" spans="1:3" x14ac:dyDescent="0.2">
      <c r="A467">
        <v>1347057464</v>
      </c>
      <c r="C467" s="12">
        <f t="shared" si="7"/>
        <v>41159.942870370374</v>
      </c>
    </row>
    <row r="468" spans="1:3" x14ac:dyDescent="0.2">
      <c r="A468">
        <v>1348849134</v>
      </c>
      <c r="C468" s="12">
        <f t="shared" si="7"/>
        <v>41180.679791666669</v>
      </c>
    </row>
    <row r="469" spans="1:3" x14ac:dyDescent="0.2">
      <c r="A469">
        <v>1341978665</v>
      </c>
      <c r="C469" s="12">
        <f t="shared" si="7"/>
        <v>41101.160474537035</v>
      </c>
    </row>
    <row r="470" spans="1:3" x14ac:dyDescent="0.2">
      <c r="A470">
        <v>1409960724</v>
      </c>
      <c r="C470" s="12">
        <f t="shared" si="7"/>
        <v>41887.989861111113</v>
      </c>
    </row>
    <row r="471" spans="1:3" x14ac:dyDescent="0.2">
      <c r="A471">
        <v>1389844800</v>
      </c>
      <c r="C471" s="12">
        <f t="shared" si="7"/>
        <v>41655.166666666664</v>
      </c>
    </row>
    <row r="472" spans="1:3" x14ac:dyDescent="0.2">
      <c r="A472">
        <v>1397924379</v>
      </c>
      <c r="C472" s="12">
        <f t="shared" si="7"/>
        <v>41748.680312500001</v>
      </c>
    </row>
    <row r="473" spans="1:3" x14ac:dyDescent="0.2">
      <c r="A473">
        <v>1408831718</v>
      </c>
      <c r="C473" s="12">
        <f t="shared" si="7"/>
        <v>41874.922662037039</v>
      </c>
    </row>
    <row r="474" spans="1:3" x14ac:dyDescent="0.2">
      <c r="A474">
        <v>1410972319</v>
      </c>
      <c r="C474" s="12">
        <f t="shared" si="7"/>
        <v>41899.698136574072</v>
      </c>
    </row>
    <row r="475" spans="1:3" x14ac:dyDescent="0.2">
      <c r="A475">
        <v>1487318029</v>
      </c>
      <c r="C475" s="12">
        <f t="shared" si="7"/>
        <v>42783.329039351855</v>
      </c>
    </row>
    <row r="476" spans="1:3" x14ac:dyDescent="0.2">
      <c r="A476">
        <v>1430877843</v>
      </c>
      <c r="C476" s="12">
        <f t="shared" si="7"/>
        <v>42130.086145833338</v>
      </c>
    </row>
    <row r="477" spans="1:3" x14ac:dyDescent="0.2">
      <c r="A477">
        <v>1401767940</v>
      </c>
      <c r="C477" s="12">
        <f t="shared" si="7"/>
        <v>41793.165972222225</v>
      </c>
    </row>
    <row r="478" spans="1:3" x14ac:dyDescent="0.2">
      <c r="A478">
        <v>1337371334</v>
      </c>
      <c r="C478" s="12">
        <f t="shared" si="7"/>
        <v>41047.83488425926</v>
      </c>
    </row>
    <row r="479" spans="1:3" x14ac:dyDescent="0.2">
      <c r="A479">
        <v>1427921509</v>
      </c>
      <c r="C479" s="12">
        <f t="shared" si="7"/>
        <v>42095.869317129633</v>
      </c>
    </row>
    <row r="480" spans="1:3" x14ac:dyDescent="0.2">
      <c r="A480">
        <v>1416566835</v>
      </c>
      <c r="C480" s="12">
        <f t="shared" si="7"/>
        <v>41964.449479166666</v>
      </c>
    </row>
    <row r="481" spans="1:3" x14ac:dyDescent="0.2">
      <c r="A481">
        <v>1376049615</v>
      </c>
      <c r="C481" s="12">
        <f t="shared" si="7"/>
        <v>41495.500173611108</v>
      </c>
    </row>
    <row r="482" spans="1:3" x14ac:dyDescent="0.2">
      <c r="A482">
        <v>1349885289</v>
      </c>
      <c r="C482" s="12">
        <f t="shared" si="7"/>
        <v>41192.672326388885</v>
      </c>
    </row>
    <row r="483" spans="1:3" x14ac:dyDescent="0.2">
      <c r="A483">
        <v>1460644440</v>
      </c>
      <c r="C483" s="12">
        <f t="shared" si="7"/>
        <v>42474.606944444444</v>
      </c>
    </row>
    <row r="484" spans="1:3" x14ac:dyDescent="0.2">
      <c r="A484">
        <v>1359434672</v>
      </c>
      <c r="C484" s="12">
        <f t="shared" si="7"/>
        <v>41303.197592592594</v>
      </c>
    </row>
    <row r="485" spans="1:3" x14ac:dyDescent="0.2">
      <c r="A485">
        <v>1446766372</v>
      </c>
      <c r="C485" s="12">
        <f t="shared" si="7"/>
        <v>42313.981157407412</v>
      </c>
    </row>
    <row r="486" spans="1:3" x14ac:dyDescent="0.2">
      <c r="A486">
        <v>1368792499</v>
      </c>
      <c r="C486" s="12">
        <f t="shared" si="7"/>
        <v>41411.50577546296</v>
      </c>
    </row>
    <row r="487" spans="1:3" x14ac:dyDescent="0.2">
      <c r="A487">
        <v>1401662239</v>
      </c>
      <c r="C487" s="12">
        <f t="shared" si="7"/>
        <v>41791.94258101852</v>
      </c>
    </row>
    <row r="488" spans="1:3" x14ac:dyDescent="0.2">
      <c r="A488">
        <v>1482678994</v>
      </c>
      <c r="C488" s="12">
        <f t="shared" si="7"/>
        <v>42729.636504629627</v>
      </c>
    </row>
    <row r="489" spans="1:3" x14ac:dyDescent="0.2">
      <c r="A489">
        <v>1483924700</v>
      </c>
      <c r="C489" s="12">
        <f t="shared" si="7"/>
        <v>42744.054398148146</v>
      </c>
    </row>
    <row r="490" spans="1:3" x14ac:dyDescent="0.2">
      <c r="A490">
        <v>1325763180</v>
      </c>
      <c r="C490" s="12">
        <f t="shared" si="7"/>
        <v>40913.481249999997</v>
      </c>
    </row>
    <row r="491" spans="1:3" x14ac:dyDescent="0.2">
      <c r="A491">
        <v>1345677285</v>
      </c>
      <c r="C491" s="12">
        <f t="shared" si="7"/>
        <v>41143.968576388892</v>
      </c>
    </row>
    <row r="492" spans="1:3" x14ac:dyDescent="0.2">
      <c r="A492">
        <v>1453937699</v>
      </c>
      <c r="C492" s="12">
        <f t="shared" si="7"/>
        <v>42396.982627314821</v>
      </c>
    </row>
    <row r="493" spans="1:3" x14ac:dyDescent="0.2">
      <c r="A493">
        <v>1476319830</v>
      </c>
      <c r="C493" s="12">
        <f t="shared" si="7"/>
        <v>42656.03506944445</v>
      </c>
    </row>
    <row r="494" spans="1:3" x14ac:dyDescent="0.2">
      <c r="A494">
        <v>1432142738</v>
      </c>
      <c r="C494" s="12">
        <f t="shared" si="7"/>
        <v>42144.726134259254</v>
      </c>
    </row>
    <row r="495" spans="1:3" x14ac:dyDescent="0.2">
      <c r="A495">
        <v>1404356400</v>
      </c>
      <c r="C495" s="12">
        <f t="shared" si="7"/>
        <v>41823.125</v>
      </c>
    </row>
    <row r="496" spans="1:3" x14ac:dyDescent="0.2">
      <c r="A496">
        <v>1437076305</v>
      </c>
      <c r="C496" s="12">
        <f t="shared" si="7"/>
        <v>42201.827604166669</v>
      </c>
    </row>
    <row r="497" spans="1:3" x14ac:dyDescent="0.2">
      <c r="A497">
        <v>1392070874</v>
      </c>
      <c r="C497" s="12">
        <f t="shared" si="7"/>
        <v>41680.93141203704</v>
      </c>
    </row>
    <row r="498" spans="1:3" x14ac:dyDescent="0.2">
      <c r="A498">
        <v>1419483600</v>
      </c>
      <c r="C498" s="12">
        <f t="shared" si="7"/>
        <v>41998.208333333328</v>
      </c>
    </row>
    <row r="499" spans="1:3" x14ac:dyDescent="0.2">
      <c r="A499">
        <v>1324664249</v>
      </c>
      <c r="C499" s="12">
        <f t="shared" si="7"/>
        <v>40900.762141203704</v>
      </c>
    </row>
    <row r="500" spans="1:3" x14ac:dyDescent="0.2">
      <c r="A500">
        <v>1255381140</v>
      </c>
      <c r="C500" s="12">
        <f t="shared" si="7"/>
        <v>40098.874305555553</v>
      </c>
    </row>
    <row r="501" spans="1:3" x14ac:dyDescent="0.2">
      <c r="A501">
        <v>1273356960</v>
      </c>
      <c r="C501" s="12">
        <f t="shared" si="7"/>
        <v>40306.927777777775</v>
      </c>
    </row>
    <row r="502" spans="1:3" x14ac:dyDescent="0.2">
      <c r="A502">
        <v>1310189851</v>
      </c>
      <c r="C502" s="12">
        <f t="shared" si="7"/>
        <v>40733.234386574077</v>
      </c>
    </row>
    <row r="503" spans="1:3" x14ac:dyDescent="0.2">
      <c r="A503">
        <v>1332073025</v>
      </c>
      <c r="C503" s="12">
        <f t="shared" si="7"/>
        <v>40986.511863425927</v>
      </c>
    </row>
    <row r="504" spans="1:3" x14ac:dyDescent="0.2">
      <c r="A504">
        <v>1421498303</v>
      </c>
      <c r="C504" s="12">
        <f t="shared" si="7"/>
        <v>42021.526655092588</v>
      </c>
    </row>
    <row r="505" spans="1:3" x14ac:dyDescent="0.2">
      <c r="A505">
        <v>1334097387</v>
      </c>
      <c r="C505" s="12">
        <f t="shared" si="7"/>
        <v>41009.941979166666</v>
      </c>
    </row>
    <row r="506" spans="1:3" x14ac:dyDescent="0.2">
      <c r="A506">
        <v>1451010086</v>
      </c>
      <c r="C506" s="12">
        <f t="shared" si="7"/>
        <v>42363.098217592589</v>
      </c>
    </row>
    <row r="507" spans="1:3" x14ac:dyDescent="0.2">
      <c r="A507">
        <v>1376140520</v>
      </c>
      <c r="C507" s="12">
        <f t="shared" si="7"/>
        <v>41496.552314814813</v>
      </c>
    </row>
    <row r="508" spans="1:3" x14ac:dyDescent="0.2">
      <c r="A508">
        <v>1350687657</v>
      </c>
      <c r="C508" s="12">
        <f t="shared" si="7"/>
        <v>41201.958993055552</v>
      </c>
    </row>
    <row r="509" spans="1:3" x14ac:dyDescent="0.2">
      <c r="A509">
        <v>1337955240</v>
      </c>
      <c r="C509" s="12">
        <f t="shared" si="7"/>
        <v>41054.593055555553</v>
      </c>
    </row>
    <row r="510" spans="1:3" x14ac:dyDescent="0.2">
      <c r="A510">
        <v>1435504170</v>
      </c>
      <c r="C510" s="12">
        <f t="shared" si="7"/>
        <v>42183.631597222222</v>
      </c>
    </row>
    <row r="511" spans="1:3" x14ac:dyDescent="0.2">
      <c r="A511">
        <v>1456805639</v>
      </c>
      <c r="C511" s="12">
        <f t="shared" si="7"/>
        <v>42430.176377314812</v>
      </c>
    </row>
    <row r="512" spans="1:3" x14ac:dyDescent="0.2">
      <c r="A512">
        <v>1365228982</v>
      </c>
      <c r="C512" s="12">
        <f t="shared" si="7"/>
        <v>41370.261365740742</v>
      </c>
    </row>
    <row r="513" spans="1:3" x14ac:dyDescent="0.2">
      <c r="A513">
        <v>1479667727</v>
      </c>
      <c r="C513" s="12">
        <f t="shared" si="7"/>
        <v>42694.783877314811</v>
      </c>
    </row>
    <row r="514" spans="1:3" x14ac:dyDescent="0.2">
      <c r="A514">
        <v>1471244400</v>
      </c>
      <c r="C514" s="12">
        <f t="shared" ref="C514:C577" si="8">(((A514/60)/60)/24)+DATE(1970,1,1)</f>
        <v>42597.291666666672</v>
      </c>
    </row>
    <row r="515" spans="1:3" x14ac:dyDescent="0.2">
      <c r="A515">
        <v>1407595447</v>
      </c>
      <c r="C515" s="12">
        <f t="shared" si="8"/>
        <v>41860.613969907405</v>
      </c>
    </row>
    <row r="516" spans="1:3" x14ac:dyDescent="0.2">
      <c r="A516">
        <v>1451389601</v>
      </c>
      <c r="C516" s="12">
        <f t="shared" si="8"/>
        <v>42367.490752314814</v>
      </c>
    </row>
    <row r="517" spans="1:3" x14ac:dyDescent="0.2">
      <c r="A517">
        <v>1432752080</v>
      </c>
      <c r="C517" s="12">
        <f t="shared" si="8"/>
        <v>42151.778703703705</v>
      </c>
    </row>
    <row r="518" spans="1:3" x14ac:dyDescent="0.2">
      <c r="A518">
        <v>1486046761</v>
      </c>
      <c r="C518" s="12">
        <f t="shared" si="8"/>
        <v>42768.615289351852</v>
      </c>
    </row>
    <row r="519" spans="1:3" x14ac:dyDescent="0.2">
      <c r="A519">
        <v>1441550760</v>
      </c>
      <c r="C519" s="12">
        <f t="shared" si="8"/>
        <v>42253.615277777775</v>
      </c>
    </row>
    <row r="520" spans="1:3" x14ac:dyDescent="0.2">
      <c r="A520">
        <v>1354699421</v>
      </c>
      <c r="C520" s="12">
        <f t="shared" si="8"/>
        <v>41248.391446759262</v>
      </c>
    </row>
    <row r="521" spans="1:3" x14ac:dyDescent="0.2">
      <c r="A521">
        <v>1449766261</v>
      </c>
      <c r="C521" s="12">
        <f t="shared" si="8"/>
        <v>42348.702094907407</v>
      </c>
    </row>
    <row r="522" spans="1:3" x14ac:dyDescent="0.2">
      <c r="A522">
        <v>1477976340</v>
      </c>
      <c r="C522" s="12">
        <f t="shared" si="8"/>
        <v>42675.207638888889</v>
      </c>
    </row>
    <row r="523" spans="1:3" x14ac:dyDescent="0.2">
      <c r="A523">
        <v>1458518325</v>
      </c>
      <c r="C523" s="12">
        <f t="shared" si="8"/>
        <v>42449.999131944445</v>
      </c>
    </row>
    <row r="524" spans="1:3" x14ac:dyDescent="0.2">
      <c r="A524">
        <v>1442805076</v>
      </c>
      <c r="C524" s="12">
        <f t="shared" si="8"/>
        <v>42268.13282407407</v>
      </c>
    </row>
    <row r="525" spans="1:3" x14ac:dyDescent="0.2">
      <c r="A525">
        <v>1464801169</v>
      </c>
      <c r="C525" s="12">
        <f t="shared" si="8"/>
        <v>42522.717233796298</v>
      </c>
    </row>
    <row r="526" spans="1:3" x14ac:dyDescent="0.2">
      <c r="A526">
        <v>1410601041</v>
      </c>
      <c r="C526" s="12">
        <f t="shared" si="8"/>
        <v>41895.400937500002</v>
      </c>
    </row>
    <row r="527" spans="1:3" x14ac:dyDescent="0.2">
      <c r="A527">
        <v>1438966800</v>
      </c>
      <c r="C527" s="12">
        <f t="shared" si="8"/>
        <v>42223.708333333328</v>
      </c>
    </row>
    <row r="528" spans="1:3" x14ac:dyDescent="0.2">
      <c r="A528">
        <v>1487347500</v>
      </c>
      <c r="C528" s="12">
        <f t="shared" si="8"/>
        <v>42783.670138888891</v>
      </c>
    </row>
    <row r="529" spans="1:3" x14ac:dyDescent="0.2">
      <c r="A529">
        <v>1434921600</v>
      </c>
      <c r="C529" s="12">
        <f t="shared" si="8"/>
        <v>42176.888888888891</v>
      </c>
    </row>
    <row r="530" spans="1:3" x14ac:dyDescent="0.2">
      <c r="A530">
        <v>1484110800</v>
      </c>
      <c r="C530" s="12">
        <f t="shared" si="8"/>
        <v>42746.208333333328</v>
      </c>
    </row>
    <row r="531" spans="1:3" x14ac:dyDescent="0.2">
      <c r="A531">
        <v>1435111200</v>
      </c>
      <c r="C531" s="12">
        <f t="shared" si="8"/>
        <v>42179.083333333328</v>
      </c>
    </row>
    <row r="532" spans="1:3" x14ac:dyDescent="0.2">
      <c r="A532">
        <v>1481957940</v>
      </c>
      <c r="C532" s="12">
        <f t="shared" si="8"/>
        <v>42721.290972222225</v>
      </c>
    </row>
    <row r="533" spans="1:3" x14ac:dyDescent="0.2">
      <c r="A533">
        <v>1463098208</v>
      </c>
      <c r="C533" s="12">
        <f t="shared" si="8"/>
        <v>42503.007037037038</v>
      </c>
    </row>
    <row r="534" spans="1:3" x14ac:dyDescent="0.2">
      <c r="A534">
        <v>1463394365</v>
      </c>
      <c r="C534" s="12">
        <f t="shared" si="8"/>
        <v>42506.43478009259</v>
      </c>
    </row>
    <row r="535" spans="1:3" x14ac:dyDescent="0.2">
      <c r="A535">
        <v>1446418800</v>
      </c>
      <c r="C535" s="12">
        <f t="shared" si="8"/>
        <v>42309.958333333328</v>
      </c>
    </row>
    <row r="536" spans="1:3" x14ac:dyDescent="0.2">
      <c r="A536">
        <v>1483707905</v>
      </c>
      <c r="C536" s="12">
        <f t="shared" si="8"/>
        <v>42741.545196759253</v>
      </c>
    </row>
    <row r="537" spans="1:3" x14ac:dyDescent="0.2">
      <c r="A537">
        <v>1438624800</v>
      </c>
      <c r="C537" s="12">
        <f t="shared" si="8"/>
        <v>42219.75</v>
      </c>
    </row>
    <row r="538" spans="1:3" x14ac:dyDescent="0.2">
      <c r="A538">
        <v>1446665191</v>
      </c>
      <c r="C538" s="12">
        <f t="shared" si="8"/>
        <v>42312.810081018513</v>
      </c>
    </row>
    <row r="539" spans="1:3" x14ac:dyDescent="0.2">
      <c r="A539">
        <v>1463166263</v>
      </c>
      <c r="C539" s="12">
        <f t="shared" si="8"/>
        <v>42503.794710648144</v>
      </c>
    </row>
    <row r="540" spans="1:3" x14ac:dyDescent="0.2">
      <c r="A540">
        <v>1467681107</v>
      </c>
      <c r="C540" s="12">
        <f t="shared" si="8"/>
        <v>42556.049849537041</v>
      </c>
    </row>
    <row r="541" spans="1:3" x14ac:dyDescent="0.2">
      <c r="A541">
        <v>1423078606</v>
      </c>
      <c r="C541" s="12">
        <f t="shared" si="8"/>
        <v>42039.817199074074</v>
      </c>
    </row>
    <row r="542" spans="1:3" x14ac:dyDescent="0.2">
      <c r="A542">
        <v>1446080834</v>
      </c>
      <c r="C542" s="12">
        <f t="shared" si="8"/>
        <v>42306.046689814815</v>
      </c>
    </row>
    <row r="543" spans="1:3" x14ac:dyDescent="0.2">
      <c r="A543">
        <v>1462293716</v>
      </c>
      <c r="C543" s="12">
        <f t="shared" si="8"/>
        <v>42493.695787037039</v>
      </c>
    </row>
    <row r="544" spans="1:3" x14ac:dyDescent="0.2">
      <c r="A544">
        <v>1414807962</v>
      </c>
      <c r="C544" s="12">
        <f t="shared" si="8"/>
        <v>41944.092152777775</v>
      </c>
    </row>
    <row r="545" spans="1:3" x14ac:dyDescent="0.2">
      <c r="A545">
        <v>1467647160</v>
      </c>
      <c r="C545" s="12">
        <f t="shared" si="8"/>
        <v>42555.656944444447</v>
      </c>
    </row>
    <row r="546" spans="1:3" x14ac:dyDescent="0.2">
      <c r="A546">
        <v>1447600389</v>
      </c>
      <c r="C546" s="12">
        <f t="shared" si="8"/>
        <v>42323.634131944447</v>
      </c>
    </row>
    <row r="547" spans="1:3" x14ac:dyDescent="0.2">
      <c r="A547">
        <v>1445097715</v>
      </c>
      <c r="C547" s="12">
        <f t="shared" si="8"/>
        <v>42294.667997685188</v>
      </c>
    </row>
    <row r="548" spans="1:3" x14ac:dyDescent="0.2">
      <c r="A548">
        <v>1455122564</v>
      </c>
      <c r="C548" s="12">
        <f t="shared" si="8"/>
        <v>42410.696342592593</v>
      </c>
    </row>
    <row r="549" spans="1:3" x14ac:dyDescent="0.2">
      <c r="A549">
        <v>1446154848</v>
      </c>
      <c r="C549" s="12">
        <f t="shared" si="8"/>
        <v>42306.903333333335</v>
      </c>
    </row>
    <row r="550" spans="1:3" x14ac:dyDescent="0.2">
      <c r="A550">
        <v>1436368622</v>
      </c>
      <c r="C550" s="12">
        <f t="shared" si="8"/>
        <v>42193.636828703704</v>
      </c>
    </row>
    <row r="551" spans="1:3" x14ac:dyDescent="0.2">
      <c r="A551">
        <v>1485838800</v>
      </c>
      <c r="C551" s="12">
        <f t="shared" si="8"/>
        <v>42766.208333333328</v>
      </c>
    </row>
    <row r="552" spans="1:3" x14ac:dyDescent="0.2">
      <c r="A552">
        <v>1438451580</v>
      </c>
      <c r="C552" s="12">
        <f t="shared" si="8"/>
        <v>42217.745138888888</v>
      </c>
    </row>
    <row r="553" spans="1:3" x14ac:dyDescent="0.2">
      <c r="A553">
        <v>1452350896</v>
      </c>
      <c r="C553" s="12">
        <f t="shared" si="8"/>
        <v>42378.616851851853</v>
      </c>
    </row>
    <row r="554" spans="1:3" x14ac:dyDescent="0.2">
      <c r="A554">
        <v>1415988991</v>
      </c>
      <c r="C554" s="12">
        <f t="shared" si="8"/>
        <v>41957.761469907404</v>
      </c>
    </row>
    <row r="555" spans="1:3" x14ac:dyDescent="0.2">
      <c r="A555">
        <v>1413735972</v>
      </c>
      <c r="C555" s="12">
        <f t="shared" si="8"/>
        <v>41931.684861111113</v>
      </c>
    </row>
    <row r="556" spans="1:3" x14ac:dyDescent="0.2">
      <c r="A556">
        <v>1465720143</v>
      </c>
      <c r="C556" s="12">
        <f t="shared" si="8"/>
        <v>42533.353506944448</v>
      </c>
    </row>
    <row r="557" spans="1:3" x14ac:dyDescent="0.2">
      <c r="A557">
        <v>1452112717</v>
      </c>
      <c r="C557" s="12">
        <f t="shared" si="8"/>
        <v>42375.860150462962</v>
      </c>
    </row>
    <row r="558" spans="1:3" x14ac:dyDescent="0.2">
      <c r="A558">
        <v>1480721803</v>
      </c>
      <c r="C558" s="12">
        <f t="shared" si="8"/>
        <v>42706.983831018515</v>
      </c>
    </row>
    <row r="559" spans="1:3" x14ac:dyDescent="0.2">
      <c r="A559">
        <v>1427227905</v>
      </c>
      <c r="C559" s="12">
        <f t="shared" si="8"/>
        <v>42087.841493055559</v>
      </c>
    </row>
    <row r="560" spans="1:3" x14ac:dyDescent="0.2">
      <c r="A560">
        <v>1449989260</v>
      </c>
      <c r="C560" s="12">
        <f t="shared" si="8"/>
        <v>42351.283101851848</v>
      </c>
    </row>
    <row r="561" spans="1:3" x14ac:dyDescent="0.2">
      <c r="A561">
        <v>1418841045</v>
      </c>
      <c r="C561" s="12">
        <f t="shared" si="8"/>
        <v>41990.771354166667</v>
      </c>
    </row>
    <row r="562" spans="1:3" x14ac:dyDescent="0.2">
      <c r="A562">
        <v>1445874513</v>
      </c>
      <c r="C562" s="12">
        <f t="shared" si="8"/>
        <v>42303.658715277779</v>
      </c>
    </row>
    <row r="563" spans="1:3" x14ac:dyDescent="0.2">
      <c r="A563">
        <v>1482052815</v>
      </c>
      <c r="C563" s="12">
        <f t="shared" si="8"/>
        <v>42722.389062500006</v>
      </c>
    </row>
    <row r="564" spans="1:3" x14ac:dyDescent="0.2">
      <c r="A564">
        <v>1424137247</v>
      </c>
      <c r="C564" s="12">
        <f t="shared" si="8"/>
        <v>42052.069988425923</v>
      </c>
    </row>
    <row r="565" spans="1:3" x14ac:dyDescent="0.2">
      <c r="A565">
        <v>1457822275</v>
      </c>
      <c r="C565" s="12">
        <f t="shared" si="8"/>
        <v>42441.942997685182</v>
      </c>
    </row>
    <row r="566" spans="1:3" x14ac:dyDescent="0.2">
      <c r="A566">
        <v>1436554249</v>
      </c>
      <c r="C566" s="12">
        <f t="shared" si="8"/>
        <v>42195.785289351858</v>
      </c>
    </row>
    <row r="567" spans="1:3" x14ac:dyDescent="0.2">
      <c r="A567">
        <v>1468513533</v>
      </c>
      <c r="C567" s="12">
        <f t="shared" si="8"/>
        <v>42565.68440972222</v>
      </c>
    </row>
    <row r="568" spans="1:3" x14ac:dyDescent="0.2">
      <c r="A568">
        <v>1420143194</v>
      </c>
      <c r="C568" s="12">
        <f t="shared" si="8"/>
        <v>42005.842523148152</v>
      </c>
    </row>
    <row r="569" spans="1:3" x14ac:dyDescent="0.2">
      <c r="A569">
        <v>1452942000</v>
      </c>
      <c r="C569" s="12">
        <f t="shared" si="8"/>
        <v>42385.458333333328</v>
      </c>
    </row>
    <row r="570" spans="1:3" x14ac:dyDescent="0.2">
      <c r="A570">
        <v>1451679612</v>
      </c>
      <c r="C570" s="12">
        <f t="shared" si="8"/>
        <v>42370.847361111111</v>
      </c>
    </row>
    <row r="571" spans="1:3" x14ac:dyDescent="0.2">
      <c r="A571">
        <v>1455822569</v>
      </c>
      <c r="C571" s="12">
        <f t="shared" si="8"/>
        <v>42418.798252314817</v>
      </c>
    </row>
    <row r="572" spans="1:3" x14ac:dyDescent="0.2">
      <c r="A572">
        <v>1437969540</v>
      </c>
      <c r="C572" s="12">
        <f t="shared" si="8"/>
        <v>42212.165972222225</v>
      </c>
    </row>
    <row r="573" spans="1:3" x14ac:dyDescent="0.2">
      <c r="A573">
        <v>1446660688</v>
      </c>
      <c r="C573" s="12">
        <f t="shared" si="8"/>
        <v>42312.757962962962</v>
      </c>
    </row>
    <row r="574" spans="1:3" x14ac:dyDescent="0.2">
      <c r="A574">
        <v>1421543520</v>
      </c>
      <c r="C574" s="12">
        <f t="shared" si="8"/>
        <v>42022.05</v>
      </c>
    </row>
    <row r="575" spans="1:3" x14ac:dyDescent="0.2">
      <c r="A575">
        <v>1476873507</v>
      </c>
      <c r="C575" s="12">
        <f t="shared" si="8"/>
        <v>42662.443368055552</v>
      </c>
    </row>
    <row r="576" spans="1:3" x14ac:dyDescent="0.2">
      <c r="A576">
        <v>1434213443</v>
      </c>
      <c r="C576" s="12">
        <f t="shared" si="8"/>
        <v>42168.692627314813</v>
      </c>
    </row>
    <row r="577" spans="1:3" x14ac:dyDescent="0.2">
      <c r="A577">
        <v>1427537952</v>
      </c>
      <c r="C577" s="12">
        <f t="shared" si="8"/>
        <v>42091.43</v>
      </c>
    </row>
    <row r="578" spans="1:3" x14ac:dyDescent="0.2">
      <c r="A578">
        <v>1463753302</v>
      </c>
      <c r="C578" s="12">
        <f t="shared" ref="C578:C641" si="9">(((A578/60)/60)/24)+DATE(1970,1,1)</f>
        <v>42510.589143518519</v>
      </c>
    </row>
    <row r="579" spans="1:3" x14ac:dyDescent="0.2">
      <c r="A579">
        <v>1441633993</v>
      </c>
      <c r="C579" s="12">
        <f t="shared" si="9"/>
        <v>42254.578622685185</v>
      </c>
    </row>
    <row r="580" spans="1:3" x14ac:dyDescent="0.2">
      <c r="A580">
        <v>1419539223</v>
      </c>
      <c r="C580" s="12">
        <f t="shared" si="9"/>
        <v>41998.852118055554</v>
      </c>
    </row>
    <row r="581" spans="1:3" x14ac:dyDescent="0.2">
      <c r="A581">
        <v>1474580867</v>
      </c>
      <c r="C581" s="12">
        <f t="shared" si="9"/>
        <v>42635.908182870371</v>
      </c>
    </row>
    <row r="582" spans="1:3" x14ac:dyDescent="0.2">
      <c r="A582">
        <v>1438474704</v>
      </c>
      <c r="C582" s="12">
        <f t="shared" si="9"/>
        <v>42218.012777777782</v>
      </c>
    </row>
    <row r="583" spans="1:3" x14ac:dyDescent="0.2">
      <c r="A583">
        <v>1426442400</v>
      </c>
      <c r="C583" s="12">
        <f t="shared" si="9"/>
        <v>42078.75</v>
      </c>
    </row>
    <row r="584" spans="1:3" x14ac:dyDescent="0.2">
      <c r="A584">
        <v>1426800687</v>
      </c>
      <c r="C584" s="12">
        <f t="shared" si="9"/>
        <v>42082.896840277783</v>
      </c>
    </row>
    <row r="585" spans="1:3" x14ac:dyDescent="0.2">
      <c r="A585">
        <v>1426522316</v>
      </c>
      <c r="C585" s="12">
        <f t="shared" si="9"/>
        <v>42079.674953703703</v>
      </c>
    </row>
    <row r="586" spans="1:3" x14ac:dyDescent="0.2">
      <c r="A586">
        <v>1448928000</v>
      </c>
      <c r="C586" s="12">
        <f t="shared" si="9"/>
        <v>42339</v>
      </c>
    </row>
    <row r="587" spans="1:3" x14ac:dyDescent="0.2">
      <c r="A587">
        <v>1424032207</v>
      </c>
      <c r="C587" s="12">
        <f t="shared" si="9"/>
        <v>42050.854247685187</v>
      </c>
    </row>
    <row r="588" spans="1:3" x14ac:dyDescent="0.2">
      <c r="A588">
        <v>1429207833</v>
      </c>
      <c r="C588" s="12">
        <f t="shared" si="9"/>
        <v>42110.757326388892</v>
      </c>
    </row>
    <row r="589" spans="1:3" x14ac:dyDescent="0.2">
      <c r="A589">
        <v>1479410886</v>
      </c>
      <c r="C589" s="12">
        <f t="shared" si="9"/>
        <v>42691.811180555553</v>
      </c>
    </row>
    <row r="590" spans="1:3" x14ac:dyDescent="0.2">
      <c r="A590">
        <v>1436366699</v>
      </c>
      <c r="C590" s="12">
        <f t="shared" si="9"/>
        <v>42193.614571759259</v>
      </c>
    </row>
    <row r="591" spans="1:3" x14ac:dyDescent="0.2">
      <c r="A591">
        <v>1454936460</v>
      </c>
      <c r="C591" s="12">
        <f t="shared" si="9"/>
        <v>42408.542361111111</v>
      </c>
    </row>
    <row r="592" spans="1:3" x14ac:dyDescent="0.2">
      <c r="A592">
        <v>1437570130</v>
      </c>
      <c r="C592" s="12">
        <f t="shared" si="9"/>
        <v>42207.543171296296</v>
      </c>
    </row>
    <row r="593" spans="1:3" x14ac:dyDescent="0.2">
      <c r="A593">
        <v>1417584860</v>
      </c>
      <c r="C593" s="12">
        <f t="shared" si="9"/>
        <v>41976.232175925921</v>
      </c>
    </row>
    <row r="594" spans="1:3" x14ac:dyDescent="0.2">
      <c r="A594">
        <v>1428333345</v>
      </c>
      <c r="C594" s="12">
        <f t="shared" si="9"/>
        <v>42100.635937500003</v>
      </c>
    </row>
    <row r="595" spans="1:3" x14ac:dyDescent="0.2">
      <c r="A595">
        <v>1460832206</v>
      </c>
      <c r="C595" s="12">
        <f t="shared" si="9"/>
        <v>42476.780162037037</v>
      </c>
    </row>
    <row r="596" spans="1:3" x14ac:dyDescent="0.2">
      <c r="A596">
        <v>1430703638</v>
      </c>
      <c r="C596" s="12">
        <f t="shared" si="9"/>
        <v>42128.069884259254</v>
      </c>
    </row>
    <row r="597" spans="1:3" x14ac:dyDescent="0.2">
      <c r="A597">
        <v>1478122292</v>
      </c>
      <c r="C597" s="12">
        <f t="shared" si="9"/>
        <v>42676.896898148145</v>
      </c>
    </row>
    <row r="598" spans="1:3" x14ac:dyDescent="0.2">
      <c r="A598">
        <v>1469980800</v>
      </c>
      <c r="C598" s="12">
        <f t="shared" si="9"/>
        <v>42582.666666666672</v>
      </c>
    </row>
    <row r="599" spans="1:3" x14ac:dyDescent="0.2">
      <c r="A599">
        <v>1417737781</v>
      </c>
      <c r="C599" s="12">
        <f t="shared" si="9"/>
        <v>41978.00209490741</v>
      </c>
    </row>
    <row r="600" spans="1:3" x14ac:dyDescent="0.2">
      <c r="A600">
        <v>1425827760</v>
      </c>
      <c r="C600" s="12">
        <f t="shared" si="9"/>
        <v>42071.636111111111</v>
      </c>
    </row>
    <row r="601" spans="1:3" x14ac:dyDescent="0.2">
      <c r="A601">
        <v>1431198562</v>
      </c>
      <c r="C601" s="12">
        <f t="shared" si="9"/>
        <v>42133.798171296294</v>
      </c>
    </row>
    <row r="602" spans="1:3" x14ac:dyDescent="0.2">
      <c r="A602">
        <v>1419626139</v>
      </c>
      <c r="C602" s="12">
        <f t="shared" si="9"/>
        <v>41999.858090277776</v>
      </c>
    </row>
    <row r="603" spans="1:3" x14ac:dyDescent="0.2">
      <c r="A603">
        <v>1434654215</v>
      </c>
      <c r="C603" s="12">
        <f t="shared" si="9"/>
        <v>42173.79415509259</v>
      </c>
    </row>
    <row r="604" spans="1:3" x14ac:dyDescent="0.2">
      <c r="A604">
        <v>1408029623</v>
      </c>
      <c r="C604" s="12">
        <f t="shared" si="9"/>
        <v>41865.639155092591</v>
      </c>
    </row>
    <row r="605" spans="1:3" x14ac:dyDescent="0.2">
      <c r="A605">
        <v>1409187056</v>
      </c>
      <c r="C605" s="12">
        <f t="shared" si="9"/>
        <v>41879.035370370373</v>
      </c>
    </row>
    <row r="606" spans="1:3" x14ac:dyDescent="0.2">
      <c r="A606">
        <v>1440318908</v>
      </c>
      <c r="C606" s="12">
        <f t="shared" si="9"/>
        <v>42239.357731481476</v>
      </c>
    </row>
    <row r="607" spans="1:3" x14ac:dyDescent="0.2">
      <c r="A607">
        <v>1432479600</v>
      </c>
      <c r="C607" s="12">
        <f t="shared" si="9"/>
        <v>42148.625</v>
      </c>
    </row>
    <row r="608" spans="1:3" x14ac:dyDescent="0.2">
      <c r="A608">
        <v>1448225336</v>
      </c>
      <c r="C608" s="12">
        <f t="shared" si="9"/>
        <v>42330.867314814815</v>
      </c>
    </row>
    <row r="609" spans="1:3" x14ac:dyDescent="0.2">
      <c r="A609">
        <v>1434405980</v>
      </c>
      <c r="C609" s="12">
        <f t="shared" si="9"/>
        <v>42170.921064814815</v>
      </c>
    </row>
    <row r="610" spans="1:3" x14ac:dyDescent="0.2">
      <c r="A610">
        <v>1448761744</v>
      </c>
      <c r="C610" s="12">
        <f t="shared" si="9"/>
        <v>42337.075740740736</v>
      </c>
    </row>
    <row r="611" spans="1:3" x14ac:dyDescent="0.2">
      <c r="A611">
        <v>1429732586</v>
      </c>
      <c r="C611" s="12">
        <f t="shared" si="9"/>
        <v>42116.83085648148</v>
      </c>
    </row>
    <row r="612" spans="1:3" x14ac:dyDescent="0.2">
      <c r="A612">
        <v>1453210037</v>
      </c>
      <c r="C612" s="12">
        <f t="shared" si="9"/>
        <v>42388.560613425929</v>
      </c>
    </row>
    <row r="613" spans="1:3" x14ac:dyDescent="0.2">
      <c r="A613">
        <v>1472777146</v>
      </c>
      <c r="C613" s="12">
        <f t="shared" si="9"/>
        <v>42615.031782407401</v>
      </c>
    </row>
    <row r="614" spans="1:3" x14ac:dyDescent="0.2">
      <c r="A614">
        <v>1443675540</v>
      </c>
      <c r="C614" s="12">
        <f t="shared" si="9"/>
        <v>42278.207638888889</v>
      </c>
    </row>
    <row r="615" spans="1:3" x14ac:dyDescent="0.2">
      <c r="A615">
        <v>1466731740</v>
      </c>
      <c r="C615" s="12">
        <f t="shared" si="9"/>
        <v>42545.061805555553</v>
      </c>
    </row>
    <row r="616" spans="1:3" x14ac:dyDescent="0.2">
      <c r="A616">
        <v>1443149759</v>
      </c>
      <c r="C616" s="12">
        <f t="shared" si="9"/>
        <v>42272.122210648144</v>
      </c>
    </row>
    <row r="617" spans="1:3" x14ac:dyDescent="0.2">
      <c r="A617">
        <v>1488013307</v>
      </c>
      <c r="C617" s="12">
        <f t="shared" si="9"/>
        <v>42791.376238425932</v>
      </c>
    </row>
    <row r="618" spans="1:3" x14ac:dyDescent="0.2">
      <c r="A618">
        <v>1431072843</v>
      </c>
      <c r="C618" s="12">
        <f t="shared" si="9"/>
        <v>42132.343090277776</v>
      </c>
    </row>
    <row r="619" spans="1:3" x14ac:dyDescent="0.2">
      <c r="A619">
        <v>1449689203</v>
      </c>
      <c r="C619" s="12">
        <f t="shared" si="9"/>
        <v>42347.810219907406</v>
      </c>
    </row>
    <row r="620" spans="1:3" x14ac:dyDescent="0.2">
      <c r="A620">
        <v>1416933390</v>
      </c>
      <c r="C620" s="12">
        <f t="shared" si="9"/>
        <v>41968.692013888889</v>
      </c>
    </row>
    <row r="621" spans="1:3" x14ac:dyDescent="0.2">
      <c r="A621">
        <v>1408986738</v>
      </c>
      <c r="C621" s="12">
        <f t="shared" si="9"/>
        <v>41876.716874999998</v>
      </c>
    </row>
    <row r="622" spans="1:3" x14ac:dyDescent="0.2">
      <c r="A622">
        <v>1467934937</v>
      </c>
      <c r="C622" s="12">
        <f t="shared" si="9"/>
        <v>42558.987696759257</v>
      </c>
    </row>
    <row r="623" spans="1:3" x14ac:dyDescent="0.2">
      <c r="A623">
        <v>1467398138</v>
      </c>
      <c r="C623" s="12">
        <f t="shared" si="9"/>
        <v>42552.774745370371</v>
      </c>
    </row>
    <row r="624" spans="1:3" x14ac:dyDescent="0.2">
      <c r="A624">
        <v>1432771997</v>
      </c>
      <c r="C624" s="12">
        <f t="shared" si="9"/>
        <v>42152.009224537032</v>
      </c>
    </row>
    <row r="625" spans="1:3" x14ac:dyDescent="0.2">
      <c r="A625">
        <v>1431647041</v>
      </c>
      <c r="C625" s="12">
        <f t="shared" si="9"/>
        <v>42138.988900462966</v>
      </c>
    </row>
    <row r="626" spans="1:3" x14ac:dyDescent="0.2">
      <c r="A626">
        <v>1490560177</v>
      </c>
      <c r="C626" s="12">
        <f t="shared" si="9"/>
        <v>42820.853900462964</v>
      </c>
    </row>
    <row r="627" spans="1:3" x14ac:dyDescent="0.2">
      <c r="A627">
        <v>1439644920</v>
      </c>
      <c r="C627" s="12">
        <f t="shared" si="9"/>
        <v>42231.556944444441</v>
      </c>
    </row>
    <row r="628" spans="1:3" x14ac:dyDescent="0.2">
      <c r="A628">
        <v>1457996400</v>
      </c>
      <c r="C628" s="12">
        <f t="shared" si="9"/>
        <v>42443.958333333328</v>
      </c>
    </row>
    <row r="629" spans="1:3" x14ac:dyDescent="0.2">
      <c r="A629">
        <v>1405269457</v>
      </c>
      <c r="C629" s="12">
        <f t="shared" si="9"/>
        <v>41833.692789351851</v>
      </c>
    </row>
    <row r="630" spans="1:3" x14ac:dyDescent="0.2">
      <c r="A630">
        <v>1463239108</v>
      </c>
      <c r="C630" s="12">
        <f t="shared" si="9"/>
        <v>42504.637824074074</v>
      </c>
    </row>
    <row r="631" spans="1:3" x14ac:dyDescent="0.2">
      <c r="A631">
        <v>1441516200</v>
      </c>
      <c r="C631" s="12">
        <f t="shared" si="9"/>
        <v>42253.215277777781</v>
      </c>
    </row>
    <row r="632" spans="1:3" x14ac:dyDescent="0.2">
      <c r="A632">
        <v>1464460329</v>
      </c>
      <c r="C632" s="12">
        <f t="shared" si="9"/>
        <v>42518.772326388891</v>
      </c>
    </row>
    <row r="633" spans="1:3" x14ac:dyDescent="0.2">
      <c r="A633">
        <v>1448470165</v>
      </c>
      <c r="C633" s="12">
        <f t="shared" si="9"/>
        <v>42333.700983796298</v>
      </c>
    </row>
    <row r="634" spans="1:3" x14ac:dyDescent="0.2">
      <c r="A634">
        <v>1466204400</v>
      </c>
      <c r="C634" s="12">
        <f t="shared" si="9"/>
        <v>42538.958333333328</v>
      </c>
    </row>
    <row r="635" spans="1:3" x14ac:dyDescent="0.2">
      <c r="A635">
        <v>1424989029</v>
      </c>
      <c r="C635" s="12">
        <f t="shared" si="9"/>
        <v>42061.928576388891</v>
      </c>
    </row>
    <row r="636" spans="1:3" x14ac:dyDescent="0.2">
      <c r="A636">
        <v>1428804762</v>
      </c>
      <c r="C636" s="12">
        <f t="shared" si="9"/>
        <v>42106.092152777783</v>
      </c>
    </row>
    <row r="637" spans="1:3" x14ac:dyDescent="0.2">
      <c r="A637">
        <v>1433587620</v>
      </c>
      <c r="C637" s="12">
        <f t="shared" si="9"/>
        <v>42161.44930555555</v>
      </c>
    </row>
    <row r="638" spans="1:3" x14ac:dyDescent="0.2">
      <c r="A638">
        <v>1488063840</v>
      </c>
      <c r="C638" s="12">
        <f t="shared" si="9"/>
        <v>42791.961111111115</v>
      </c>
    </row>
    <row r="639" spans="1:3" x14ac:dyDescent="0.2">
      <c r="A639">
        <v>1490447662</v>
      </c>
      <c r="C639" s="12">
        <f t="shared" si="9"/>
        <v>42819.55164351852</v>
      </c>
    </row>
    <row r="640" spans="1:3" x14ac:dyDescent="0.2">
      <c r="A640">
        <v>1413208795</v>
      </c>
      <c r="C640" s="12">
        <f t="shared" si="9"/>
        <v>41925.583275462966</v>
      </c>
    </row>
    <row r="641" spans="1:3" x14ac:dyDescent="0.2">
      <c r="A641">
        <v>1480028400</v>
      </c>
      <c r="C641" s="12">
        <f t="shared" si="9"/>
        <v>42698.958333333328</v>
      </c>
    </row>
    <row r="642" spans="1:3" x14ac:dyDescent="0.2">
      <c r="A642">
        <v>1439473248</v>
      </c>
      <c r="C642" s="12">
        <f t="shared" ref="C642:C705" si="10">(((A642/60)/60)/24)+DATE(1970,1,1)</f>
        <v>42229.57</v>
      </c>
    </row>
    <row r="643" spans="1:3" x14ac:dyDescent="0.2">
      <c r="A643">
        <v>1439998674</v>
      </c>
      <c r="C643" s="12">
        <f t="shared" si="10"/>
        <v>42235.651319444441</v>
      </c>
    </row>
    <row r="644" spans="1:3" x14ac:dyDescent="0.2">
      <c r="A644">
        <v>1433085875</v>
      </c>
      <c r="C644" s="12">
        <f t="shared" si="10"/>
        <v>42155.642071759255</v>
      </c>
    </row>
    <row r="645" spans="1:3" x14ac:dyDescent="0.2">
      <c r="A645">
        <v>1414544400</v>
      </c>
      <c r="C645" s="12">
        <f t="shared" si="10"/>
        <v>41941.041666666664</v>
      </c>
    </row>
    <row r="646" spans="1:3" x14ac:dyDescent="0.2">
      <c r="A646">
        <v>1470962274</v>
      </c>
      <c r="C646" s="12">
        <f t="shared" si="10"/>
        <v>42594.026319444441</v>
      </c>
    </row>
    <row r="647" spans="1:3" x14ac:dyDescent="0.2">
      <c r="A647">
        <v>1407788867</v>
      </c>
      <c r="C647" s="12">
        <f t="shared" si="10"/>
        <v>41862.852627314816</v>
      </c>
    </row>
    <row r="648" spans="1:3" x14ac:dyDescent="0.2">
      <c r="A648">
        <v>1458235549</v>
      </c>
      <c r="C648" s="12">
        <f t="shared" si="10"/>
        <v>42446.726261574076</v>
      </c>
    </row>
    <row r="649" spans="1:3" x14ac:dyDescent="0.2">
      <c r="A649">
        <v>1413304708</v>
      </c>
      <c r="C649" s="12">
        <f t="shared" si="10"/>
        <v>41926.693379629629</v>
      </c>
    </row>
    <row r="650" spans="1:3" x14ac:dyDescent="0.2">
      <c r="A650">
        <v>1410904413</v>
      </c>
      <c r="C650" s="12">
        <f t="shared" si="10"/>
        <v>41898.912187499998</v>
      </c>
    </row>
    <row r="651" spans="1:3" x14ac:dyDescent="0.2">
      <c r="A651">
        <v>1418953984</v>
      </c>
      <c r="C651" s="12">
        <f t="shared" si="10"/>
        <v>41992.078518518523</v>
      </c>
    </row>
    <row r="652" spans="1:3" x14ac:dyDescent="0.2">
      <c r="A652">
        <v>1418430311</v>
      </c>
      <c r="C652" s="12">
        <f t="shared" si="10"/>
        <v>41986.017488425925</v>
      </c>
    </row>
    <row r="653" spans="1:3" x14ac:dyDescent="0.2">
      <c r="A653">
        <v>1480613650</v>
      </c>
      <c r="C653" s="12">
        <f t="shared" si="10"/>
        <v>42705.732060185182</v>
      </c>
    </row>
    <row r="654" spans="1:3" x14ac:dyDescent="0.2">
      <c r="A654">
        <v>1440082240</v>
      </c>
      <c r="C654" s="12">
        <f t="shared" si="10"/>
        <v>42236.618518518517</v>
      </c>
    </row>
    <row r="655" spans="1:3" x14ac:dyDescent="0.2">
      <c r="A655">
        <v>1436396313</v>
      </c>
      <c r="C655" s="12">
        <f t="shared" si="10"/>
        <v>42193.957326388889</v>
      </c>
    </row>
    <row r="656" spans="1:3" x14ac:dyDescent="0.2">
      <c r="A656">
        <v>1426197512</v>
      </c>
      <c r="C656" s="12">
        <f t="shared" si="10"/>
        <v>42075.915648148148</v>
      </c>
    </row>
    <row r="657" spans="1:3" x14ac:dyDescent="0.2">
      <c r="A657">
        <v>1460917119</v>
      </c>
      <c r="C657" s="12">
        <f t="shared" si="10"/>
        <v>42477.762951388882</v>
      </c>
    </row>
    <row r="658" spans="1:3" x14ac:dyDescent="0.2">
      <c r="A658">
        <v>1450901872</v>
      </c>
      <c r="C658" s="12">
        <f t="shared" si="10"/>
        <v>42361.84574074074</v>
      </c>
    </row>
    <row r="659" spans="1:3" x14ac:dyDescent="0.2">
      <c r="A659">
        <v>1437933600</v>
      </c>
      <c r="C659" s="12">
        <f t="shared" si="10"/>
        <v>42211.75</v>
      </c>
    </row>
    <row r="660" spans="1:3" x14ac:dyDescent="0.2">
      <c r="A660">
        <v>1440339295</v>
      </c>
      <c r="C660" s="12">
        <f t="shared" si="10"/>
        <v>42239.593692129631</v>
      </c>
    </row>
    <row r="661" spans="1:3" x14ac:dyDescent="0.2">
      <c r="A661">
        <v>1415558879</v>
      </c>
      <c r="C661" s="12">
        <f t="shared" si="10"/>
        <v>41952.783321759263</v>
      </c>
    </row>
    <row r="662" spans="1:3" x14ac:dyDescent="0.2">
      <c r="A662">
        <v>1477236559</v>
      </c>
      <c r="C662" s="12">
        <f t="shared" si="10"/>
        <v>42666.645358796297</v>
      </c>
    </row>
    <row r="663" spans="1:3" x14ac:dyDescent="0.2">
      <c r="A663">
        <v>1421404247</v>
      </c>
      <c r="C663" s="12">
        <f t="shared" si="10"/>
        <v>42020.438043981485</v>
      </c>
    </row>
    <row r="664" spans="1:3" x14ac:dyDescent="0.2">
      <c r="A664">
        <v>1437250456</v>
      </c>
      <c r="C664" s="12">
        <f t="shared" si="10"/>
        <v>42203.843240740738</v>
      </c>
    </row>
    <row r="665" spans="1:3" x14ac:dyDescent="0.2">
      <c r="A665">
        <v>1428940775</v>
      </c>
      <c r="C665" s="12">
        <f t="shared" si="10"/>
        <v>42107.666377314818</v>
      </c>
    </row>
    <row r="666" spans="1:3" x14ac:dyDescent="0.2">
      <c r="A666">
        <v>1484327061</v>
      </c>
      <c r="C666" s="12">
        <f t="shared" si="10"/>
        <v>42748.711354166662</v>
      </c>
    </row>
    <row r="667" spans="1:3" x14ac:dyDescent="0.2">
      <c r="A667">
        <v>1408305498</v>
      </c>
      <c r="C667" s="12">
        <f t="shared" si="10"/>
        <v>41868.832152777781</v>
      </c>
    </row>
    <row r="668" spans="1:3" x14ac:dyDescent="0.2">
      <c r="A668">
        <v>1477731463</v>
      </c>
      <c r="C668" s="12">
        <f t="shared" si="10"/>
        <v>42672.373414351852</v>
      </c>
    </row>
    <row r="669" spans="1:3" x14ac:dyDescent="0.2">
      <c r="A669">
        <v>1431374222</v>
      </c>
      <c r="C669" s="12">
        <f t="shared" si="10"/>
        <v>42135.831273148149</v>
      </c>
    </row>
    <row r="670" spans="1:3" x14ac:dyDescent="0.2">
      <c r="A670">
        <v>1467817258</v>
      </c>
      <c r="C670" s="12">
        <f t="shared" si="10"/>
        <v>42557.625671296293</v>
      </c>
    </row>
    <row r="671" spans="1:3" x14ac:dyDescent="0.2">
      <c r="A671">
        <v>1466323800</v>
      </c>
      <c r="C671" s="12">
        <f t="shared" si="10"/>
        <v>42540.340277777781</v>
      </c>
    </row>
    <row r="672" spans="1:3" x14ac:dyDescent="0.2">
      <c r="A672">
        <v>1421208000</v>
      </c>
      <c r="C672" s="12">
        <f t="shared" si="10"/>
        <v>42018.166666666672</v>
      </c>
    </row>
    <row r="673" spans="1:3" x14ac:dyDescent="0.2">
      <c r="A673">
        <v>1420088340</v>
      </c>
      <c r="C673" s="12">
        <f t="shared" si="10"/>
        <v>42005.207638888889</v>
      </c>
    </row>
    <row r="674" spans="1:3" x14ac:dyDescent="0.2">
      <c r="A674">
        <v>1409602217</v>
      </c>
      <c r="C674" s="12">
        <f t="shared" si="10"/>
        <v>41883.840474537035</v>
      </c>
    </row>
    <row r="675" spans="1:3" x14ac:dyDescent="0.2">
      <c r="A675">
        <v>1407811627</v>
      </c>
      <c r="C675" s="12">
        <f t="shared" si="10"/>
        <v>41863.116053240738</v>
      </c>
    </row>
    <row r="676" spans="1:3" x14ac:dyDescent="0.2">
      <c r="A676">
        <v>1420095540</v>
      </c>
      <c r="C676" s="12">
        <f t="shared" si="10"/>
        <v>42005.290972222225</v>
      </c>
    </row>
    <row r="677" spans="1:3" x14ac:dyDescent="0.2">
      <c r="A677">
        <v>1423333581</v>
      </c>
      <c r="C677" s="12">
        <f t="shared" si="10"/>
        <v>42042.768298611118</v>
      </c>
    </row>
    <row r="678" spans="1:3" x14ac:dyDescent="0.2">
      <c r="A678">
        <v>1467106895</v>
      </c>
      <c r="C678" s="12">
        <f t="shared" si="10"/>
        <v>42549.403877314813</v>
      </c>
    </row>
    <row r="679" spans="1:3" x14ac:dyDescent="0.2">
      <c r="A679">
        <v>1463821338</v>
      </c>
      <c r="C679" s="12">
        <f t="shared" si="10"/>
        <v>42511.376597222217</v>
      </c>
    </row>
    <row r="680" spans="1:3" x14ac:dyDescent="0.2">
      <c r="A680">
        <v>1472920909</v>
      </c>
      <c r="C680" s="12">
        <f t="shared" si="10"/>
        <v>42616.695706018523</v>
      </c>
    </row>
    <row r="681" spans="1:3" x14ac:dyDescent="0.2">
      <c r="A681">
        <v>1410955331</v>
      </c>
      <c r="C681" s="12">
        <f t="shared" si="10"/>
        <v>41899.501516203702</v>
      </c>
    </row>
    <row r="682" spans="1:3" x14ac:dyDescent="0.2">
      <c r="A682">
        <v>1477509604</v>
      </c>
      <c r="C682" s="12">
        <f t="shared" si="10"/>
        <v>42669.805601851855</v>
      </c>
    </row>
    <row r="683" spans="1:3" x14ac:dyDescent="0.2">
      <c r="A683">
        <v>1489512122</v>
      </c>
      <c r="C683" s="12">
        <f t="shared" si="10"/>
        <v>42808.723634259266</v>
      </c>
    </row>
    <row r="684" spans="1:3" x14ac:dyDescent="0.2">
      <c r="A684">
        <v>1477949764</v>
      </c>
      <c r="C684" s="12">
        <f t="shared" si="10"/>
        <v>42674.900046296301</v>
      </c>
    </row>
    <row r="685" spans="1:3" x14ac:dyDescent="0.2">
      <c r="A685">
        <v>1406257200</v>
      </c>
      <c r="C685" s="12">
        <f t="shared" si="10"/>
        <v>41845.125</v>
      </c>
    </row>
    <row r="686" spans="1:3" x14ac:dyDescent="0.2">
      <c r="A686">
        <v>1421095672</v>
      </c>
      <c r="C686" s="12">
        <f t="shared" si="10"/>
        <v>42016.866574074069</v>
      </c>
    </row>
    <row r="687" spans="1:3" x14ac:dyDescent="0.2">
      <c r="A687">
        <v>1438618170</v>
      </c>
      <c r="C687" s="12">
        <f t="shared" si="10"/>
        <v>42219.673263888893</v>
      </c>
    </row>
    <row r="688" spans="1:3" x14ac:dyDescent="0.2">
      <c r="A688">
        <v>1486317653</v>
      </c>
      <c r="C688" s="12">
        <f t="shared" si="10"/>
        <v>42771.750613425931</v>
      </c>
    </row>
    <row r="689" spans="1:3" x14ac:dyDescent="0.2">
      <c r="A689">
        <v>1444876253</v>
      </c>
      <c r="C689" s="12">
        <f t="shared" si="10"/>
        <v>42292.104780092588</v>
      </c>
    </row>
    <row r="690" spans="1:3" x14ac:dyDescent="0.2">
      <c r="A690">
        <v>1481173140</v>
      </c>
      <c r="C690" s="12">
        <f t="shared" si="10"/>
        <v>42712.207638888889</v>
      </c>
    </row>
    <row r="691" spans="1:3" x14ac:dyDescent="0.2">
      <c r="A691">
        <v>1473400800</v>
      </c>
      <c r="C691" s="12">
        <f t="shared" si="10"/>
        <v>42622.25</v>
      </c>
    </row>
    <row r="692" spans="1:3" x14ac:dyDescent="0.2">
      <c r="A692">
        <v>1435711246</v>
      </c>
      <c r="C692" s="12">
        <f t="shared" si="10"/>
        <v>42186.028310185182</v>
      </c>
    </row>
    <row r="693" spans="1:3" x14ac:dyDescent="0.2">
      <c r="A693">
        <v>1482397263</v>
      </c>
      <c r="C693" s="12">
        <f t="shared" si="10"/>
        <v>42726.37572916667</v>
      </c>
    </row>
    <row r="694" spans="1:3" x14ac:dyDescent="0.2">
      <c r="A694">
        <v>1430421827</v>
      </c>
      <c r="C694" s="12">
        <f t="shared" si="10"/>
        <v>42124.808182870373</v>
      </c>
    </row>
    <row r="695" spans="1:3" x14ac:dyDescent="0.2">
      <c r="A695">
        <v>1485964559</v>
      </c>
      <c r="C695" s="12">
        <f t="shared" si="10"/>
        <v>42767.663877314815</v>
      </c>
    </row>
    <row r="696" spans="1:3" x14ac:dyDescent="0.2">
      <c r="A696">
        <v>1414758620</v>
      </c>
      <c r="C696" s="12">
        <f t="shared" si="10"/>
        <v>41943.521064814813</v>
      </c>
    </row>
    <row r="697" spans="1:3" x14ac:dyDescent="0.2">
      <c r="A697">
        <v>1406326502</v>
      </c>
      <c r="C697" s="12">
        <f t="shared" si="10"/>
        <v>41845.927106481482</v>
      </c>
    </row>
    <row r="698" spans="1:3" x14ac:dyDescent="0.2">
      <c r="A698">
        <v>1454502789</v>
      </c>
      <c r="C698" s="12">
        <f t="shared" si="10"/>
        <v>42403.523020833338</v>
      </c>
    </row>
    <row r="699" spans="1:3" x14ac:dyDescent="0.2">
      <c r="A699">
        <v>1411005600</v>
      </c>
      <c r="C699" s="12">
        <f t="shared" si="10"/>
        <v>41900.083333333336</v>
      </c>
    </row>
    <row r="700" spans="1:3" x14ac:dyDescent="0.2">
      <c r="A700">
        <v>1385136000</v>
      </c>
      <c r="C700" s="12">
        <f t="shared" si="10"/>
        <v>41600.666666666664</v>
      </c>
    </row>
    <row r="701" spans="1:3" x14ac:dyDescent="0.2">
      <c r="A701">
        <v>1484065881</v>
      </c>
      <c r="C701" s="12">
        <f t="shared" si="10"/>
        <v>42745.688437500001</v>
      </c>
    </row>
    <row r="702" spans="1:3" x14ac:dyDescent="0.2">
      <c r="A702">
        <v>1406130880</v>
      </c>
      <c r="C702" s="12">
        <f t="shared" si="10"/>
        <v>41843.662962962961</v>
      </c>
    </row>
    <row r="703" spans="1:3" x14ac:dyDescent="0.2">
      <c r="A703">
        <v>1480011987</v>
      </c>
      <c r="C703" s="12">
        <f t="shared" si="10"/>
        <v>42698.768368055549</v>
      </c>
    </row>
    <row r="704" spans="1:3" x14ac:dyDescent="0.2">
      <c r="A704">
        <v>1485905520</v>
      </c>
      <c r="C704" s="12">
        <f t="shared" si="10"/>
        <v>42766.98055555555</v>
      </c>
    </row>
    <row r="705" spans="1:3" x14ac:dyDescent="0.2">
      <c r="A705">
        <v>1487565468</v>
      </c>
      <c r="C705" s="12">
        <f t="shared" si="10"/>
        <v>42786.192916666667</v>
      </c>
    </row>
    <row r="706" spans="1:3" x14ac:dyDescent="0.2">
      <c r="A706">
        <v>1484999278</v>
      </c>
      <c r="C706" s="12">
        <f t="shared" ref="C706:C769" si="11">(((A706/60)/60)/24)+DATE(1970,1,1)</f>
        <v>42756.491643518515</v>
      </c>
    </row>
    <row r="707" spans="1:3" x14ac:dyDescent="0.2">
      <c r="A707">
        <v>1481740740</v>
      </c>
      <c r="C707" s="12">
        <f t="shared" si="11"/>
        <v>42718.777083333334</v>
      </c>
    </row>
    <row r="708" spans="1:3" x14ac:dyDescent="0.2">
      <c r="A708">
        <v>1483286127</v>
      </c>
      <c r="C708" s="12">
        <f t="shared" si="11"/>
        <v>42736.663506944446</v>
      </c>
    </row>
    <row r="709" spans="1:3" x14ac:dyDescent="0.2">
      <c r="A709">
        <v>1410616600</v>
      </c>
      <c r="C709" s="12">
        <f t="shared" si="11"/>
        <v>41895.581018518518</v>
      </c>
    </row>
    <row r="710" spans="1:3" x14ac:dyDescent="0.2">
      <c r="A710">
        <v>1417741159</v>
      </c>
      <c r="C710" s="12">
        <f t="shared" si="11"/>
        <v>41978.041192129633</v>
      </c>
    </row>
    <row r="711" spans="1:3" x14ac:dyDescent="0.2">
      <c r="A711">
        <v>1408495440</v>
      </c>
      <c r="C711" s="12">
        <f t="shared" si="11"/>
        <v>41871.030555555553</v>
      </c>
    </row>
    <row r="712" spans="1:3" x14ac:dyDescent="0.2">
      <c r="A712">
        <v>1481716868</v>
      </c>
      <c r="C712" s="12">
        <f t="shared" si="11"/>
        <v>42718.500787037032</v>
      </c>
    </row>
    <row r="713" spans="1:3" x14ac:dyDescent="0.2">
      <c r="A713">
        <v>1455466832</v>
      </c>
      <c r="C713" s="12">
        <f t="shared" si="11"/>
        <v>42414.680925925932</v>
      </c>
    </row>
    <row r="714" spans="1:3" x14ac:dyDescent="0.2">
      <c r="A714">
        <v>1465130532</v>
      </c>
      <c r="C714" s="12">
        <f t="shared" si="11"/>
        <v>42526.529305555552</v>
      </c>
    </row>
    <row r="715" spans="1:3" x14ac:dyDescent="0.2">
      <c r="A715">
        <v>1488308082</v>
      </c>
      <c r="C715" s="12">
        <f t="shared" si="11"/>
        <v>42794.787986111114</v>
      </c>
    </row>
    <row r="716" spans="1:3" x14ac:dyDescent="0.2">
      <c r="A716">
        <v>1446693040</v>
      </c>
      <c r="C716" s="12">
        <f t="shared" si="11"/>
        <v>42313.132407407407</v>
      </c>
    </row>
    <row r="717" spans="1:3" x14ac:dyDescent="0.2">
      <c r="A717">
        <v>1417392000</v>
      </c>
      <c r="C717" s="12">
        <f t="shared" si="11"/>
        <v>41974</v>
      </c>
    </row>
    <row r="718" spans="1:3" x14ac:dyDescent="0.2">
      <c r="A718">
        <v>1409949002</v>
      </c>
      <c r="C718" s="12">
        <f t="shared" si="11"/>
        <v>41887.854189814818</v>
      </c>
    </row>
    <row r="719" spans="1:3" x14ac:dyDescent="0.2">
      <c r="A719">
        <v>1487397540</v>
      </c>
      <c r="C719" s="12">
        <f t="shared" si="11"/>
        <v>42784.249305555553</v>
      </c>
    </row>
    <row r="720" spans="1:3" x14ac:dyDescent="0.2">
      <c r="A720">
        <v>1456189076</v>
      </c>
      <c r="C720" s="12">
        <f t="shared" si="11"/>
        <v>42423.040231481486</v>
      </c>
    </row>
    <row r="721" spans="1:3" x14ac:dyDescent="0.2">
      <c r="A721">
        <v>1327851291</v>
      </c>
      <c r="C721" s="12">
        <f t="shared" si="11"/>
        <v>40937.649201388893</v>
      </c>
    </row>
    <row r="722" spans="1:3" x14ac:dyDescent="0.2">
      <c r="A722">
        <v>1406900607</v>
      </c>
      <c r="C722" s="12">
        <f t="shared" si="11"/>
        <v>41852.571840277778</v>
      </c>
    </row>
    <row r="723" spans="1:3" x14ac:dyDescent="0.2">
      <c r="A723">
        <v>1333909178</v>
      </c>
      <c r="C723" s="12">
        <f t="shared" si="11"/>
        <v>41007.76363425926</v>
      </c>
    </row>
    <row r="724" spans="1:3" x14ac:dyDescent="0.2">
      <c r="A724">
        <v>1438228740</v>
      </c>
      <c r="C724" s="12">
        <f t="shared" si="11"/>
        <v>42215.165972222225</v>
      </c>
    </row>
    <row r="725" spans="1:3" x14ac:dyDescent="0.2">
      <c r="A725">
        <v>1309447163</v>
      </c>
      <c r="C725" s="12">
        <f t="shared" si="11"/>
        <v>40724.638460648144</v>
      </c>
    </row>
    <row r="726" spans="1:3" x14ac:dyDescent="0.2">
      <c r="A726">
        <v>1450018912</v>
      </c>
      <c r="C726" s="12">
        <f t="shared" si="11"/>
        <v>42351.626296296294</v>
      </c>
    </row>
    <row r="727" spans="1:3" x14ac:dyDescent="0.2">
      <c r="A727">
        <v>1365728487</v>
      </c>
      <c r="C727" s="12">
        <f t="shared" si="11"/>
        <v>41376.042673611111</v>
      </c>
    </row>
    <row r="728" spans="1:3" x14ac:dyDescent="0.2">
      <c r="A728">
        <v>1358198400</v>
      </c>
      <c r="C728" s="12">
        <f t="shared" si="11"/>
        <v>41288.888888888891</v>
      </c>
    </row>
    <row r="729" spans="1:3" x14ac:dyDescent="0.2">
      <c r="A729">
        <v>1313957157</v>
      </c>
      <c r="C729" s="12">
        <f t="shared" si="11"/>
        <v>40776.837465277778</v>
      </c>
    </row>
    <row r="730" spans="1:3" x14ac:dyDescent="0.2">
      <c r="A730">
        <v>1348028861</v>
      </c>
      <c r="C730" s="12">
        <f t="shared" si="11"/>
        <v>41171.185891203706</v>
      </c>
    </row>
    <row r="731" spans="1:3" x14ac:dyDescent="0.2">
      <c r="A731">
        <v>1323280391</v>
      </c>
      <c r="C731" s="12">
        <f t="shared" si="11"/>
        <v>40884.745266203703</v>
      </c>
    </row>
    <row r="732" spans="1:3" x14ac:dyDescent="0.2">
      <c r="A732">
        <v>1327212000</v>
      </c>
      <c r="C732" s="12">
        <f t="shared" si="11"/>
        <v>40930.25</v>
      </c>
    </row>
    <row r="733" spans="1:3" x14ac:dyDescent="0.2">
      <c r="A733">
        <v>1380449461</v>
      </c>
      <c r="C733" s="12">
        <f t="shared" si="11"/>
        <v>41546.424317129626</v>
      </c>
    </row>
    <row r="734" spans="1:3" x14ac:dyDescent="0.2">
      <c r="A734">
        <v>1387533892</v>
      </c>
      <c r="C734" s="12">
        <f t="shared" si="11"/>
        <v>41628.420046296298</v>
      </c>
    </row>
    <row r="735" spans="1:3" x14ac:dyDescent="0.2">
      <c r="A735">
        <v>1431147600</v>
      </c>
      <c r="C735" s="12">
        <f t="shared" si="11"/>
        <v>42133.208333333328</v>
      </c>
    </row>
    <row r="736" spans="1:3" x14ac:dyDescent="0.2">
      <c r="A736">
        <v>1417653540</v>
      </c>
      <c r="C736" s="12">
        <f t="shared" si="11"/>
        <v>41977.027083333334</v>
      </c>
    </row>
    <row r="737" spans="1:3" x14ac:dyDescent="0.2">
      <c r="A737">
        <v>1385009940</v>
      </c>
      <c r="C737" s="12">
        <f t="shared" si="11"/>
        <v>41599.207638888889</v>
      </c>
    </row>
    <row r="738" spans="1:3" x14ac:dyDescent="0.2">
      <c r="A738">
        <v>1392408000</v>
      </c>
      <c r="C738" s="12">
        <f t="shared" si="11"/>
        <v>41684.833333333336</v>
      </c>
    </row>
    <row r="739" spans="1:3" x14ac:dyDescent="0.2">
      <c r="A739">
        <v>1417409940</v>
      </c>
      <c r="C739" s="12">
        <f t="shared" si="11"/>
        <v>41974.207638888889</v>
      </c>
    </row>
    <row r="740" spans="1:3" x14ac:dyDescent="0.2">
      <c r="A740">
        <v>1407758629</v>
      </c>
      <c r="C740" s="12">
        <f t="shared" si="11"/>
        <v>41862.502650462964</v>
      </c>
    </row>
    <row r="741" spans="1:3" x14ac:dyDescent="0.2">
      <c r="A741">
        <v>1434857482</v>
      </c>
      <c r="C741" s="12">
        <f t="shared" si="11"/>
        <v>42176.146782407406</v>
      </c>
    </row>
    <row r="742" spans="1:3" x14ac:dyDescent="0.2">
      <c r="A742">
        <v>1370964806</v>
      </c>
      <c r="C742" s="12">
        <f t="shared" si="11"/>
        <v>41436.648217592592</v>
      </c>
    </row>
    <row r="743" spans="1:3" x14ac:dyDescent="0.2">
      <c r="A743">
        <v>1395435712</v>
      </c>
      <c r="C743" s="12">
        <f t="shared" si="11"/>
        <v>41719.876296296294</v>
      </c>
    </row>
    <row r="744" spans="1:3" x14ac:dyDescent="0.2">
      <c r="A744">
        <v>1334610000</v>
      </c>
      <c r="C744" s="12">
        <f t="shared" si="11"/>
        <v>41015.875</v>
      </c>
    </row>
    <row r="745" spans="1:3" x14ac:dyDescent="0.2">
      <c r="A745">
        <v>1355439503</v>
      </c>
      <c r="C745" s="12">
        <f t="shared" si="11"/>
        <v>41256.95721064815</v>
      </c>
    </row>
    <row r="746" spans="1:3" x14ac:dyDescent="0.2">
      <c r="A746">
        <v>1367588645</v>
      </c>
      <c r="C746" s="12">
        <f t="shared" si="11"/>
        <v>41397.572280092594</v>
      </c>
    </row>
    <row r="747" spans="1:3" x14ac:dyDescent="0.2">
      <c r="A747">
        <v>1348372740</v>
      </c>
      <c r="C747" s="12">
        <f t="shared" si="11"/>
        <v>41175.165972222225</v>
      </c>
    </row>
    <row r="748" spans="1:3" x14ac:dyDescent="0.2">
      <c r="A748">
        <v>1421319240</v>
      </c>
      <c r="C748" s="12">
        <f t="shared" si="11"/>
        <v>42019.454166666663</v>
      </c>
    </row>
    <row r="749" spans="1:3" x14ac:dyDescent="0.2">
      <c r="A749">
        <v>1407701966</v>
      </c>
      <c r="C749" s="12">
        <f t="shared" si="11"/>
        <v>41861.846828703703</v>
      </c>
    </row>
    <row r="750" spans="1:3" x14ac:dyDescent="0.2">
      <c r="A750">
        <v>1485642930</v>
      </c>
      <c r="C750" s="12">
        <f t="shared" si="11"/>
        <v>42763.94131944445</v>
      </c>
    </row>
    <row r="751" spans="1:3" x14ac:dyDescent="0.2">
      <c r="A751">
        <v>1361739872</v>
      </c>
      <c r="C751" s="12">
        <f t="shared" si="11"/>
        <v>41329.878148148149</v>
      </c>
    </row>
    <row r="752" spans="1:3" x14ac:dyDescent="0.2">
      <c r="A752">
        <v>1312470475</v>
      </c>
      <c r="C752" s="12">
        <f t="shared" si="11"/>
        <v>40759.630497685182</v>
      </c>
    </row>
    <row r="753" spans="1:3" x14ac:dyDescent="0.2">
      <c r="A753">
        <v>1476615600</v>
      </c>
      <c r="C753" s="12">
        <f t="shared" si="11"/>
        <v>42659.458333333328</v>
      </c>
    </row>
    <row r="754" spans="1:3" x14ac:dyDescent="0.2">
      <c r="A754">
        <v>1423922991</v>
      </c>
      <c r="C754" s="12">
        <f t="shared" si="11"/>
        <v>42049.590173611112</v>
      </c>
    </row>
    <row r="755" spans="1:3" x14ac:dyDescent="0.2">
      <c r="A755">
        <v>1357408721</v>
      </c>
      <c r="C755" s="12">
        <f t="shared" si="11"/>
        <v>41279.749085648145</v>
      </c>
    </row>
    <row r="756" spans="1:3" x14ac:dyDescent="0.2">
      <c r="A756">
        <v>1369010460</v>
      </c>
      <c r="C756" s="12">
        <f t="shared" si="11"/>
        <v>41414.02847222222</v>
      </c>
    </row>
    <row r="757" spans="1:3" x14ac:dyDescent="0.2">
      <c r="A757">
        <v>1303147459</v>
      </c>
      <c r="C757" s="12">
        <f t="shared" si="11"/>
        <v>40651.725219907406</v>
      </c>
    </row>
    <row r="758" spans="1:3" x14ac:dyDescent="0.2">
      <c r="A758">
        <v>1354756714</v>
      </c>
      <c r="C758" s="12">
        <f t="shared" si="11"/>
        <v>41249.054560185185</v>
      </c>
    </row>
    <row r="759" spans="1:3" x14ac:dyDescent="0.2">
      <c r="A759">
        <v>1286568268</v>
      </c>
      <c r="C759" s="12">
        <f t="shared" si="11"/>
        <v>40459.836435185185</v>
      </c>
    </row>
    <row r="760" spans="1:3" x14ac:dyDescent="0.2">
      <c r="A760">
        <v>1404892539</v>
      </c>
      <c r="C760" s="12">
        <f t="shared" si="11"/>
        <v>41829.330312500002</v>
      </c>
    </row>
    <row r="761" spans="1:3" x14ac:dyDescent="0.2">
      <c r="A761">
        <v>1480188013</v>
      </c>
      <c r="C761" s="12">
        <f t="shared" si="11"/>
        <v>42700.805706018517</v>
      </c>
    </row>
    <row r="762" spans="1:3" x14ac:dyDescent="0.2">
      <c r="A762">
        <v>1391364126</v>
      </c>
      <c r="C762" s="12">
        <f t="shared" si="11"/>
        <v>41672.751458333332</v>
      </c>
    </row>
    <row r="763" spans="1:3" x14ac:dyDescent="0.2">
      <c r="A763">
        <v>1480831200</v>
      </c>
      <c r="C763" s="12">
        <f t="shared" si="11"/>
        <v>42708.25</v>
      </c>
    </row>
    <row r="764" spans="1:3" x14ac:dyDescent="0.2">
      <c r="A764">
        <v>1376563408</v>
      </c>
      <c r="C764" s="12">
        <f t="shared" si="11"/>
        <v>41501.446851851848</v>
      </c>
    </row>
    <row r="765" spans="1:3" x14ac:dyDescent="0.2">
      <c r="A765">
        <v>1441858161</v>
      </c>
      <c r="C765" s="12">
        <f t="shared" si="11"/>
        <v>42257.173159722224</v>
      </c>
    </row>
    <row r="766" spans="1:3" x14ac:dyDescent="0.2">
      <c r="A766">
        <v>1413723684</v>
      </c>
      <c r="C766" s="12">
        <f t="shared" si="11"/>
        <v>41931.542638888888</v>
      </c>
    </row>
    <row r="767" spans="1:3" x14ac:dyDescent="0.2">
      <c r="A767">
        <v>1424112483</v>
      </c>
      <c r="C767" s="12">
        <f t="shared" si="11"/>
        <v>42051.783368055556</v>
      </c>
    </row>
    <row r="768" spans="1:3" x14ac:dyDescent="0.2">
      <c r="A768">
        <v>1432178810</v>
      </c>
      <c r="C768" s="12">
        <f t="shared" si="11"/>
        <v>42145.143634259264</v>
      </c>
    </row>
    <row r="769" spans="1:3" x14ac:dyDescent="0.2">
      <c r="A769">
        <v>1387169890</v>
      </c>
      <c r="C769" s="12">
        <f t="shared" si="11"/>
        <v>41624.207060185188</v>
      </c>
    </row>
    <row r="770" spans="1:3" x14ac:dyDescent="0.2">
      <c r="A770">
        <v>1388102094</v>
      </c>
      <c r="C770" s="12">
        <f t="shared" ref="C770:C833" si="12">(((A770/60)/60)/24)+DATE(1970,1,1)</f>
        <v>41634.996458333335</v>
      </c>
    </row>
    <row r="771" spans="1:3" x14ac:dyDescent="0.2">
      <c r="A771">
        <v>1361750369</v>
      </c>
      <c r="C771" s="12">
        <f t="shared" si="12"/>
        <v>41329.999641203707</v>
      </c>
    </row>
    <row r="772" spans="1:3" x14ac:dyDescent="0.2">
      <c r="A772">
        <v>1454183202</v>
      </c>
      <c r="C772" s="12">
        <f t="shared" si="12"/>
        <v>42399.824097222227</v>
      </c>
    </row>
    <row r="773" spans="1:3" x14ac:dyDescent="0.2">
      <c r="A773">
        <v>1257047940</v>
      </c>
      <c r="C773" s="12">
        <f t="shared" si="12"/>
        <v>40118.165972222225</v>
      </c>
    </row>
    <row r="774" spans="1:3" x14ac:dyDescent="0.2">
      <c r="A774">
        <v>1431298860</v>
      </c>
      <c r="C774" s="12">
        <f t="shared" si="12"/>
        <v>42134.959027777775</v>
      </c>
    </row>
    <row r="775" spans="1:3" x14ac:dyDescent="0.2">
      <c r="A775">
        <v>1393181018</v>
      </c>
      <c r="C775" s="12">
        <f t="shared" si="12"/>
        <v>41693.780300925922</v>
      </c>
    </row>
    <row r="776" spans="1:3" x14ac:dyDescent="0.2">
      <c r="A776">
        <v>1323998795</v>
      </c>
      <c r="C776" s="12">
        <f t="shared" si="12"/>
        <v>40893.060127314813</v>
      </c>
    </row>
    <row r="777" spans="1:3" x14ac:dyDescent="0.2">
      <c r="A777">
        <v>1444539600</v>
      </c>
      <c r="C777" s="12">
        <f t="shared" si="12"/>
        <v>42288.208333333328</v>
      </c>
    </row>
    <row r="778" spans="1:3" x14ac:dyDescent="0.2">
      <c r="A778">
        <v>1375313577</v>
      </c>
      <c r="C778" s="12">
        <f t="shared" si="12"/>
        <v>41486.981215277774</v>
      </c>
    </row>
    <row r="779" spans="1:3" x14ac:dyDescent="0.2">
      <c r="A779">
        <v>1398876680</v>
      </c>
      <c r="C779" s="12">
        <f t="shared" si="12"/>
        <v>41759.702314814815</v>
      </c>
    </row>
    <row r="780" spans="1:3" x14ac:dyDescent="0.2">
      <c r="A780">
        <v>1287115200</v>
      </c>
      <c r="C780" s="12">
        <f t="shared" si="12"/>
        <v>40466.166666666664</v>
      </c>
    </row>
    <row r="781" spans="1:3" x14ac:dyDescent="0.2">
      <c r="A781">
        <v>1304439025</v>
      </c>
      <c r="C781" s="12">
        <f t="shared" si="12"/>
        <v>40666.673900462964</v>
      </c>
    </row>
    <row r="782" spans="1:3" x14ac:dyDescent="0.2">
      <c r="A782">
        <v>1370649674</v>
      </c>
      <c r="C782" s="12">
        <f t="shared" si="12"/>
        <v>41433.000856481485</v>
      </c>
    </row>
    <row r="783" spans="1:3" x14ac:dyDescent="0.2">
      <c r="A783">
        <v>1345918302</v>
      </c>
      <c r="C783" s="12">
        <f t="shared" si="12"/>
        <v>41146.758125</v>
      </c>
    </row>
    <row r="784" spans="1:3" x14ac:dyDescent="0.2">
      <c r="A784">
        <v>1335564000</v>
      </c>
      <c r="C784" s="12">
        <f t="shared" si="12"/>
        <v>41026.916666666664</v>
      </c>
    </row>
    <row r="785" spans="1:3" x14ac:dyDescent="0.2">
      <c r="A785">
        <v>1395023719</v>
      </c>
      <c r="C785" s="12">
        <f t="shared" si="12"/>
        <v>41715.107858796298</v>
      </c>
    </row>
    <row r="786" spans="1:3" x14ac:dyDescent="0.2">
      <c r="A786">
        <v>1362060915</v>
      </c>
      <c r="C786" s="12">
        <f t="shared" si="12"/>
        <v>41333.593923611108</v>
      </c>
    </row>
    <row r="787" spans="1:3" x14ac:dyDescent="0.2">
      <c r="A787">
        <v>1336751220</v>
      </c>
      <c r="C787" s="12">
        <f t="shared" si="12"/>
        <v>41040.657638888886</v>
      </c>
    </row>
    <row r="788" spans="1:3" x14ac:dyDescent="0.2">
      <c r="A788">
        <v>1383318226</v>
      </c>
      <c r="C788" s="12">
        <f t="shared" si="12"/>
        <v>41579.627615740741</v>
      </c>
    </row>
    <row r="789" spans="1:3" x14ac:dyDescent="0.2">
      <c r="A789">
        <v>1341633540</v>
      </c>
      <c r="C789" s="12">
        <f t="shared" si="12"/>
        <v>41097.165972222225</v>
      </c>
    </row>
    <row r="790" spans="1:3" x14ac:dyDescent="0.2">
      <c r="A790">
        <v>1358755140</v>
      </c>
      <c r="C790" s="12">
        <f t="shared" si="12"/>
        <v>41295.332638888889</v>
      </c>
    </row>
    <row r="791" spans="1:3" x14ac:dyDescent="0.2">
      <c r="A791">
        <v>1359680939</v>
      </c>
      <c r="C791" s="12">
        <f t="shared" si="12"/>
        <v>41306.047905092593</v>
      </c>
    </row>
    <row r="792" spans="1:3" x14ac:dyDescent="0.2">
      <c r="A792">
        <v>1384322340</v>
      </c>
      <c r="C792" s="12">
        <f t="shared" si="12"/>
        <v>41591.249305555553</v>
      </c>
    </row>
    <row r="793" spans="1:3" x14ac:dyDescent="0.2">
      <c r="A793">
        <v>1383861483</v>
      </c>
      <c r="C793" s="12">
        <f t="shared" si="12"/>
        <v>41585.915312500001</v>
      </c>
    </row>
    <row r="794" spans="1:3" x14ac:dyDescent="0.2">
      <c r="A794">
        <v>1372827540</v>
      </c>
      <c r="C794" s="12">
        <f t="shared" si="12"/>
        <v>41458.207638888889</v>
      </c>
    </row>
    <row r="795" spans="1:3" x14ac:dyDescent="0.2">
      <c r="A795">
        <v>1315242360</v>
      </c>
      <c r="C795" s="12">
        <f t="shared" si="12"/>
        <v>40791.712500000001</v>
      </c>
    </row>
    <row r="796" spans="1:3" x14ac:dyDescent="0.2">
      <c r="A796">
        <v>1333774740</v>
      </c>
      <c r="C796" s="12">
        <f t="shared" si="12"/>
        <v>41006.207638888889</v>
      </c>
    </row>
    <row r="797" spans="1:3" x14ac:dyDescent="0.2">
      <c r="A797">
        <v>1379279400</v>
      </c>
      <c r="C797" s="12">
        <f t="shared" si="12"/>
        <v>41532.881944444445</v>
      </c>
    </row>
    <row r="798" spans="1:3" x14ac:dyDescent="0.2">
      <c r="A798">
        <v>1335672000</v>
      </c>
      <c r="C798" s="12">
        <f t="shared" si="12"/>
        <v>41028.166666666664</v>
      </c>
    </row>
    <row r="799" spans="1:3" x14ac:dyDescent="0.2">
      <c r="A799">
        <v>1412086187</v>
      </c>
      <c r="C799" s="12">
        <f t="shared" si="12"/>
        <v>41912.590127314819</v>
      </c>
    </row>
    <row r="800" spans="1:3" x14ac:dyDescent="0.2">
      <c r="A800">
        <v>1335542446</v>
      </c>
      <c r="C800" s="12">
        <f t="shared" si="12"/>
        <v>41026.667199074072</v>
      </c>
    </row>
    <row r="801" spans="1:3" x14ac:dyDescent="0.2">
      <c r="A801">
        <v>1410431054</v>
      </c>
      <c r="C801" s="12">
        <f t="shared" si="12"/>
        <v>41893.433495370373</v>
      </c>
    </row>
    <row r="802" spans="1:3" x14ac:dyDescent="0.2">
      <c r="A802">
        <v>1309547120</v>
      </c>
      <c r="C802" s="12">
        <f t="shared" si="12"/>
        <v>40725.795370370368</v>
      </c>
    </row>
    <row r="803" spans="1:3" x14ac:dyDescent="0.2">
      <c r="A803">
        <v>1347854700</v>
      </c>
      <c r="C803" s="12">
        <f t="shared" si="12"/>
        <v>41169.170138888891</v>
      </c>
    </row>
    <row r="804" spans="1:3" x14ac:dyDescent="0.2">
      <c r="A804">
        <v>1306630800</v>
      </c>
      <c r="C804" s="12">
        <f t="shared" si="12"/>
        <v>40692.041666666664</v>
      </c>
    </row>
    <row r="805" spans="1:3" x14ac:dyDescent="0.2">
      <c r="A805">
        <v>1311393540</v>
      </c>
      <c r="C805" s="12">
        <f t="shared" si="12"/>
        <v>40747.165972222225</v>
      </c>
    </row>
    <row r="806" spans="1:3" x14ac:dyDescent="0.2">
      <c r="A806">
        <v>1310857200</v>
      </c>
      <c r="C806" s="12">
        <f t="shared" si="12"/>
        <v>40740.958333333336</v>
      </c>
    </row>
    <row r="807" spans="1:3" x14ac:dyDescent="0.2">
      <c r="A807">
        <v>1315413339</v>
      </c>
      <c r="C807" s="12">
        <f t="shared" si="12"/>
        <v>40793.691423611112</v>
      </c>
    </row>
    <row r="808" spans="1:3" x14ac:dyDescent="0.2">
      <c r="A808">
        <v>1488333600</v>
      </c>
      <c r="C808" s="12">
        <f t="shared" si="12"/>
        <v>42795.083333333328</v>
      </c>
    </row>
    <row r="809" spans="1:3" x14ac:dyDescent="0.2">
      <c r="A809">
        <v>1419224340</v>
      </c>
      <c r="C809" s="12">
        <f t="shared" si="12"/>
        <v>41995.207638888889</v>
      </c>
    </row>
    <row r="810" spans="1:3" x14ac:dyDescent="0.2">
      <c r="A810">
        <v>1390161630</v>
      </c>
      <c r="C810" s="12">
        <f t="shared" si="12"/>
        <v>41658.833680555559</v>
      </c>
    </row>
    <row r="811" spans="1:3" x14ac:dyDescent="0.2">
      <c r="A811">
        <v>1346462462</v>
      </c>
      <c r="C811" s="12">
        <f t="shared" si="12"/>
        <v>41153.056273148148</v>
      </c>
    </row>
    <row r="812" spans="1:3" x14ac:dyDescent="0.2">
      <c r="A812">
        <v>1373475120</v>
      </c>
      <c r="C812" s="12">
        <f t="shared" si="12"/>
        <v>41465.702777777777</v>
      </c>
    </row>
    <row r="813" spans="1:3" x14ac:dyDescent="0.2">
      <c r="A813">
        <v>1362146280</v>
      </c>
      <c r="C813" s="12">
        <f t="shared" si="12"/>
        <v>41334.581944444442</v>
      </c>
    </row>
    <row r="814" spans="1:3" x14ac:dyDescent="0.2">
      <c r="A814">
        <v>1342825365</v>
      </c>
      <c r="C814" s="12">
        <f t="shared" si="12"/>
        <v>41110.960243055553</v>
      </c>
    </row>
    <row r="815" spans="1:3" x14ac:dyDescent="0.2">
      <c r="A815">
        <v>1306865040</v>
      </c>
      <c r="C815" s="12">
        <f t="shared" si="12"/>
        <v>40694.75277777778</v>
      </c>
    </row>
    <row r="816" spans="1:3" x14ac:dyDescent="0.2">
      <c r="A816">
        <v>1414879303</v>
      </c>
      <c r="C816" s="12">
        <f t="shared" si="12"/>
        <v>41944.917858796296</v>
      </c>
    </row>
    <row r="817" spans="1:3" x14ac:dyDescent="0.2">
      <c r="A817">
        <v>1365489000</v>
      </c>
      <c r="C817" s="12">
        <f t="shared" si="12"/>
        <v>41373.270833333336</v>
      </c>
    </row>
    <row r="818" spans="1:3" x14ac:dyDescent="0.2">
      <c r="A818">
        <v>1331441940</v>
      </c>
      <c r="C818" s="12">
        <f t="shared" si="12"/>
        <v>40979.207638888889</v>
      </c>
    </row>
    <row r="819" spans="1:3" x14ac:dyDescent="0.2">
      <c r="A819">
        <v>1344358860</v>
      </c>
      <c r="C819" s="12">
        <f t="shared" si="12"/>
        <v>41128.709027777775</v>
      </c>
    </row>
    <row r="820" spans="1:3" x14ac:dyDescent="0.2">
      <c r="A820">
        <v>1387601040</v>
      </c>
      <c r="C820" s="12">
        <f t="shared" si="12"/>
        <v>41629.197222222225</v>
      </c>
    </row>
    <row r="821" spans="1:3" x14ac:dyDescent="0.2">
      <c r="A821">
        <v>1402290000</v>
      </c>
      <c r="C821" s="12">
        <f t="shared" si="12"/>
        <v>41799.208333333336</v>
      </c>
    </row>
    <row r="822" spans="1:3" x14ac:dyDescent="0.2">
      <c r="A822">
        <v>1430712060</v>
      </c>
      <c r="C822" s="12">
        <f t="shared" si="12"/>
        <v>42128.167361111111</v>
      </c>
    </row>
    <row r="823" spans="1:3" x14ac:dyDescent="0.2">
      <c r="A823">
        <v>1349477050</v>
      </c>
      <c r="C823" s="12">
        <f t="shared" si="12"/>
        <v>41187.947337962964</v>
      </c>
    </row>
    <row r="824" spans="1:3" x14ac:dyDescent="0.2">
      <c r="A824">
        <v>1427062852</v>
      </c>
      <c r="C824" s="12">
        <f t="shared" si="12"/>
        <v>42085.931157407409</v>
      </c>
    </row>
    <row r="825" spans="1:3" x14ac:dyDescent="0.2">
      <c r="A825">
        <v>1271573940</v>
      </c>
      <c r="C825" s="12">
        <f t="shared" si="12"/>
        <v>40286.290972222225</v>
      </c>
    </row>
    <row r="826" spans="1:3" x14ac:dyDescent="0.2">
      <c r="A826">
        <v>1351495284</v>
      </c>
      <c r="C826" s="12">
        <f t="shared" si="12"/>
        <v>41211.306527777779</v>
      </c>
    </row>
    <row r="827" spans="1:3" x14ac:dyDescent="0.2">
      <c r="A827">
        <v>1332719730</v>
      </c>
      <c r="C827" s="12">
        <f t="shared" si="12"/>
        <v>40993.996874999997</v>
      </c>
    </row>
    <row r="828" spans="1:3" x14ac:dyDescent="0.2">
      <c r="A828">
        <v>1329248940</v>
      </c>
      <c r="C828" s="12">
        <f t="shared" si="12"/>
        <v>40953.825694444444</v>
      </c>
    </row>
    <row r="829" spans="1:3" x14ac:dyDescent="0.2">
      <c r="A829">
        <v>1340641440</v>
      </c>
      <c r="C829" s="12">
        <f t="shared" si="12"/>
        <v>41085.683333333334</v>
      </c>
    </row>
    <row r="830" spans="1:3" x14ac:dyDescent="0.2">
      <c r="A830">
        <v>1468437240</v>
      </c>
      <c r="C830" s="12">
        <f t="shared" si="12"/>
        <v>42564.801388888889</v>
      </c>
    </row>
    <row r="831" spans="1:3" x14ac:dyDescent="0.2">
      <c r="A831">
        <v>1363952225</v>
      </c>
      <c r="C831" s="12">
        <f t="shared" si="12"/>
        <v>41355.484085648146</v>
      </c>
    </row>
    <row r="832" spans="1:3" x14ac:dyDescent="0.2">
      <c r="A832">
        <v>1335540694</v>
      </c>
      <c r="C832" s="12">
        <f t="shared" si="12"/>
        <v>41026.646921296298</v>
      </c>
    </row>
    <row r="833" spans="1:3" x14ac:dyDescent="0.2">
      <c r="A833">
        <v>1327133580</v>
      </c>
      <c r="C833" s="12">
        <f t="shared" si="12"/>
        <v>40929.342361111114</v>
      </c>
    </row>
    <row r="834" spans="1:3" x14ac:dyDescent="0.2">
      <c r="A834">
        <v>1397941475</v>
      </c>
      <c r="C834" s="12">
        <f t="shared" ref="C834:C897" si="13">(((A834/60)/60)/24)+DATE(1970,1,1)</f>
        <v>41748.878182870372</v>
      </c>
    </row>
    <row r="835" spans="1:3" x14ac:dyDescent="0.2">
      <c r="A835">
        <v>1372651140</v>
      </c>
      <c r="C835" s="12">
        <f t="shared" si="13"/>
        <v>41456.165972222225</v>
      </c>
    </row>
    <row r="836" spans="1:3" x14ac:dyDescent="0.2">
      <c r="A836">
        <v>1337396400</v>
      </c>
      <c r="C836" s="12">
        <f t="shared" si="13"/>
        <v>41048.125</v>
      </c>
    </row>
    <row r="837" spans="1:3" x14ac:dyDescent="0.2">
      <c r="A837">
        <v>1381108918</v>
      </c>
      <c r="C837" s="12">
        <f t="shared" si="13"/>
        <v>41554.056921296295</v>
      </c>
    </row>
    <row r="838" spans="1:3" x14ac:dyDescent="0.2">
      <c r="A838">
        <v>1398988662</v>
      </c>
      <c r="C838" s="12">
        <f t="shared" si="13"/>
        <v>41760.998402777775</v>
      </c>
    </row>
    <row r="839" spans="1:3" x14ac:dyDescent="0.2">
      <c r="A839">
        <v>1326835985</v>
      </c>
      <c r="C839" s="12">
        <f t="shared" si="13"/>
        <v>40925.897974537038</v>
      </c>
    </row>
    <row r="840" spans="1:3" x14ac:dyDescent="0.2">
      <c r="A840">
        <v>1348337956</v>
      </c>
      <c r="C840" s="12">
        <f t="shared" si="13"/>
        <v>41174.763379629629</v>
      </c>
    </row>
    <row r="841" spans="1:3" x14ac:dyDescent="0.2">
      <c r="A841">
        <v>1474694787</v>
      </c>
      <c r="C841" s="12">
        <f t="shared" si="13"/>
        <v>42637.226701388892</v>
      </c>
    </row>
    <row r="842" spans="1:3" x14ac:dyDescent="0.2">
      <c r="A842">
        <v>1415653663</v>
      </c>
      <c r="C842" s="12">
        <f t="shared" si="13"/>
        <v>41953.88035879629</v>
      </c>
    </row>
    <row r="843" spans="1:3" x14ac:dyDescent="0.2">
      <c r="A843">
        <v>1381723140</v>
      </c>
      <c r="C843" s="12">
        <f t="shared" si="13"/>
        <v>41561.165972222225</v>
      </c>
    </row>
    <row r="844" spans="1:3" x14ac:dyDescent="0.2">
      <c r="A844">
        <v>1481184000</v>
      </c>
      <c r="C844" s="12">
        <f t="shared" si="13"/>
        <v>42712.333333333328</v>
      </c>
    </row>
    <row r="845" spans="1:3" x14ac:dyDescent="0.2">
      <c r="A845">
        <v>1414817940</v>
      </c>
      <c r="C845" s="12">
        <f t="shared" si="13"/>
        <v>41944.207638888889</v>
      </c>
    </row>
    <row r="846" spans="1:3" x14ac:dyDescent="0.2">
      <c r="A846">
        <v>1473047940</v>
      </c>
      <c r="C846" s="12">
        <f t="shared" si="13"/>
        <v>42618.165972222225</v>
      </c>
    </row>
    <row r="847" spans="1:3" x14ac:dyDescent="0.2">
      <c r="A847">
        <v>1394460000</v>
      </c>
      <c r="C847" s="12">
        <f t="shared" si="13"/>
        <v>41708.583333333336</v>
      </c>
    </row>
    <row r="848" spans="1:3" x14ac:dyDescent="0.2">
      <c r="A848">
        <v>1436555376</v>
      </c>
      <c r="C848" s="12">
        <f t="shared" si="13"/>
        <v>42195.79833333334</v>
      </c>
    </row>
    <row r="849" spans="1:3" x14ac:dyDescent="0.2">
      <c r="A849">
        <v>1429038033</v>
      </c>
      <c r="C849" s="12">
        <f t="shared" si="13"/>
        <v>42108.792048611111</v>
      </c>
    </row>
    <row r="850" spans="1:3" x14ac:dyDescent="0.2">
      <c r="A850">
        <v>1426473264</v>
      </c>
      <c r="C850" s="12">
        <f t="shared" si="13"/>
        <v>42079.107222222221</v>
      </c>
    </row>
    <row r="851" spans="1:3" x14ac:dyDescent="0.2">
      <c r="A851">
        <v>1461560340</v>
      </c>
      <c r="C851" s="12">
        <f t="shared" si="13"/>
        <v>42485.207638888889</v>
      </c>
    </row>
    <row r="852" spans="1:3" x14ac:dyDescent="0.2">
      <c r="A852">
        <v>1469994300</v>
      </c>
      <c r="C852" s="12">
        <f t="shared" si="13"/>
        <v>42582.822916666672</v>
      </c>
    </row>
    <row r="853" spans="1:3" x14ac:dyDescent="0.2">
      <c r="A853">
        <v>1477342800</v>
      </c>
      <c r="C853" s="12">
        <f t="shared" si="13"/>
        <v>42667.875</v>
      </c>
    </row>
    <row r="854" spans="1:3" x14ac:dyDescent="0.2">
      <c r="A854">
        <v>1424116709</v>
      </c>
      <c r="C854" s="12">
        <f t="shared" si="13"/>
        <v>42051.832280092596</v>
      </c>
    </row>
    <row r="855" spans="1:3" x14ac:dyDescent="0.2">
      <c r="A855">
        <v>1482901546</v>
      </c>
      <c r="C855" s="12">
        <f t="shared" si="13"/>
        <v>42732.212337962963</v>
      </c>
    </row>
    <row r="856" spans="1:3" x14ac:dyDescent="0.2">
      <c r="A856">
        <v>1469329217</v>
      </c>
      <c r="C856" s="12">
        <f t="shared" si="13"/>
        <v>42575.125196759262</v>
      </c>
    </row>
    <row r="857" spans="1:3" x14ac:dyDescent="0.2">
      <c r="A857">
        <v>1477422000</v>
      </c>
      <c r="C857" s="12">
        <f t="shared" si="13"/>
        <v>42668.791666666672</v>
      </c>
    </row>
    <row r="858" spans="1:3" x14ac:dyDescent="0.2">
      <c r="A858">
        <v>1448463431</v>
      </c>
      <c r="C858" s="12">
        <f t="shared" si="13"/>
        <v>42333.623043981483</v>
      </c>
    </row>
    <row r="859" spans="1:3" x14ac:dyDescent="0.2">
      <c r="A859">
        <v>1429138740</v>
      </c>
      <c r="C859" s="12">
        <f t="shared" si="13"/>
        <v>42109.957638888889</v>
      </c>
    </row>
    <row r="860" spans="1:3" x14ac:dyDescent="0.2">
      <c r="A860">
        <v>1433376000</v>
      </c>
      <c r="C860" s="12">
        <f t="shared" si="13"/>
        <v>42159</v>
      </c>
    </row>
    <row r="861" spans="1:3" x14ac:dyDescent="0.2">
      <c r="A861">
        <v>1385123713</v>
      </c>
      <c r="C861" s="12">
        <f t="shared" si="13"/>
        <v>41600.524456018517</v>
      </c>
    </row>
    <row r="862" spans="1:3" x14ac:dyDescent="0.2">
      <c r="A862">
        <v>1474067404</v>
      </c>
      <c r="C862" s="12">
        <f t="shared" si="13"/>
        <v>42629.965324074074</v>
      </c>
    </row>
    <row r="863" spans="1:3" x14ac:dyDescent="0.2">
      <c r="A863">
        <v>1384179548</v>
      </c>
      <c r="C863" s="12">
        <f t="shared" si="13"/>
        <v>41589.596620370372</v>
      </c>
    </row>
    <row r="864" spans="1:3" x14ac:dyDescent="0.2">
      <c r="A864">
        <v>1329014966</v>
      </c>
      <c r="C864" s="12">
        <f t="shared" si="13"/>
        <v>40951.117662037039</v>
      </c>
    </row>
    <row r="865" spans="1:3" x14ac:dyDescent="0.2">
      <c r="A865">
        <v>1381917540</v>
      </c>
      <c r="C865" s="12">
        <f t="shared" si="13"/>
        <v>41563.415972222225</v>
      </c>
    </row>
    <row r="866" spans="1:3" x14ac:dyDescent="0.2">
      <c r="A866">
        <v>1358361197</v>
      </c>
      <c r="C866" s="12">
        <f t="shared" si="13"/>
        <v>41290.77311342593</v>
      </c>
    </row>
    <row r="867" spans="1:3" x14ac:dyDescent="0.2">
      <c r="A867">
        <v>1425136200</v>
      </c>
      <c r="C867" s="12">
        <f t="shared" si="13"/>
        <v>42063.631944444445</v>
      </c>
    </row>
    <row r="868" spans="1:3" x14ac:dyDescent="0.2">
      <c r="A868">
        <v>1259643540</v>
      </c>
      <c r="C868" s="12">
        <f t="shared" si="13"/>
        <v>40148.207638888889</v>
      </c>
    </row>
    <row r="869" spans="1:3" x14ac:dyDescent="0.2">
      <c r="A869">
        <v>1389055198</v>
      </c>
      <c r="C869" s="12">
        <f t="shared" si="13"/>
        <v>41646.027754629627</v>
      </c>
    </row>
    <row r="870" spans="1:3" x14ac:dyDescent="0.2">
      <c r="A870">
        <v>1365448657</v>
      </c>
      <c r="C870" s="12">
        <f t="shared" si="13"/>
        <v>41372.803900462961</v>
      </c>
    </row>
    <row r="871" spans="1:3" x14ac:dyDescent="0.2">
      <c r="A871">
        <v>1377995523</v>
      </c>
      <c r="C871" s="12">
        <f t="shared" si="13"/>
        <v>41518.022256944445</v>
      </c>
    </row>
    <row r="872" spans="1:3" x14ac:dyDescent="0.2">
      <c r="A872">
        <v>1385735295</v>
      </c>
      <c r="C872" s="12">
        <f t="shared" si="13"/>
        <v>41607.602951388886</v>
      </c>
    </row>
    <row r="873" spans="1:3" x14ac:dyDescent="0.2">
      <c r="A873">
        <v>1299786527</v>
      </c>
      <c r="C873" s="12">
        <f t="shared" si="13"/>
        <v>40612.825543981482</v>
      </c>
    </row>
    <row r="874" spans="1:3" x14ac:dyDescent="0.2">
      <c r="A874">
        <v>1352610040</v>
      </c>
      <c r="C874" s="12">
        <f t="shared" si="13"/>
        <v>41224.208796296298</v>
      </c>
    </row>
    <row r="875" spans="1:3" x14ac:dyDescent="0.2">
      <c r="A875">
        <v>1367676034</v>
      </c>
      <c r="C875" s="12">
        <f t="shared" si="13"/>
        <v>41398.583726851852</v>
      </c>
    </row>
    <row r="876" spans="1:3" x14ac:dyDescent="0.2">
      <c r="A876">
        <v>1442856131</v>
      </c>
      <c r="C876" s="12">
        <f t="shared" si="13"/>
        <v>42268.723738425921</v>
      </c>
    </row>
    <row r="877" spans="1:3" x14ac:dyDescent="0.2">
      <c r="A877">
        <v>1359978927</v>
      </c>
      <c r="C877" s="12">
        <f t="shared" si="13"/>
        <v>41309.496840277774</v>
      </c>
    </row>
    <row r="878" spans="1:3" x14ac:dyDescent="0.2">
      <c r="A878">
        <v>1387479360</v>
      </c>
      <c r="C878" s="12">
        <f t="shared" si="13"/>
        <v>41627.788888888892</v>
      </c>
    </row>
    <row r="879" spans="1:3" x14ac:dyDescent="0.2">
      <c r="A879">
        <v>1293082524</v>
      </c>
      <c r="C879" s="12">
        <f t="shared" si="13"/>
        <v>40535.232916666668</v>
      </c>
    </row>
    <row r="880" spans="1:3" x14ac:dyDescent="0.2">
      <c r="A880">
        <v>1338321305</v>
      </c>
      <c r="C880" s="12">
        <f t="shared" si="13"/>
        <v>41058.829918981479</v>
      </c>
    </row>
    <row r="881" spans="1:3" x14ac:dyDescent="0.2">
      <c r="A881">
        <v>1351582938</v>
      </c>
      <c r="C881" s="12">
        <f t="shared" si="13"/>
        <v>41212.32104166667</v>
      </c>
    </row>
    <row r="882" spans="1:3" x14ac:dyDescent="0.2">
      <c r="A882">
        <v>1326520886</v>
      </c>
      <c r="C882" s="12">
        <f t="shared" si="13"/>
        <v>40922.25099537037</v>
      </c>
    </row>
    <row r="883" spans="1:3" x14ac:dyDescent="0.2">
      <c r="A883">
        <v>1315341550</v>
      </c>
      <c r="C883" s="12">
        <f t="shared" si="13"/>
        <v>40792.860532407409</v>
      </c>
    </row>
    <row r="884" spans="1:3" x14ac:dyDescent="0.2">
      <c r="A884">
        <v>1456957635</v>
      </c>
      <c r="C884" s="12">
        <f t="shared" si="13"/>
        <v>42431.935590277775</v>
      </c>
    </row>
    <row r="885" spans="1:3" x14ac:dyDescent="0.2">
      <c r="A885">
        <v>1336789860</v>
      </c>
      <c r="C885" s="12">
        <f t="shared" si="13"/>
        <v>41041.104861111111</v>
      </c>
    </row>
    <row r="886" spans="1:3" x14ac:dyDescent="0.2">
      <c r="A886">
        <v>1483137311</v>
      </c>
      <c r="C886" s="12">
        <f t="shared" si="13"/>
        <v>42734.941099537042</v>
      </c>
    </row>
    <row r="887" spans="1:3" x14ac:dyDescent="0.2">
      <c r="A887">
        <v>1473972813</v>
      </c>
      <c r="C887" s="12">
        <f t="shared" si="13"/>
        <v>42628.870520833334</v>
      </c>
    </row>
    <row r="888" spans="1:3" x14ac:dyDescent="0.2">
      <c r="A888">
        <v>1338159655</v>
      </c>
      <c r="C888" s="12">
        <f t="shared" si="13"/>
        <v>41056.958969907406</v>
      </c>
    </row>
    <row r="889" spans="1:3" x14ac:dyDescent="0.2">
      <c r="A889">
        <v>1314856800</v>
      </c>
      <c r="C889" s="12">
        <f t="shared" si="13"/>
        <v>40787.25</v>
      </c>
    </row>
    <row r="890" spans="1:3" x14ac:dyDescent="0.2">
      <c r="A890">
        <v>1412534943</v>
      </c>
      <c r="C890" s="12">
        <f t="shared" si="13"/>
        <v>41917.784062500003</v>
      </c>
    </row>
    <row r="891" spans="1:3" x14ac:dyDescent="0.2">
      <c r="A891">
        <v>1385055979</v>
      </c>
      <c r="C891" s="12">
        <f t="shared" si="13"/>
        <v>41599.740497685183</v>
      </c>
    </row>
    <row r="892" spans="1:3" x14ac:dyDescent="0.2">
      <c r="A892">
        <v>1408581930</v>
      </c>
      <c r="C892" s="12">
        <f t="shared" si="13"/>
        <v>41872.031597222223</v>
      </c>
    </row>
    <row r="893" spans="1:3" x14ac:dyDescent="0.2">
      <c r="A893">
        <v>1280635200</v>
      </c>
      <c r="C893" s="12">
        <f t="shared" si="13"/>
        <v>40391.166666666664</v>
      </c>
    </row>
    <row r="894" spans="1:3" x14ac:dyDescent="0.2">
      <c r="A894">
        <v>1427920363</v>
      </c>
      <c r="C894" s="12">
        <f t="shared" si="13"/>
        <v>42095.856053240743</v>
      </c>
    </row>
    <row r="895" spans="1:3" x14ac:dyDescent="0.2">
      <c r="A895">
        <v>1465169610</v>
      </c>
      <c r="C895" s="12">
        <f t="shared" si="13"/>
        <v>42526.981597222228</v>
      </c>
    </row>
    <row r="896" spans="1:3" x14ac:dyDescent="0.2">
      <c r="A896">
        <v>1287975829</v>
      </c>
      <c r="C896" s="12">
        <f t="shared" si="13"/>
        <v>40476.127650462964</v>
      </c>
    </row>
    <row r="897" spans="1:3" x14ac:dyDescent="0.2">
      <c r="A897">
        <v>1440734400</v>
      </c>
      <c r="C897" s="12">
        <f t="shared" si="13"/>
        <v>42244.166666666672</v>
      </c>
    </row>
    <row r="898" spans="1:3" x14ac:dyDescent="0.2">
      <c r="A898">
        <v>1354123908</v>
      </c>
      <c r="C898" s="12">
        <f t="shared" ref="C898:C961" si="14">(((A898/60)/60)/24)+DATE(1970,1,1)</f>
        <v>41241.730416666665</v>
      </c>
    </row>
    <row r="899" spans="1:3" x14ac:dyDescent="0.2">
      <c r="A899">
        <v>1326651110</v>
      </c>
      <c r="C899" s="12">
        <f t="shared" si="14"/>
        <v>40923.758217592593</v>
      </c>
    </row>
    <row r="900" spans="1:3" x14ac:dyDescent="0.2">
      <c r="A900">
        <v>1306549362</v>
      </c>
      <c r="C900" s="12">
        <f t="shared" si="14"/>
        <v>40691.099097222221</v>
      </c>
    </row>
    <row r="901" spans="1:3" x14ac:dyDescent="0.2">
      <c r="A901">
        <v>1459365802</v>
      </c>
      <c r="C901" s="12">
        <f t="shared" si="14"/>
        <v>42459.807893518519</v>
      </c>
    </row>
    <row r="902" spans="1:3" x14ac:dyDescent="0.2">
      <c r="A902">
        <v>1276024260</v>
      </c>
      <c r="C902" s="12">
        <f t="shared" si="14"/>
        <v>40337.799305555556</v>
      </c>
    </row>
    <row r="903" spans="1:3" x14ac:dyDescent="0.2">
      <c r="A903">
        <v>1409412600</v>
      </c>
      <c r="C903" s="12">
        <f t="shared" si="14"/>
        <v>41881.645833333336</v>
      </c>
    </row>
    <row r="904" spans="1:3" x14ac:dyDescent="0.2">
      <c r="A904">
        <v>1348367100</v>
      </c>
      <c r="C904" s="12">
        <f t="shared" si="14"/>
        <v>41175.100694444445</v>
      </c>
    </row>
    <row r="905" spans="1:3" x14ac:dyDescent="0.2">
      <c r="A905">
        <v>1451786137</v>
      </c>
      <c r="C905" s="12">
        <f t="shared" si="14"/>
        <v>42372.080289351856</v>
      </c>
    </row>
    <row r="906" spans="1:3" x14ac:dyDescent="0.2">
      <c r="A906">
        <v>1295847926</v>
      </c>
      <c r="C906" s="12">
        <f t="shared" si="14"/>
        <v>40567.239884259259</v>
      </c>
    </row>
    <row r="907" spans="1:3" x14ac:dyDescent="0.2">
      <c r="A907">
        <v>1394681590</v>
      </c>
      <c r="C907" s="12">
        <f t="shared" si="14"/>
        <v>41711.148032407407</v>
      </c>
    </row>
    <row r="908" spans="1:3" x14ac:dyDescent="0.2">
      <c r="A908">
        <v>1315715823</v>
      </c>
      <c r="C908" s="12">
        <f t="shared" si="14"/>
        <v>40797.192395833335</v>
      </c>
    </row>
    <row r="909" spans="1:3" x14ac:dyDescent="0.2">
      <c r="A909">
        <v>1280206740</v>
      </c>
      <c r="C909" s="12">
        <f t="shared" si="14"/>
        <v>40386.207638888889</v>
      </c>
    </row>
    <row r="910" spans="1:3" x14ac:dyDescent="0.2">
      <c r="A910">
        <v>1343016000</v>
      </c>
      <c r="C910" s="12">
        <f t="shared" si="14"/>
        <v>41113.166666666664</v>
      </c>
    </row>
    <row r="911" spans="1:3" x14ac:dyDescent="0.2">
      <c r="A911">
        <v>1488546319</v>
      </c>
      <c r="C911" s="12">
        <f t="shared" si="14"/>
        <v>42797.545358796298</v>
      </c>
    </row>
    <row r="912" spans="1:3" x14ac:dyDescent="0.2">
      <c r="A912">
        <v>1390522045</v>
      </c>
      <c r="C912" s="12">
        <f t="shared" si="14"/>
        <v>41663.005150462966</v>
      </c>
    </row>
    <row r="913" spans="1:3" x14ac:dyDescent="0.2">
      <c r="A913">
        <v>1355197047</v>
      </c>
      <c r="C913" s="12">
        <f t="shared" si="14"/>
        <v>41254.151006944441</v>
      </c>
    </row>
    <row r="914" spans="1:3" x14ac:dyDescent="0.2">
      <c r="A914">
        <v>1336188019</v>
      </c>
      <c r="C914" s="12">
        <f t="shared" si="14"/>
        <v>41034.139108796298</v>
      </c>
    </row>
    <row r="915" spans="1:3" x14ac:dyDescent="0.2">
      <c r="A915">
        <v>1345918747</v>
      </c>
      <c r="C915" s="12">
        <f t="shared" si="14"/>
        <v>41146.763275462967</v>
      </c>
    </row>
    <row r="916" spans="1:3" x14ac:dyDescent="0.2">
      <c r="A916">
        <v>1330577940</v>
      </c>
      <c r="C916" s="12">
        <f t="shared" si="14"/>
        <v>40969.207638888889</v>
      </c>
    </row>
    <row r="917" spans="1:3" x14ac:dyDescent="0.2">
      <c r="A917">
        <v>1287723600</v>
      </c>
      <c r="C917" s="12">
        <f t="shared" si="14"/>
        <v>40473.208333333336</v>
      </c>
    </row>
    <row r="918" spans="1:3" x14ac:dyDescent="0.2">
      <c r="A918">
        <v>1405305000</v>
      </c>
      <c r="C918" s="12">
        <f t="shared" si="14"/>
        <v>41834.104166666664</v>
      </c>
    </row>
    <row r="919" spans="1:3" x14ac:dyDescent="0.2">
      <c r="A919">
        <v>1417474761</v>
      </c>
      <c r="C919" s="12">
        <f t="shared" si="14"/>
        <v>41974.957881944443</v>
      </c>
    </row>
    <row r="920" spans="1:3" x14ac:dyDescent="0.2">
      <c r="A920">
        <v>1355930645</v>
      </c>
      <c r="C920" s="12">
        <f t="shared" si="14"/>
        <v>41262.641724537039</v>
      </c>
    </row>
    <row r="921" spans="1:3" x14ac:dyDescent="0.2">
      <c r="A921">
        <v>1384448822</v>
      </c>
      <c r="C921" s="12">
        <f t="shared" si="14"/>
        <v>41592.713217592594</v>
      </c>
    </row>
    <row r="922" spans="1:3" x14ac:dyDescent="0.2">
      <c r="A922">
        <v>1323666376</v>
      </c>
      <c r="C922" s="12">
        <f t="shared" si="14"/>
        <v>40889.212685185186</v>
      </c>
    </row>
    <row r="923" spans="1:3" x14ac:dyDescent="0.2">
      <c r="A923">
        <v>1412167393</v>
      </c>
      <c r="C923" s="12">
        <f t="shared" si="14"/>
        <v>41913.530011574076</v>
      </c>
    </row>
    <row r="924" spans="1:3" x14ac:dyDescent="0.2">
      <c r="A924">
        <v>1416614523</v>
      </c>
      <c r="C924" s="12">
        <f t="shared" si="14"/>
        <v>41965.001423611116</v>
      </c>
    </row>
    <row r="925" spans="1:3" x14ac:dyDescent="0.2">
      <c r="A925">
        <v>1360795069</v>
      </c>
      <c r="C925" s="12">
        <f t="shared" si="14"/>
        <v>41318.942928240744</v>
      </c>
    </row>
    <row r="926" spans="1:3" x14ac:dyDescent="0.2">
      <c r="A926">
        <v>1385590111</v>
      </c>
      <c r="C926" s="12">
        <f t="shared" si="14"/>
        <v>41605.922581018516</v>
      </c>
    </row>
    <row r="927" spans="1:3" x14ac:dyDescent="0.2">
      <c r="A927">
        <v>1278628800</v>
      </c>
      <c r="C927" s="12">
        <f t="shared" si="14"/>
        <v>40367.944444444445</v>
      </c>
    </row>
    <row r="928" spans="1:3" x14ac:dyDescent="0.2">
      <c r="A928">
        <v>1337024695</v>
      </c>
      <c r="C928" s="12">
        <f t="shared" si="14"/>
        <v>41043.822858796295</v>
      </c>
    </row>
    <row r="929" spans="1:3" x14ac:dyDescent="0.2">
      <c r="A929">
        <v>1353196800</v>
      </c>
      <c r="C929" s="12">
        <f t="shared" si="14"/>
        <v>41231</v>
      </c>
    </row>
    <row r="930" spans="1:3" x14ac:dyDescent="0.2">
      <c r="A930">
        <v>1333946569</v>
      </c>
      <c r="C930" s="12">
        <f t="shared" si="14"/>
        <v>41008.196400462963</v>
      </c>
    </row>
    <row r="931" spans="1:3" x14ac:dyDescent="0.2">
      <c r="A931">
        <v>1277501520</v>
      </c>
      <c r="C931" s="12">
        <f t="shared" si="14"/>
        <v>40354.897222222222</v>
      </c>
    </row>
    <row r="932" spans="1:3" x14ac:dyDescent="0.2">
      <c r="A932">
        <v>1395007200</v>
      </c>
      <c r="C932" s="12">
        <f t="shared" si="14"/>
        <v>41714.916666666664</v>
      </c>
    </row>
    <row r="933" spans="1:3" x14ac:dyDescent="0.2">
      <c r="A933">
        <v>1363990545</v>
      </c>
      <c r="C933" s="12">
        <f t="shared" si="14"/>
        <v>41355.927604166667</v>
      </c>
    </row>
    <row r="934" spans="1:3" x14ac:dyDescent="0.2">
      <c r="A934">
        <v>1399867409</v>
      </c>
      <c r="C934" s="12">
        <f t="shared" si="14"/>
        <v>41771.169085648151</v>
      </c>
    </row>
    <row r="935" spans="1:3" x14ac:dyDescent="0.2">
      <c r="A935">
        <v>1399183200</v>
      </c>
      <c r="C935" s="12">
        <f t="shared" si="14"/>
        <v>41763.25</v>
      </c>
    </row>
    <row r="936" spans="1:3" x14ac:dyDescent="0.2">
      <c r="A936">
        <v>1454054429</v>
      </c>
      <c r="C936" s="12">
        <f t="shared" si="14"/>
        <v>42398.333668981482</v>
      </c>
    </row>
    <row r="937" spans="1:3" x14ac:dyDescent="0.2">
      <c r="A937">
        <v>1326916800</v>
      </c>
      <c r="C937" s="12">
        <f t="shared" si="14"/>
        <v>40926.833333333336</v>
      </c>
    </row>
    <row r="938" spans="1:3" x14ac:dyDescent="0.2">
      <c r="A938">
        <v>1383509357</v>
      </c>
      <c r="C938" s="12">
        <f t="shared" si="14"/>
        <v>41581.839780092596</v>
      </c>
    </row>
    <row r="939" spans="1:3" x14ac:dyDescent="0.2">
      <c r="A939">
        <v>1346585448</v>
      </c>
      <c r="C939" s="12">
        <f t="shared" si="14"/>
        <v>41154.479722222226</v>
      </c>
    </row>
    <row r="940" spans="1:3" x14ac:dyDescent="0.2">
      <c r="A940">
        <v>1372622280</v>
      </c>
      <c r="C940" s="12">
        <f t="shared" si="14"/>
        <v>41455.831944444442</v>
      </c>
    </row>
    <row r="941" spans="1:3" x14ac:dyDescent="0.2">
      <c r="A941">
        <v>1439251926</v>
      </c>
      <c r="C941" s="12">
        <f t="shared" si="14"/>
        <v>42227.008402777778</v>
      </c>
    </row>
    <row r="942" spans="1:3" x14ac:dyDescent="0.2">
      <c r="A942">
        <v>1486693145</v>
      </c>
      <c r="C942" s="12">
        <f t="shared" si="14"/>
        <v>42776.096585648149</v>
      </c>
    </row>
    <row r="943" spans="1:3" x14ac:dyDescent="0.2">
      <c r="A943">
        <v>1455826460</v>
      </c>
      <c r="C943" s="12">
        <f t="shared" si="14"/>
        <v>42418.843287037031</v>
      </c>
    </row>
    <row r="944" spans="1:3" x14ac:dyDescent="0.2">
      <c r="A944">
        <v>1480438905</v>
      </c>
      <c r="C944" s="12">
        <f t="shared" si="14"/>
        <v>42703.709548611107</v>
      </c>
    </row>
    <row r="945" spans="1:3" x14ac:dyDescent="0.2">
      <c r="A945">
        <v>1460988000</v>
      </c>
      <c r="C945" s="12">
        <f t="shared" si="14"/>
        <v>42478.583333333328</v>
      </c>
    </row>
    <row r="946" spans="1:3" x14ac:dyDescent="0.2">
      <c r="A946">
        <v>1487462340</v>
      </c>
      <c r="C946" s="12">
        <f t="shared" si="14"/>
        <v>42784.999305555553</v>
      </c>
    </row>
    <row r="947" spans="1:3" x14ac:dyDescent="0.2">
      <c r="A947">
        <v>1473444048</v>
      </c>
      <c r="C947" s="12">
        <f t="shared" si="14"/>
        <v>42622.750555555554</v>
      </c>
    </row>
    <row r="948" spans="1:3" x14ac:dyDescent="0.2">
      <c r="A948">
        <v>1467312306</v>
      </c>
      <c r="C948" s="12">
        <f t="shared" si="14"/>
        <v>42551.781319444446</v>
      </c>
    </row>
    <row r="949" spans="1:3" x14ac:dyDescent="0.2">
      <c r="A949">
        <v>1457812364</v>
      </c>
      <c r="C949" s="12">
        <f t="shared" si="14"/>
        <v>42441.828287037039</v>
      </c>
    </row>
    <row r="950" spans="1:3" x14ac:dyDescent="0.2">
      <c r="A950">
        <v>1456016576</v>
      </c>
      <c r="C950" s="12">
        <f t="shared" si="14"/>
        <v>42421.043703703705</v>
      </c>
    </row>
    <row r="951" spans="1:3" x14ac:dyDescent="0.2">
      <c r="A951">
        <v>1453053661</v>
      </c>
      <c r="C951" s="12">
        <f t="shared" si="14"/>
        <v>42386.750706018516</v>
      </c>
    </row>
    <row r="952" spans="1:3" x14ac:dyDescent="0.2">
      <c r="A952">
        <v>1465054872</v>
      </c>
      <c r="C952" s="12">
        <f t="shared" si="14"/>
        <v>42525.653611111105</v>
      </c>
    </row>
    <row r="953" spans="1:3" x14ac:dyDescent="0.2">
      <c r="A953">
        <v>1479483812</v>
      </c>
      <c r="C953" s="12">
        <f t="shared" si="14"/>
        <v>42692.655231481483</v>
      </c>
    </row>
    <row r="954" spans="1:3" x14ac:dyDescent="0.2">
      <c r="A954">
        <v>1422158199</v>
      </c>
      <c r="C954" s="12">
        <f t="shared" si="14"/>
        <v>42029.164340277777</v>
      </c>
    </row>
    <row r="955" spans="1:3" x14ac:dyDescent="0.2">
      <c r="A955">
        <v>1440100839</v>
      </c>
      <c r="C955" s="12">
        <f t="shared" si="14"/>
        <v>42236.833784722221</v>
      </c>
    </row>
    <row r="956" spans="1:3" x14ac:dyDescent="0.2">
      <c r="A956">
        <v>1473750300</v>
      </c>
      <c r="C956" s="12">
        <f t="shared" si="14"/>
        <v>42626.295138888891</v>
      </c>
    </row>
    <row r="957" spans="1:3" x14ac:dyDescent="0.2">
      <c r="A957">
        <v>1430081759</v>
      </c>
      <c r="C957" s="12">
        <f t="shared" si="14"/>
        <v>42120.872210648144</v>
      </c>
    </row>
    <row r="958" spans="1:3" x14ac:dyDescent="0.2">
      <c r="A958">
        <v>1479392133</v>
      </c>
      <c r="C958" s="12">
        <f t="shared" si="14"/>
        <v>42691.594131944439</v>
      </c>
    </row>
    <row r="959" spans="1:3" x14ac:dyDescent="0.2">
      <c r="A959">
        <v>1428641940</v>
      </c>
      <c r="C959" s="12">
        <f t="shared" si="14"/>
        <v>42104.207638888889</v>
      </c>
    </row>
    <row r="960" spans="1:3" x14ac:dyDescent="0.2">
      <c r="A960">
        <v>1421640665</v>
      </c>
      <c r="C960" s="12">
        <f t="shared" si="14"/>
        <v>42023.174363425926</v>
      </c>
    </row>
    <row r="961" spans="1:3" x14ac:dyDescent="0.2">
      <c r="A961">
        <v>1489500155</v>
      </c>
      <c r="C961" s="12">
        <f t="shared" si="14"/>
        <v>42808.585127314815</v>
      </c>
    </row>
    <row r="962" spans="1:3" x14ac:dyDescent="0.2">
      <c r="A962">
        <v>1487617200</v>
      </c>
      <c r="C962" s="12">
        <f t="shared" ref="C962:C1025" si="15">(((A962/60)/60)/24)+DATE(1970,1,1)</f>
        <v>42786.791666666672</v>
      </c>
    </row>
    <row r="963" spans="1:3" x14ac:dyDescent="0.2">
      <c r="A963">
        <v>1455210353</v>
      </c>
      <c r="C963" s="12">
        <f t="shared" si="15"/>
        <v>42411.712418981479</v>
      </c>
    </row>
    <row r="964" spans="1:3" x14ac:dyDescent="0.2">
      <c r="A964">
        <v>1476717319</v>
      </c>
      <c r="C964" s="12">
        <f t="shared" si="15"/>
        <v>42660.635636574079</v>
      </c>
    </row>
    <row r="965" spans="1:3" x14ac:dyDescent="0.2">
      <c r="A965">
        <v>1441119919</v>
      </c>
      <c r="C965" s="12">
        <f t="shared" si="15"/>
        <v>42248.628692129627</v>
      </c>
    </row>
    <row r="966" spans="1:3" x14ac:dyDescent="0.2">
      <c r="A966">
        <v>1477454340</v>
      </c>
      <c r="C966" s="12">
        <f t="shared" si="15"/>
        <v>42669.165972222225</v>
      </c>
    </row>
    <row r="967" spans="1:3" x14ac:dyDescent="0.2">
      <c r="A967">
        <v>1475766932</v>
      </c>
      <c r="C967" s="12">
        <f t="shared" si="15"/>
        <v>42649.635787037041</v>
      </c>
    </row>
    <row r="968" spans="1:3" x14ac:dyDescent="0.2">
      <c r="A968">
        <v>1461301574</v>
      </c>
      <c r="C968" s="12">
        <f t="shared" si="15"/>
        <v>42482.21266203704</v>
      </c>
    </row>
    <row r="969" spans="1:3" x14ac:dyDescent="0.2">
      <c r="A969">
        <v>1408134034</v>
      </c>
      <c r="C969" s="12">
        <f t="shared" si="15"/>
        <v>41866.847615740742</v>
      </c>
    </row>
    <row r="970" spans="1:3" x14ac:dyDescent="0.2">
      <c r="A970">
        <v>1486624607</v>
      </c>
      <c r="C970" s="12">
        <f t="shared" si="15"/>
        <v>42775.30332175926</v>
      </c>
    </row>
    <row r="971" spans="1:3" x14ac:dyDescent="0.2">
      <c r="A971">
        <v>1485147540</v>
      </c>
      <c r="C971" s="12">
        <f t="shared" si="15"/>
        <v>42758.207638888889</v>
      </c>
    </row>
    <row r="972" spans="1:3" x14ac:dyDescent="0.2">
      <c r="A972">
        <v>1433178060</v>
      </c>
      <c r="C972" s="12">
        <f t="shared" si="15"/>
        <v>42156.709027777775</v>
      </c>
    </row>
    <row r="973" spans="1:3" x14ac:dyDescent="0.2">
      <c r="A973">
        <v>1409813940</v>
      </c>
      <c r="C973" s="12">
        <f t="shared" si="15"/>
        <v>41886.290972222225</v>
      </c>
    </row>
    <row r="974" spans="1:3" x14ac:dyDescent="0.2">
      <c r="A974">
        <v>1447032093</v>
      </c>
      <c r="C974" s="12">
        <f t="shared" si="15"/>
        <v>42317.056631944448</v>
      </c>
    </row>
    <row r="975" spans="1:3" x14ac:dyDescent="0.2">
      <c r="A975">
        <v>1458925156</v>
      </c>
      <c r="C975" s="12">
        <f t="shared" si="15"/>
        <v>42454.707824074074</v>
      </c>
    </row>
    <row r="976" spans="1:3" x14ac:dyDescent="0.2">
      <c r="A976">
        <v>1467132185</v>
      </c>
      <c r="C976" s="12">
        <f t="shared" si="15"/>
        <v>42549.696585648147</v>
      </c>
    </row>
    <row r="977" spans="1:3" x14ac:dyDescent="0.2">
      <c r="A977">
        <v>1439515497</v>
      </c>
      <c r="C977" s="12">
        <f t="shared" si="15"/>
        <v>42230.058993055558</v>
      </c>
    </row>
    <row r="978" spans="1:3" x14ac:dyDescent="0.2">
      <c r="A978">
        <v>1456094197</v>
      </c>
      <c r="C978" s="12">
        <f t="shared" si="15"/>
        <v>42421.942094907412</v>
      </c>
    </row>
    <row r="979" spans="1:3" x14ac:dyDescent="0.2">
      <c r="A979">
        <v>1456385101</v>
      </c>
      <c r="C979" s="12">
        <f t="shared" si="15"/>
        <v>42425.309039351851</v>
      </c>
    </row>
    <row r="980" spans="1:3" x14ac:dyDescent="0.2">
      <c r="A980">
        <v>1466449140</v>
      </c>
      <c r="C980" s="12">
        <f t="shared" si="15"/>
        <v>42541.790972222225</v>
      </c>
    </row>
    <row r="981" spans="1:3" x14ac:dyDescent="0.2">
      <c r="A981">
        <v>1417387322</v>
      </c>
      <c r="C981" s="12">
        <f t="shared" si="15"/>
        <v>41973.945856481485</v>
      </c>
    </row>
    <row r="982" spans="1:3" x14ac:dyDescent="0.2">
      <c r="A982">
        <v>1407624222</v>
      </c>
      <c r="C982" s="12">
        <f t="shared" si="15"/>
        <v>41860.947013888886</v>
      </c>
    </row>
    <row r="983" spans="1:3" x14ac:dyDescent="0.2">
      <c r="A983">
        <v>1475431486</v>
      </c>
      <c r="C983" s="12">
        <f t="shared" si="15"/>
        <v>42645.753310185188</v>
      </c>
    </row>
    <row r="984" spans="1:3" x14ac:dyDescent="0.2">
      <c r="A984">
        <v>1471985640</v>
      </c>
      <c r="C984" s="12">
        <f t="shared" si="15"/>
        <v>42605.870833333334</v>
      </c>
    </row>
    <row r="985" spans="1:3" x14ac:dyDescent="0.2">
      <c r="A985">
        <v>1427507208</v>
      </c>
      <c r="C985" s="12">
        <f t="shared" si="15"/>
        <v>42091.074166666673</v>
      </c>
    </row>
    <row r="986" spans="1:3" x14ac:dyDescent="0.2">
      <c r="A986">
        <v>1451602800</v>
      </c>
      <c r="C986" s="12">
        <f t="shared" si="15"/>
        <v>42369.958333333328</v>
      </c>
    </row>
    <row r="987" spans="1:3" x14ac:dyDescent="0.2">
      <c r="A987">
        <v>1452384000</v>
      </c>
      <c r="C987" s="12">
        <f t="shared" si="15"/>
        <v>42379</v>
      </c>
    </row>
    <row r="988" spans="1:3" x14ac:dyDescent="0.2">
      <c r="A988">
        <v>1403507050</v>
      </c>
      <c r="C988" s="12">
        <f t="shared" si="15"/>
        <v>41813.294560185182</v>
      </c>
    </row>
    <row r="989" spans="1:3" x14ac:dyDescent="0.2">
      <c r="A989">
        <v>1475310825</v>
      </c>
      <c r="C989" s="12">
        <f t="shared" si="15"/>
        <v>42644.356770833328</v>
      </c>
    </row>
    <row r="990" spans="1:3" x14ac:dyDescent="0.2">
      <c r="A990">
        <v>1475101495</v>
      </c>
      <c r="C990" s="12">
        <f t="shared" si="15"/>
        <v>42641.933969907404</v>
      </c>
    </row>
    <row r="991" spans="1:3" x14ac:dyDescent="0.2">
      <c r="A991">
        <v>1409770164</v>
      </c>
      <c r="C991" s="12">
        <f t="shared" si="15"/>
        <v>41885.784305555557</v>
      </c>
    </row>
    <row r="992" spans="1:3" x14ac:dyDescent="0.2">
      <c r="A992">
        <v>1468349460</v>
      </c>
      <c r="C992" s="12">
        <f t="shared" si="15"/>
        <v>42563.785416666666</v>
      </c>
    </row>
    <row r="993" spans="1:3" x14ac:dyDescent="0.2">
      <c r="A993">
        <v>1462655519</v>
      </c>
      <c r="C993" s="12">
        <f t="shared" si="15"/>
        <v>42497.883321759262</v>
      </c>
    </row>
    <row r="994" spans="1:3" x14ac:dyDescent="0.2">
      <c r="A994">
        <v>1478926800</v>
      </c>
      <c r="C994" s="12">
        <f t="shared" si="15"/>
        <v>42686.208333333328</v>
      </c>
    </row>
    <row r="995" spans="1:3" x14ac:dyDescent="0.2">
      <c r="A995">
        <v>1417388340</v>
      </c>
      <c r="C995" s="12">
        <f t="shared" si="15"/>
        <v>41973.957638888889</v>
      </c>
    </row>
    <row r="996" spans="1:3" x14ac:dyDescent="0.2">
      <c r="A996">
        <v>1417276800</v>
      </c>
      <c r="C996" s="12">
        <f t="shared" si="15"/>
        <v>41972.666666666672</v>
      </c>
    </row>
    <row r="997" spans="1:3" x14ac:dyDescent="0.2">
      <c r="A997">
        <v>1406474820</v>
      </c>
      <c r="C997" s="12">
        <f t="shared" si="15"/>
        <v>41847.643750000003</v>
      </c>
    </row>
    <row r="998" spans="1:3" x14ac:dyDescent="0.2">
      <c r="A998">
        <v>1417145297</v>
      </c>
      <c r="C998" s="12">
        <f t="shared" si="15"/>
        <v>41971.144641203704</v>
      </c>
    </row>
    <row r="999" spans="1:3" x14ac:dyDescent="0.2">
      <c r="A999">
        <v>1447909401</v>
      </c>
      <c r="C999" s="12">
        <f t="shared" si="15"/>
        <v>42327.210659722223</v>
      </c>
    </row>
    <row r="1000" spans="1:3" x14ac:dyDescent="0.2">
      <c r="A1000">
        <v>1415865720</v>
      </c>
      <c r="C1000" s="12">
        <f t="shared" si="15"/>
        <v>41956.334722222222</v>
      </c>
    </row>
    <row r="1001" spans="1:3" x14ac:dyDescent="0.2">
      <c r="A1001">
        <v>1489537560</v>
      </c>
      <c r="C1001" s="12">
        <f t="shared" si="15"/>
        <v>42809.018055555556</v>
      </c>
    </row>
    <row r="1002" spans="1:3" x14ac:dyDescent="0.2">
      <c r="A1002">
        <v>1485796613</v>
      </c>
      <c r="C1002" s="12">
        <f t="shared" si="15"/>
        <v>42765.720057870371</v>
      </c>
    </row>
    <row r="1003" spans="1:3" x14ac:dyDescent="0.2">
      <c r="A1003">
        <v>1450331940</v>
      </c>
      <c r="C1003" s="12">
        <f t="shared" si="15"/>
        <v>42355.249305555553</v>
      </c>
    </row>
    <row r="1004" spans="1:3" x14ac:dyDescent="0.2">
      <c r="A1004">
        <v>1489680061</v>
      </c>
      <c r="C1004" s="12">
        <f t="shared" si="15"/>
        <v>42810.667372685188</v>
      </c>
    </row>
    <row r="1005" spans="1:3" x14ac:dyDescent="0.2">
      <c r="A1005">
        <v>1455814827</v>
      </c>
      <c r="C1005" s="12">
        <f t="shared" si="15"/>
        <v>42418.708645833336</v>
      </c>
    </row>
    <row r="1006" spans="1:3" x14ac:dyDescent="0.2">
      <c r="A1006">
        <v>1446217183</v>
      </c>
      <c r="C1006" s="12">
        <f t="shared" si="15"/>
        <v>42307.624803240738</v>
      </c>
    </row>
    <row r="1007" spans="1:3" x14ac:dyDescent="0.2">
      <c r="A1007">
        <v>1418368260</v>
      </c>
      <c r="C1007" s="12">
        <f t="shared" si="15"/>
        <v>41985.299305555556</v>
      </c>
    </row>
    <row r="1008" spans="1:3" x14ac:dyDescent="0.2">
      <c r="A1008">
        <v>1481727623</v>
      </c>
      <c r="C1008" s="12">
        <f t="shared" si="15"/>
        <v>42718.6252662037</v>
      </c>
    </row>
    <row r="1009" spans="1:3" x14ac:dyDescent="0.2">
      <c r="A1009">
        <v>1482953115</v>
      </c>
      <c r="C1009" s="12">
        <f t="shared" si="15"/>
        <v>42732.809201388889</v>
      </c>
    </row>
    <row r="1010" spans="1:3" x14ac:dyDescent="0.2">
      <c r="A1010">
        <v>1466346646</v>
      </c>
      <c r="C1010" s="12">
        <f t="shared" si="15"/>
        <v>42540.604699074072</v>
      </c>
    </row>
    <row r="1011" spans="1:3" x14ac:dyDescent="0.2">
      <c r="A1011">
        <v>1473044340</v>
      </c>
      <c r="C1011" s="12">
        <f t="shared" si="15"/>
        <v>42618.124305555553</v>
      </c>
    </row>
    <row r="1012" spans="1:3" x14ac:dyDescent="0.2">
      <c r="A1012">
        <v>1418938395</v>
      </c>
      <c r="C1012" s="12">
        <f t="shared" si="15"/>
        <v>41991.898090277777</v>
      </c>
    </row>
    <row r="1013" spans="1:3" x14ac:dyDescent="0.2">
      <c r="A1013">
        <v>1485254052</v>
      </c>
      <c r="C1013" s="12">
        <f t="shared" si="15"/>
        <v>42759.440416666665</v>
      </c>
    </row>
    <row r="1014" spans="1:3" x14ac:dyDescent="0.2">
      <c r="A1014">
        <v>1451419200</v>
      </c>
      <c r="C1014" s="12">
        <f t="shared" si="15"/>
        <v>42367.833333333328</v>
      </c>
    </row>
    <row r="1015" spans="1:3" x14ac:dyDescent="0.2">
      <c r="A1015">
        <v>1420070615</v>
      </c>
      <c r="C1015" s="12">
        <f t="shared" si="15"/>
        <v>42005.002488425926</v>
      </c>
    </row>
    <row r="1016" spans="1:3" x14ac:dyDescent="0.2">
      <c r="A1016">
        <v>1448489095</v>
      </c>
      <c r="C1016" s="12">
        <f t="shared" si="15"/>
        <v>42333.920081018514</v>
      </c>
    </row>
    <row r="1017" spans="1:3" x14ac:dyDescent="0.2">
      <c r="A1017">
        <v>1459992856</v>
      </c>
      <c r="C1017" s="12">
        <f t="shared" si="15"/>
        <v>42467.065462962957</v>
      </c>
    </row>
    <row r="1018" spans="1:3" x14ac:dyDescent="0.2">
      <c r="A1018">
        <v>1448125935</v>
      </c>
      <c r="C1018" s="12">
        <f t="shared" si="15"/>
        <v>42329.716840277775</v>
      </c>
    </row>
    <row r="1019" spans="1:3" x14ac:dyDescent="0.2">
      <c r="A1019">
        <v>1468496933</v>
      </c>
      <c r="C1019" s="12">
        <f t="shared" si="15"/>
        <v>42565.492280092592</v>
      </c>
    </row>
    <row r="1020" spans="1:3" x14ac:dyDescent="0.2">
      <c r="A1020">
        <v>1423092149</v>
      </c>
      <c r="C1020" s="12">
        <f t="shared" si="15"/>
        <v>42039.973946759259</v>
      </c>
    </row>
    <row r="1021" spans="1:3" x14ac:dyDescent="0.2">
      <c r="A1021">
        <v>1433206020</v>
      </c>
      <c r="C1021" s="12">
        <f t="shared" si="15"/>
        <v>42157.032638888893</v>
      </c>
    </row>
    <row r="1022" spans="1:3" x14ac:dyDescent="0.2">
      <c r="A1022">
        <v>1445054400</v>
      </c>
      <c r="C1022" s="12">
        <f t="shared" si="15"/>
        <v>42294.166666666672</v>
      </c>
    </row>
    <row r="1023" spans="1:3" x14ac:dyDescent="0.2">
      <c r="A1023">
        <v>1431876677</v>
      </c>
      <c r="C1023" s="12">
        <f t="shared" si="15"/>
        <v>42141.646724537044</v>
      </c>
    </row>
    <row r="1024" spans="1:3" x14ac:dyDescent="0.2">
      <c r="A1024">
        <v>1434837861</v>
      </c>
      <c r="C1024" s="12">
        <f t="shared" si="15"/>
        <v>42175.919687500005</v>
      </c>
    </row>
    <row r="1025" spans="1:3" x14ac:dyDescent="0.2">
      <c r="A1025">
        <v>1454248563</v>
      </c>
      <c r="C1025" s="12">
        <f t="shared" si="15"/>
        <v>42400.580590277779</v>
      </c>
    </row>
    <row r="1026" spans="1:3" x14ac:dyDescent="0.2">
      <c r="A1026">
        <v>1426532437</v>
      </c>
      <c r="C1026" s="12">
        <f t="shared" ref="C1026:C1089" si="16">(((A1026/60)/60)/24)+DATE(1970,1,1)</f>
        <v>42079.792094907403</v>
      </c>
    </row>
    <row r="1027" spans="1:3" x14ac:dyDescent="0.2">
      <c r="A1027">
        <v>1459414016</v>
      </c>
      <c r="C1027" s="12">
        <f t="shared" si="16"/>
        <v>42460.365925925929</v>
      </c>
    </row>
    <row r="1028" spans="1:3" x14ac:dyDescent="0.2">
      <c r="A1028">
        <v>1414025347</v>
      </c>
      <c r="C1028" s="12">
        <f t="shared" si="16"/>
        <v>41935.034108796295</v>
      </c>
    </row>
    <row r="1029" spans="1:3" x14ac:dyDescent="0.2">
      <c r="A1029">
        <v>1488830400</v>
      </c>
      <c r="C1029" s="12">
        <f t="shared" si="16"/>
        <v>42800.833333333328</v>
      </c>
    </row>
    <row r="1030" spans="1:3" x14ac:dyDescent="0.2">
      <c r="A1030">
        <v>1428184740</v>
      </c>
      <c r="C1030" s="12">
        <f t="shared" si="16"/>
        <v>42098.915972222225</v>
      </c>
    </row>
    <row r="1031" spans="1:3" x14ac:dyDescent="0.2">
      <c r="A1031">
        <v>1473680149</v>
      </c>
      <c r="C1031" s="12">
        <f t="shared" si="16"/>
        <v>42625.483206018514</v>
      </c>
    </row>
    <row r="1032" spans="1:3" x14ac:dyDescent="0.2">
      <c r="A1032">
        <v>1450290010</v>
      </c>
      <c r="C1032" s="12">
        <f t="shared" si="16"/>
        <v>42354.764004629629</v>
      </c>
    </row>
    <row r="1033" spans="1:3" x14ac:dyDescent="0.2">
      <c r="A1033">
        <v>1466697625</v>
      </c>
      <c r="C1033" s="12">
        <f t="shared" si="16"/>
        <v>42544.666956018518</v>
      </c>
    </row>
    <row r="1034" spans="1:3" x14ac:dyDescent="0.2">
      <c r="A1034">
        <v>1481564080</v>
      </c>
      <c r="C1034" s="12">
        <f t="shared" si="16"/>
        <v>42716.732407407413</v>
      </c>
    </row>
    <row r="1035" spans="1:3" x14ac:dyDescent="0.2">
      <c r="A1035">
        <v>1470369540</v>
      </c>
      <c r="C1035" s="12">
        <f t="shared" si="16"/>
        <v>42587.165972222225</v>
      </c>
    </row>
    <row r="1036" spans="1:3" x14ac:dyDescent="0.2">
      <c r="A1036">
        <v>1423668220</v>
      </c>
      <c r="C1036" s="12">
        <f t="shared" si="16"/>
        <v>42046.641435185185</v>
      </c>
    </row>
    <row r="1037" spans="1:3" x14ac:dyDescent="0.2">
      <c r="A1037">
        <v>1357545600</v>
      </c>
      <c r="C1037" s="12">
        <f t="shared" si="16"/>
        <v>41281.333333333336</v>
      </c>
    </row>
    <row r="1038" spans="1:3" x14ac:dyDescent="0.2">
      <c r="A1038">
        <v>1431925200</v>
      </c>
      <c r="C1038" s="12">
        <f t="shared" si="16"/>
        <v>42142.208333333328</v>
      </c>
    </row>
    <row r="1039" spans="1:3" x14ac:dyDescent="0.2">
      <c r="A1039">
        <v>1458362023</v>
      </c>
      <c r="C1039" s="12">
        <f t="shared" si="16"/>
        <v>42448.190081018518</v>
      </c>
    </row>
    <row r="1040" spans="1:3" x14ac:dyDescent="0.2">
      <c r="A1040">
        <v>1481615940</v>
      </c>
      <c r="C1040" s="12">
        <f t="shared" si="16"/>
        <v>42717.332638888889</v>
      </c>
    </row>
    <row r="1041" spans="1:3" x14ac:dyDescent="0.2">
      <c r="A1041">
        <v>1472317209</v>
      </c>
      <c r="C1041" s="12">
        <f t="shared" si="16"/>
        <v>42609.708437499998</v>
      </c>
    </row>
    <row r="1042" spans="1:3" x14ac:dyDescent="0.2">
      <c r="A1042">
        <v>1406769992</v>
      </c>
      <c r="C1042" s="12">
        <f t="shared" si="16"/>
        <v>41851.060092592597</v>
      </c>
    </row>
    <row r="1043" spans="1:3" x14ac:dyDescent="0.2">
      <c r="A1043">
        <v>1410516000</v>
      </c>
      <c r="C1043" s="12">
        <f t="shared" si="16"/>
        <v>41894.416666666664</v>
      </c>
    </row>
    <row r="1044" spans="1:3" x14ac:dyDescent="0.2">
      <c r="A1044">
        <v>1432101855</v>
      </c>
      <c r="C1044" s="12">
        <f t="shared" si="16"/>
        <v>42144.252951388888</v>
      </c>
    </row>
    <row r="1045" spans="1:3" x14ac:dyDescent="0.2">
      <c r="A1045">
        <v>1425587220</v>
      </c>
      <c r="C1045" s="12">
        <f t="shared" si="16"/>
        <v>42068.852083333331</v>
      </c>
    </row>
    <row r="1046" spans="1:3" x14ac:dyDescent="0.2">
      <c r="A1046">
        <v>1408827550</v>
      </c>
      <c r="C1046" s="12">
        <f t="shared" si="16"/>
        <v>41874.874421296299</v>
      </c>
    </row>
    <row r="1047" spans="1:3" x14ac:dyDescent="0.2">
      <c r="A1047">
        <v>1451161560</v>
      </c>
      <c r="C1047" s="12">
        <f t="shared" si="16"/>
        <v>42364.851388888885</v>
      </c>
    </row>
    <row r="1048" spans="1:3" x14ac:dyDescent="0.2">
      <c r="A1048">
        <v>1415219915</v>
      </c>
      <c r="C1048" s="12">
        <f t="shared" si="16"/>
        <v>41948.860127314816</v>
      </c>
    </row>
    <row r="1049" spans="1:3" x14ac:dyDescent="0.2">
      <c r="A1049">
        <v>1474766189</v>
      </c>
      <c r="C1049" s="12">
        <f t="shared" si="16"/>
        <v>42638.053113425922</v>
      </c>
    </row>
    <row r="1050" spans="1:3" x14ac:dyDescent="0.2">
      <c r="A1050">
        <v>1455272445</v>
      </c>
      <c r="C1050" s="12">
        <f t="shared" si="16"/>
        <v>42412.431076388893</v>
      </c>
    </row>
    <row r="1051" spans="1:3" x14ac:dyDescent="0.2">
      <c r="A1051">
        <v>1442257677</v>
      </c>
      <c r="C1051" s="12">
        <f t="shared" si="16"/>
        <v>42261.7971875</v>
      </c>
    </row>
    <row r="1052" spans="1:3" x14ac:dyDescent="0.2">
      <c r="A1052">
        <v>1409098825</v>
      </c>
      <c r="C1052" s="12">
        <f t="shared" si="16"/>
        <v>41878.014178240745</v>
      </c>
    </row>
    <row r="1053" spans="1:3" x14ac:dyDescent="0.2">
      <c r="A1053">
        <v>1465243740</v>
      </c>
      <c r="C1053" s="12">
        <f t="shared" si="16"/>
        <v>42527.839583333334</v>
      </c>
    </row>
    <row r="1054" spans="1:3" x14ac:dyDescent="0.2">
      <c r="A1054">
        <v>1488773332</v>
      </c>
      <c r="C1054" s="12">
        <f t="shared" si="16"/>
        <v>42800.172824074078</v>
      </c>
    </row>
    <row r="1055" spans="1:3" x14ac:dyDescent="0.2">
      <c r="A1055">
        <v>1407708000</v>
      </c>
      <c r="C1055" s="12">
        <f t="shared" si="16"/>
        <v>41861.916666666664</v>
      </c>
    </row>
    <row r="1056" spans="1:3" x14ac:dyDescent="0.2">
      <c r="A1056">
        <v>1457394545</v>
      </c>
      <c r="C1056" s="12">
        <f t="shared" si="16"/>
        <v>42436.992418981477</v>
      </c>
    </row>
    <row r="1057" spans="1:3" x14ac:dyDescent="0.2">
      <c r="A1057">
        <v>1429892177</v>
      </c>
      <c r="C1057" s="12">
        <f t="shared" si="16"/>
        <v>42118.677974537044</v>
      </c>
    </row>
    <row r="1058" spans="1:3" x14ac:dyDescent="0.2">
      <c r="A1058">
        <v>1480888483</v>
      </c>
      <c r="C1058" s="12">
        <f t="shared" si="16"/>
        <v>42708.912997685184</v>
      </c>
    </row>
    <row r="1059" spans="1:3" x14ac:dyDescent="0.2">
      <c r="A1059">
        <v>1427328000</v>
      </c>
      <c r="C1059" s="12">
        <f t="shared" si="16"/>
        <v>42089</v>
      </c>
    </row>
    <row r="1060" spans="1:3" x14ac:dyDescent="0.2">
      <c r="A1060">
        <v>1426269456</v>
      </c>
      <c r="C1060" s="12">
        <f t="shared" si="16"/>
        <v>42076.748333333337</v>
      </c>
    </row>
    <row r="1061" spans="1:3" x14ac:dyDescent="0.2">
      <c r="A1061">
        <v>1429134893</v>
      </c>
      <c r="C1061" s="12">
        <f t="shared" si="16"/>
        <v>42109.913113425922</v>
      </c>
    </row>
    <row r="1062" spans="1:3" x14ac:dyDescent="0.2">
      <c r="A1062">
        <v>1462150800</v>
      </c>
      <c r="C1062" s="12">
        <f t="shared" si="16"/>
        <v>42492.041666666672</v>
      </c>
    </row>
    <row r="1063" spans="1:3" x14ac:dyDescent="0.2">
      <c r="A1063">
        <v>1468351341</v>
      </c>
      <c r="C1063" s="12">
        <f t="shared" si="16"/>
        <v>42563.807187500002</v>
      </c>
    </row>
    <row r="1064" spans="1:3" x14ac:dyDescent="0.2">
      <c r="A1064">
        <v>1472604262</v>
      </c>
      <c r="C1064" s="12">
        <f t="shared" si="16"/>
        <v>42613.030810185184</v>
      </c>
    </row>
    <row r="1065" spans="1:3" x14ac:dyDescent="0.2">
      <c r="A1065">
        <v>1373174903</v>
      </c>
      <c r="C1065" s="12">
        <f t="shared" si="16"/>
        <v>41462.228043981479</v>
      </c>
    </row>
    <row r="1066" spans="1:3" x14ac:dyDescent="0.2">
      <c r="A1066">
        <v>1392800922</v>
      </c>
      <c r="C1066" s="12">
        <f t="shared" si="16"/>
        <v>41689.381041666667</v>
      </c>
    </row>
    <row r="1067" spans="1:3" x14ac:dyDescent="0.2">
      <c r="A1067">
        <v>1375657582</v>
      </c>
      <c r="C1067" s="12">
        <f t="shared" si="16"/>
        <v>41490.962754629632</v>
      </c>
    </row>
    <row r="1068" spans="1:3" x14ac:dyDescent="0.2">
      <c r="A1068">
        <v>1387657931</v>
      </c>
      <c r="C1068" s="12">
        <f t="shared" si="16"/>
        <v>41629.855682870373</v>
      </c>
    </row>
    <row r="1069" spans="1:3" x14ac:dyDescent="0.2">
      <c r="A1069">
        <v>1460274864</v>
      </c>
      <c r="C1069" s="12">
        <f t="shared" si="16"/>
        <v>42470.329444444447</v>
      </c>
    </row>
    <row r="1070" spans="1:3" x14ac:dyDescent="0.2">
      <c r="A1070">
        <v>1385447459</v>
      </c>
      <c r="C1070" s="12">
        <f t="shared" si="16"/>
        <v>41604.271516203706</v>
      </c>
    </row>
    <row r="1071" spans="1:3" x14ac:dyDescent="0.2">
      <c r="A1071">
        <v>1349050622</v>
      </c>
      <c r="C1071" s="12">
        <f t="shared" si="16"/>
        <v>41183.011828703704</v>
      </c>
    </row>
    <row r="1072" spans="1:3" x14ac:dyDescent="0.2">
      <c r="A1072">
        <v>1447787093</v>
      </c>
      <c r="C1072" s="12">
        <f t="shared" si="16"/>
        <v>42325.795057870375</v>
      </c>
    </row>
    <row r="1073" spans="1:3" x14ac:dyDescent="0.2">
      <c r="A1073">
        <v>1391630297</v>
      </c>
      <c r="C1073" s="12">
        <f t="shared" si="16"/>
        <v>41675.832141203704</v>
      </c>
    </row>
    <row r="1074" spans="1:3" x14ac:dyDescent="0.2">
      <c r="A1074">
        <v>1318806541</v>
      </c>
      <c r="C1074" s="12">
        <f t="shared" si="16"/>
        <v>40832.964594907404</v>
      </c>
    </row>
    <row r="1075" spans="1:3" x14ac:dyDescent="0.2">
      <c r="A1075">
        <v>1388808545</v>
      </c>
      <c r="C1075" s="12">
        <f t="shared" si="16"/>
        <v>41643.172974537039</v>
      </c>
    </row>
    <row r="1076" spans="1:3" x14ac:dyDescent="0.2">
      <c r="A1076">
        <v>1336340516</v>
      </c>
      <c r="C1076" s="12">
        <f t="shared" si="16"/>
        <v>41035.904120370367</v>
      </c>
    </row>
    <row r="1077" spans="1:3" x14ac:dyDescent="0.2">
      <c r="A1077">
        <v>1410426250</v>
      </c>
      <c r="C1077" s="12">
        <f t="shared" si="16"/>
        <v>41893.377893518518</v>
      </c>
    </row>
    <row r="1078" spans="1:3" x14ac:dyDescent="0.2">
      <c r="A1078">
        <v>1452744011</v>
      </c>
      <c r="C1078" s="12">
        <f t="shared" si="16"/>
        <v>42383.16679398148</v>
      </c>
    </row>
    <row r="1079" spans="1:3" x14ac:dyDescent="0.2">
      <c r="A1079">
        <v>1311309721</v>
      </c>
      <c r="C1079" s="12">
        <f t="shared" si="16"/>
        <v>40746.195844907408</v>
      </c>
    </row>
    <row r="1080" spans="1:3" x14ac:dyDescent="0.2">
      <c r="A1080">
        <v>1463232936</v>
      </c>
      <c r="C1080" s="12">
        <f t="shared" si="16"/>
        <v>42504.566388888896</v>
      </c>
    </row>
    <row r="1081" spans="1:3" x14ac:dyDescent="0.2">
      <c r="A1081">
        <v>1399778333</v>
      </c>
      <c r="C1081" s="12">
        <f t="shared" si="16"/>
        <v>41770.138113425928</v>
      </c>
    </row>
    <row r="1082" spans="1:3" x14ac:dyDescent="0.2">
      <c r="A1082">
        <v>1422483292</v>
      </c>
      <c r="C1082" s="12">
        <f t="shared" si="16"/>
        <v>42032.926990740743</v>
      </c>
    </row>
    <row r="1083" spans="1:3" x14ac:dyDescent="0.2">
      <c r="A1083">
        <v>1344635088</v>
      </c>
      <c r="C1083" s="12">
        <f t="shared" si="16"/>
        <v>41131.906111111115</v>
      </c>
    </row>
    <row r="1084" spans="1:3" x14ac:dyDescent="0.2">
      <c r="A1084">
        <v>1406994583</v>
      </c>
      <c r="C1084" s="12">
        <f t="shared" si="16"/>
        <v>41853.659525462965</v>
      </c>
    </row>
    <row r="1085" spans="1:3" x14ac:dyDescent="0.2">
      <c r="A1085">
        <v>1407534804</v>
      </c>
      <c r="C1085" s="12">
        <f t="shared" si="16"/>
        <v>41859.912083333329</v>
      </c>
    </row>
    <row r="1086" spans="1:3" x14ac:dyDescent="0.2">
      <c r="A1086">
        <v>1457967975</v>
      </c>
      <c r="C1086" s="12">
        <f t="shared" si="16"/>
        <v>42443.629340277781</v>
      </c>
    </row>
    <row r="1087" spans="1:3" x14ac:dyDescent="0.2">
      <c r="A1087">
        <v>1408913291</v>
      </c>
      <c r="C1087" s="12">
        <f t="shared" si="16"/>
        <v>41875.866793981484</v>
      </c>
    </row>
    <row r="1088" spans="1:3" x14ac:dyDescent="0.2">
      <c r="A1088">
        <v>1402852087</v>
      </c>
      <c r="C1088" s="12">
        <f t="shared" si="16"/>
        <v>41805.713969907411</v>
      </c>
    </row>
    <row r="1089" spans="1:3" x14ac:dyDescent="0.2">
      <c r="A1089">
        <v>1398366667</v>
      </c>
      <c r="C1089" s="12">
        <f t="shared" si="16"/>
        <v>41753.799386574072</v>
      </c>
    </row>
    <row r="1090" spans="1:3" x14ac:dyDescent="0.2">
      <c r="A1090">
        <v>1435293175</v>
      </c>
      <c r="C1090" s="12">
        <f t="shared" ref="C1090:C1153" si="17">(((A1090/60)/60)/24)+DATE(1970,1,1)</f>
        <v>42181.189525462964</v>
      </c>
    </row>
    <row r="1091" spans="1:3" x14ac:dyDescent="0.2">
      <c r="A1091">
        <v>1432873653</v>
      </c>
      <c r="C1091" s="12">
        <f t="shared" si="17"/>
        <v>42153.185798611114</v>
      </c>
    </row>
    <row r="1092" spans="1:3" x14ac:dyDescent="0.2">
      <c r="A1092">
        <v>1460313672</v>
      </c>
      <c r="C1092" s="12">
        <f t="shared" si="17"/>
        <v>42470.778611111105</v>
      </c>
    </row>
    <row r="1093" spans="1:3" x14ac:dyDescent="0.2">
      <c r="A1093">
        <v>1357432638</v>
      </c>
      <c r="C1093" s="12">
        <f t="shared" si="17"/>
        <v>41280.025902777779</v>
      </c>
    </row>
    <row r="1094" spans="1:3" x14ac:dyDescent="0.2">
      <c r="A1094">
        <v>1455232937</v>
      </c>
      <c r="C1094" s="12">
        <f t="shared" si="17"/>
        <v>42411.973807870367</v>
      </c>
    </row>
    <row r="1095" spans="1:3" x14ac:dyDescent="0.2">
      <c r="A1095">
        <v>1318180033</v>
      </c>
      <c r="C1095" s="12">
        <f t="shared" si="17"/>
        <v>40825.713344907403</v>
      </c>
    </row>
    <row r="1096" spans="1:3" x14ac:dyDescent="0.2">
      <c r="A1096">
        <v>1377867220</v>
      </c>
      <c r="C1096" s="12">
        <f t="shared" si="17"/>
        <v>41516.537268518521</v>
      </c>
    </row>
    <row r="1097" spans="1:3" x14ac:dyDescent="0.2">
      <c r="A1097">
        <v>1412393400</v>
      </c>
      <c r="C1097" s="12">
        <f t="shared" si="17"/>
        <v>41916.145833333336</v>
      </c>
    </row>
    <row r="1098" spans="1:3" x14ac:dyDescent="0.2">
      <c r="A1098">
        <v>1393786877</v>
      </c>
      <c r="C1098" s="12">
        <f t="shared" si="17"/>
        <v>41700.792557870373</v>
      </c>
    </row>
    <row r="1099" spans="1:3" x14ac:dyDescent="0.2">
      <c r="A1099">
        <v>1397413095</v>
      </c>
      <c r="C1099" s="12">
        <f t="shared" si="17"/>
        <v>41742.762673611112</v>
      </c>
    </row>
    <row r="1100" spans="1:3" x14ac:dyDescent="0.2">
      <c r="A1100">
        <v>1431547468</v>
      </c>
      <c r="C1100" s="12">
        <f t="shared" si="17"/>
        <v>42137.836435185185</v>
      </c>
    </row>
    <row r="1101" spans="1:3" x14ac:dyDescent="0.2">
      <c r="A1101">
        <v>1455417571</v>
      </c>
      <c r="C1101" s="12">
        <f t="shared" si="17"/>
        <v>42414.110775462963</v>
      </c>
    </row>
    <row r="1102" spans="1:3" x14ac:dyDescent="0.2">
      <c r="A1102">
        <v>1468519920</v>
      </c>
      <c r="C1102" s="12">
        <f t="shared" si="17"/>
        <v>42565.758333333331</v>
      </c>
    </row>
    <row r="1103" spans="1:3" x14ac:dyDescent="0.2">
      <c r="A1103">
        <v>1386568740</v>
      </c>
      <c r="C1103" s="12">
        <f t="shared" si="17"/>
        <v>41617.249305555553</v>
      </c>
    </row>
    <row r="1104" spans="1:3" x14ac:dyDescent="0.2">
      <c r="A1104">
        <v>1466227190</v>
      </c>
      <c r="C1104" s="12">
        <f t="shared" si="17"/>
        <v>42539.22210648148</v>
      </c>
    </row>
    <row r="1105" spans="1:3" x14ac:dyDescent="0.2">
      <c r="A1105">
        <v>1402480221</v>
      </c>
      <c r="C1105" s="12">
        <f t="shared" si="17"/>
        <v>41801.40996527778</v>
      </c>
    </row>
    <row r="1106" spans="1:3" x14ac:dyDescent="0.2">
      <c r="A1106">
        <v>1395627327</v>
      </c>
      <c r="C1106" s="12">
        <f t="shared" si="17"/>
        <v>41722.0940625</v>
      </c>
    </row>
    <row r="1107" spans="1:3" x14ac:dyDescent="0.2">
      <c r="A1107">
        <v>1333557975</v>
      </c>
      <c r="C1107" s="12">
        <f t="shared" si="17"/>
        <v>41003.698784722219</v>
      </c>
    </row>
    <row r="1108" spans="1:3" x14ac:dyDescent="0.2">
      <c r="A1108">
        <v>1406148024</v>
      </c>
      <c r="C1108" s="12">
        <f t="shared" si="17"/>
        <v>41843.861388888887</v>
      </c>
    </row>
    <row r="1109" spans="1:3" x14ac:dyDescent="0.2">
      <c r="A1109">
        <v>1334326635</v>
      </c>
      <c r="C1109" s="12">
        <f t="shared" si="17"/>
        <v>41012.595312500001</v>
      </c>
    </row>
    <row r="1110" spans="1:3" x14ac:dyDescent="0.2">
      <c r="A1110">
        <v>1479495790</v>
      </c>
      <c r="C1110" s="12">
        <f t="shared" si="17"/>
        <v>42692.793865740736</v>
      </c>
    </row>
    <row r="1111" spans="1:3" x14ac:dyDescent="0.2">
      <c r="A1111">
        <v>1354919022</v>
      </c>
      <c r="C1111" s="12">
        <f t="shared" si="17"/>
        <v>41250.933124999996</v>
      </c>
    </row>
    <row r="1112" spans="1:3" x14ac:dyDescent="0.2">
      <c r="A1112">
        <v>1452228790</v>
      </c>
      <c r="C1112" s="12">
        <f t="shared" si="17"/>
        <v>42377.203587962969</v>
      </c>
    </row>
    <row r="1113" spans="1:3" x14ac:dyDescent="0.2">
      <c r="A1113">
        <v>1421656200</v>
      </c>
      <c r="C1113" s="12">
        <f t="shared" si="17"/>
        <v>42023.354166666672</v>
      </c>
    </row>
    <row r="1114" spans="1:3" x14ac:dyDescent="0.2">
      <c r="A1114">
        <v>1408058820</v>
      </c>
      <c r="C1114" s="12">
        <f t="shared" si="17"/>
        <v>41865.977083333331</v>
      </c>
    </row>
    <row r="1115" spans="1:3" x14ac:dyDescent="0.2">
      <c r="A1115">
        <v>1381306687</v>
      </c>
      <c r="C1115" s="12">
        <f t="shared" si="17"/>
        <v>41556.345914351856</v>
      </c>
    </row>
    <row r="1116" spans="1:3" x14ac:dyDescent="0.2">
      <c r="A1116">
        <v>1459352495</v>
      </c>
      <c r="C1116" s="12">
        <f t="shared" si="17"/>
        <v>42459.653877314813</v>
      </c>
    </row>
    <row r="1117" spans="1:3" x14ac:dyDescent="0.2">
      <c r="A1117">
        <v>1339273208</v>
      </c>
      <c r="C1117" s="12">
        <f t="shared" si="17"/>
        <v>41069.847314814811</v>
      </c>
    </row>
    <row r="1118" spans="1:3" x14ac:dyDescent="0.2">
      <c r="A1118">
        <v>1451053313</v>
      </c>
      <c r="C1118" s="12">
        <f t="shared" si="17"/>
        <v>42363.598530092597</v>
      </c>
    </row>
    <row r="1119" spans="1:3" x14ac:dyDescent="0.2">
      <c r="A1119">
        <v>1396666779</v>
      </c>
      <c r="C1119" s="12">
        <f t="shared" si="17"/>
        <v>41734.124756944446</v>
      </c>
    </row>
    <row r="1120" spans="1:3" x14ac:dyDescent="0.2">
      <c r="A1120">
        <v>1396810864</v>
      </c>
      <c r="C1120" s="12">
        <f t="shared" si="17"/>
        <v>41735.792407407411</v>
      </c>
    </row>
    <row r="1121" spans="1:3" x14ac:dyDescent="0.2">
      <c r="A1121">
        <v>1319835400</v>
      </c>
      <c r="C1121" s="12">
        <f t="shared" si="17"/>
        <v>40844.872685185182</v>
      </c>
    </row>
    <row r="1122" spans="1:3" x14ac:dyDescent="0.2">
      <c r="A1122">
        <v>1457904316</v>
      </c>
      <c r="C1122" s="12">
        <f t="shared" si="17"/>
        <v>42442.892546296294</v>
      </c>
    </row>
    <row r="1123" spans="1:3" x14ac:dyDescent="0.2">
      <c r="A1123">
        <v>1369932825</v>
      </c>
      <c r="C1123" s="12">
        <f t="shared" si="17"/>
        <v>41424.703993055555</v>
      </c>
    </row>
    <row r="1124" spans="1:3" x14ac:dyDescent="0.2">
      <c r="A1124">
        <v>1397910848</v>
      </c>
      <c r="C1124" s="12">
        <f t="shared" si="17"/>
        <v>41748.5237037037</v>
      </c>
    </row>
    <row r="1125" spans="1:3" x14ac:dyDescent="0.2">
      <c r="A1125">
        <v>1430409651</v>
      </c>
      <c r="C1125" s="12">
        <f t="shared" si="17"/>
        <v>42124.667256944449</v>
      </c>
    </row>
    <row r="1126" spans="1:3" x14ac:dyDescent="0.2">
      <c r="A1126">
        <v>1443193130</v>
      </c>
      <c r="C1126" s="12">
        <f t="shared" si="17"/>
        <v>42272.624189814815</v>
      </c>
    </row>
    <row r="1127" spans="1:3" x14ac:dyDescent="0.2">
      <c r="A1127">
        <v>1468482694</v>
      </c>
      <c r="C1127" s="12">
        <f t="shared" si="17"/>
        <v>42565.327476851846</v>
      </c>
    </row>
    <row r="1128" spans="1:3" x14ac:dyDescent="0.2">
      <c r="A1128">
        <v>1416000600</v>
      </c>
      <c r="C1128" s="12">
        <f t="shared" si="17"/>
        <v>41957.895833333328</v>
      </c>
    </row>
    <row r="1129" spans="1:3" x14ac:dyDescent="0.2">
      <c r="A1129">
        <v>1407425717</v>
      </c>
      <c r="C1129" s="12">
        <f t="shared" si="17"/>
        <v>41858.649502314816</v>
      </c>
    </row>
    <row r="1130" spans="1:3" x14ac:dyDescent="0.2">
      <c r="A1130">
        <v>1465107693</v>
      </c>
      <c r="C1130" s="12">
        <f t="shared" si="17"/>
        <v>42526.264965277776</v>
      </c>
    </row>
    <row r="1131" spans="1:3" x14ac:dyDescent="0.2">
      <c r="A1131">
        <v>1416963300</v>
      </c>
      <c r="C1131" s="12">
        <f t="shared" si="17"/>
        <v>41969.038194444445</v>
      </c>
    </row>
    <row r="1132" spans="1:3" x14ac:dyDescent="0.2">
      <c r="A1132">
        <v>1450993668</v>
      </c>
      <c r="C1132" s="12">
        <f t="shared" si="17"/>
        <v>42362.908194444448</v>
      </c>
    </row>
    <row r="1133" spans="1:3" x14ac:dyDescent="0.2">
      <c r="A1133">
        <v>1483238771</v>
      </c>
      <c r="C1133" s="12">
        <f t="shared" si="17"/>
        <v>42736.115405092598</v>
      </c>
    </row>
    <row r="1134" spans="1:3" x14ac:dyDescent="0.2">
      <c r="A1134">
        <v>1406799981</v>
      </c>
      <c r="C1134" s="12">
        <f t="shared" si="17"/>
        <v>41851.407187500001</v>
      </c>
    </row>
    <row r="1135" spans="1:3" x14ac:dyDescent="0.2">
      <c r="A1135">
        <v>1417235580</v>
      </c>
      <c r="C1135" s="12">
        <f t="shared" si="17"/>
        <v>41972.189583333333</v>
      </c>
    </row>
    <row r="1136" spans="1:3" x14ac:dyDescent="0.2">
      <c r="A1136">
        <v>1470527094</v>
      </c>
      <c r="C1136" s="12">
        <f t="shared" si="17"/>
        <v>42588.989513888882</v>
      </c>
    </row>
    <row r="1137" spans="1:3" x14ac:dyDescent="0.2">
      <c r="A1137">
        <v>1450541229</v>
      </c>
      <c r="C1137" s="12">
        <f t="shared" si="17"/>
        <v>42357.671631944439</v>
      </c>
    </row>
    <row r="1138" spans="1:3" x14ac:dyDescent="0.2">
      <c r="A1138">
        <v>1461440421</v>
      </c>
      <c r="C1138" s="12">
        <f t="shared" si="17"/>
        <v>42483.819687499999</v>
      </c>
    </row>
    <row r="1139" spans="1:3" x14ac:dyDescent="0.2">
      <c r="A1139">
        <v>1485035131</v>
      </c>
      <c r="C1139" s="12">
        <f t="shared" si="17"/>
        <v>42756.9066087963</v>
      </c>
    </row>
    <row r="1140" spans="1:3" x14ac:dyDescent="0.2">
      <c r="A1140">
        <v>1420100426</v>
      </c>
      <c r="C1140" s="12">
        <f t="shared" si="17"/>
        <v>42005.347523148142</v>
      </c>
    </row>
    <row r="1141" spans="1:3" x14ac:dyDescent="0.2">
      <c r="A1141">
        <v>1438859121</v>
      </c>
      <c r="C1141" s="12">
        <f t="shared" si="17"/>
        <v>42222.462048611109</v>
      </c>
    </row>
    <row r="1142" spans="1:3" x14ac:dyDescent="0.2">
      <c r="A1142">
        <v>1436460450</v>
      </c>
      <c r="C1142" s="12">
        <f t="shared" si="17"/>
        <v>42194.699652777781</v>
      </c>
    </row>
    <row r="1143" spans="1:3" x14ac:dyDescent="0.2">
      <c r="A1143">
        <v>1424131727</v>
      </c>
      <c r="C1143" s="12">
        <f t="shared" si="17"/>
        <v>42052.006099537044</v>
      </c>
    </row>
    <row r="1144" spans="1:3" x14ac:dyDescent="0.2">
      <c r="A1144">
        <v>1450327126</v>
      </c>
      <c r="C1144" s="12">
        <f t="shared" si="17"/>
        <v>42355.19358796296</v>
      </c>
    </row>
    <row r="1145" spans="1:3" x14ac:dyDescent="0.2">
      <c r="A1145">
        <v>1430281320</v>
      </c>
      <c r="C1145" s="12">
        <f t="shared" si="17"/>
        <v>42123.181944444441</v>
      </c>
    </row>
    <row r="1146" spans="1:3" x14ac:dyDescent="0.2">
      <c r="A1146">
        <v>1412272592</v>
      </c>
      <c r="C1146" s="12">
        <f t="shared" si="17"/>
        <v>41914.747592592597</v>
      </c>
    </row>
    <row r="1147" spans="1:3" x14ac:dyDescent="0.2">
      <c r="A1147">
        <v>1399071173</v>
      </c>
      <c r="C1147" s="12">
        <f t="shared" si="17"/>
        <v>41761.9533912037</v>
      </c>
    </row>
    <row r="1148" spans="1:3" x14ac:dyDescent="0.2">
      <c r="A1148">
        <v>1413760783</v>
      </c>
      <c r="C1148" s="12">
        <f t="shared" si="17"/>
        <v>41931.972025462965</v>
      </c>
    </row>
    <row r="1149" spans="1:3" x14ac:dyDescent="0.2">
      <c r="A1149">
        <v>1480568781</v>
      </c>
      <c r="C1149" s="12">
        <f t="shared" si="17"/>
        <v>42705.212743055556</v>
      </c>
    </row>
    <row r="1150" spans="1:3" x14ac:dyDescent="0.2">
      <c r="A1150">
        <v>1466096566</v>
      </c>
      <c r="C1150" s="12">
        <f t="shared" si="17"/>
        <v>42537.71025462963</v>
      </c>
    </row>
    <row r="1151" spans="1:3" x14ac:dyDescent="0.2">
      <c r="A1151">
        <v>1452293675</v>
      </c>
      <c r="C1151" s="12">
        <f t="shared" si="17"/>
        <v>42377.954571759255</v>
      </c>
    </row>
    <row r="1152" spans="1:3" x14ac:dyDescent="0.2">
      <c r="A1152">
        <v>1441592863</v>
      </c>
      <c r="C1152" s="12">
        <f t="shared" si="17"/>
        <v>42254.102581018517</v>
      </c>
    </row>
    <row r="1153" spans="1:3" x14ac:dyDescent="0.2">
      <c r="A1153">
        <v>1431709312</v>
      </c>
      <c r="C1153" s="12">
        <f t="shared" si="17"/>
        <v>42139.709629629629</v>
      </c>
    </row>
    <row r="1154" spans="1:3" x14ac:dyDescent="0.2">
      <c r="A1154">
        <v>1434647305</v>
      </c>
      <c r="C1154" s="12">
        <f t="shared" ref="C1154:C1217" si="18">(((A1154/60)/60)/24)+DATE(1970,1,1)</f>
        <v>42173.714178240742</v>
      </c>
    </row>
    <row r="1155" spans="1:3" x14ac:dyDescent="0.2">
      <c r="A1155">
        <v>1441507006</v>
      </c>
      <c r="C1155" s="12">
        <f t="shared" si="18"/>
        <v>42253.108865740738</v>
      </c>
    </row>
    <row r="1156" spans="1:3" x14ac:dyDescent="0.2">
      <c r="A1156">
        <v>1408040408</v>
      </c>
      <c r="C1156" s="12">
        <f t="shared" si="18"/>
        <v>41865.763981481483</v>
      </c>
    </row>
    <row r="1157" spans="1:3" x14ac:dyDescent="0.2">
      <c r="A1157">
        <v>1424742162</v>
      </c>
      <c r="C1157" s="12">
        <f t="shared" si="18"/>
        <v>42059.07131944444</v>
      </c>
    </row>
    <row r="1158" spans="1:3" x14ac:dyDescent="0.2">
      <c r="A1158">
        <v>1417795480</v>
      </c>
      <c r="C1158" s="12">
        <f t="shared" si="18"/>
        <v>41978.669907407413</v>
      </c>
    </row>
    <row r="1159" spans="1:3" x14ac:dyDescent="0.2">
      <c r="A1159">
        <v>1418091128</v>
      </c>
      <c r="C1159" s="12">
        <f t="shared" si="18"/>
        <v>41982.09175925926</v>
      </c>
    </row>
    <row r="1160" spans="1:3" x14ac:dyDescent="0.2">
      <c r="A1160">
        <v>1435679100</v>
      </c>
      <c r="C1160" s="12">
        <f t="shared" si="18"/>
        <v>42185.65625</v>
      </c>
    </row>
    <row r="1161" spans="1:3" x14ac:dyDescent="0.2">
      <c r="A1161">
        <v>1427510586</v>
      </c>
      <c r="C1161" s="12">
        <f t="shared" si="18"/>
        <v>42091.113263888896</v>
      </c>
    </row>
    <row r="1162" spans="1:3" x14ac:dyDescent="0.2">
      <c r="A1162">
        <v>1432047989</v>
      </c>
      <c r="C1162" s="12">
        <f t="shared" si="18"/>
        <v>42143.629502314812</v>
      </c>
    </row>
    <row r="1163" spans="1:3" x14ac:dyDescent="0.2">
      <c r="A1163">
        <v>1411662264</v>
      </c>
      <c r="C1163" s="12">
        <f t="shared" si="18"/>
        <v>41907.683611111112</v>
      </c>
    </row>
    <row r="1164" spans="1:3" x14ac:dyDescent="0.2">
      <c r="A1164">
        <v>1407604920</v>
      </c>
      <c r="C1164" s="12">
        <f t="shared" si="18"/>
        <v>41860.723611111112</v>
      </c>
    </row>
    <row r="1165" spans="1:3" x14ac:dyDescent="0.2">
      <c r="A1165">
        <v>1466270582</v>
      </c>
      <c r="C1165" s="12">
        <f t="shared" si="18"/>
        <v>42539.724328703705</v>
      </c>
    </row>
    <row r="1166" spans="1:3" x14ac:dyDescent="0.2">
      <c r="A1166">
        <v>1404623330</v>
      </c>
      <c r="C1166" s="12">
        <f t="shared" si="18"/>
        <v>41826.214467592588</v>
      </c>
    </row>
    <row r="1167" spans="1:3" x14ac:dyDescent="0.2">
      <c r="A1167">
        <v>1435291200</v>
      </c>
      <c r="C1167" s="12">
        <f t="shared" si="18"/>
        <v>42181.166666666672</v>
      </c>
    </row>
    <row r="1168" spans="1:3" x14ac:dyDescent="0.2">
      <c r="A1168">
        <v>1410543495</v>
      </c>
      <c r="C1168" s="12">
        <f t="shared" si="18"/>
        <v>41894.734895833331</v>
      </c>
    </row>
    <row r="1169" spans="1:3" x14ac:dyDescent="0.2">
      <c r="A1169">
        <v>1474507065</v>
      </c>
      <c r="C1169" s="12">
        <f t="shared" si="18"/>
        <v>42635.053993055553</v>
      </c>
    </row>
    <row r="1170" spans="1:3" x14ac:dyDescent="0.2">
      <c r="A1170">
        <v>1424593763</v>
      </c>
      <c r="C1170" s="12">
        <f t="shared" si="18"/>
        <v>42057.353738425925</v>
      </c>
    </row>
    <row r="1171" spans="1:3" x14ac:dyDescent="0.2">
      <c r="A1171">
        <v>1433021171</v>
      </c>
      <c r="C1171" s="12">
        <f t="shared" si="18"/>
        <v>42154.893182870372</v>
      </c>
    </row>
    <row r="1172" spans="1:3" x14ac:dyDescent="0.2">
      <c r="A1172">
        <v>1415909927</v>
      </c>
      <c r="C1172" s="12">
        <f t="shared" si="18"/>
        <v>41956.846377314811</v>
      </c>
    </row>
    <row r="1173" spans="1:3" x14ac:dyDescent="0.2">
      <c r="A1173">
        <v>1408551752</v>
      </c>
      <c r="C1173" s="12">
        <f t="shared" si="18"/>
        <v>41871.682314814818</v>
      </c>
    </row>
    <row r="1174" spans="1:3" x14ac:dyDescent="0.2">
      <c r="A1174">
        <v>1438576057</v>
      </c>
      <c r="C1174" s="12">
        <f t="shared" si="18"/>
        <v>42219.185844907406</v>
      </c>
    </row>
    <row r="1175" spans="1:3" x14ac:dyDescent="0.2">
      <c r="A1175">
        <v>1462738327</v>
      </c>
      <c r="C1175" s="12">
        <f t="shared" si="18"/>
        <v>42498.84174768519</v>
      </c>
    </row>
    <row r="1176" spans="1:3" x14ac:dyDescent="0.2">
      <c r="A1176">
        <v>1436981339</v>
      </c>
      <c r="C1176" s="12">
        <f t="shared" si="18"/>
        <v>42200.728460648148</v>
      </c>
    </row>
    <row r="1177" spans="1:3" x14ac:dyDescent="0.2">
      <c r="A1177">
        <v>1488805200</v>
      </c>
      <c r="C1177" s="12">
        <f t="shared" si="18"/>
        <v>42800.541666666672</v>
      </c>
    </row>
    <row r="1178" spans="1:3" x14ac:dyDescent="0.2">
      <c r="A1178">
        <v>1413388296</v>
      </c>
      <c r="C1178" s="12">
        <f t="shared" si="18"/>
        <v>41927.660833333335</v>
      </c>
    </row>
    <row r="1179" spans="1:3" x14ac:dyDescent="0.2">
      <c r="A1179">
        <v>1408225452</v>
      </c>
      <c r="C1179" s="12">
        <f t="shared" si="18"/>
        <v>41867.905694444446</v>
      </c>
    </row>
    <row r="1180" spans="1:3" x14ac:dyDescent="0.2">
      <c r="A1180">
        <v>1446052627</v>
      </c>
      <c r="C1180" s="12">
        <f t="shared" si="18"/>
        <v>42305.720219907409</v>
      </c>
    </row>
    <row r="1181" spans="1:3" x14ac:dyDescent="0.2">
      <c r="A1181">
        <v>1403983314</v>
      </c>
      <c r="C1181" s="12">
        <f t="shared" si="18"/>
        <v>41818.806875000002</v>
      </c>
    </row>
    <row r="1182" spans="1:3" x14ac:dyDescent="0.2">
      <c r="A1182">
        <v>1425197321</v>
      </c>
      <c r="C1182" s="12">
        <f t="shared" si="18"/>
        <v>42064.339363425926</v>
      </c>
    </row>
    <row r="1183" spans="1:3" x14ac:dyDescent="0.2">
      <c r="A1183">
        <v>1484239320</v>
      </c>
      <c r="C1183" s="12">
        <f t="shared" si="18"/>
        <v>42747.695833333331</v>
      </c>
    </row>
    <row r="1184" spans="1:3" x14ac:dyDescent="0.2">
      <c r="A1184">
        <v>1478059140</v>
      </c>
      <c r="C1184" s="12">
        <f t="shared" si="18"/>
        <v>42676.165972222225</v>
      </c>
    </row>
    <row r="1185" spans="1:3" x14ac:dyDescent="0.2">
      <c r="A1185">
        <v>1486391011</v>
      </c>
      <c r="C1185" s="12">
        <f t="shared" si="18"/>
        <v>42772.599664351852</v>
      </c>
    </row>
    <row r="1186" spans="1:3" x14ac:dyDescent="0.2">
      <c r="A1186">
        <v>1433736000</v>
      </c>
      <c r="C1186" s="12">
        <f t="shared" si="18"/>
        <v>42163.166666666672</v>
      </c>
    </row>
    <row r="1187" spans="1:3" x14ac:dyDescent="0.2">
      <c r="A1187">
        <v>1433198520</v>
      </c>
      <c r="C1187" s="12">
        <f t="shared" si="18"/>
        <v>42156.945833333331</v>
      </c>
    </row>
    <row r="1188" spans="1:3" x14ac:dyDescent="0.2">
      <c r="A1188">
        <v>1431885600</v>
      </c>
      <c r="C1188" s="12">
        <f t="shared" si="18"/>
        <v>42141.75</v>
      </c>
    </row>
    <row r="1189" spans="1:3" x14ac:dyDescent="0.2">
      <c r="A1189">
        <v>1482943740</v>
      </c>
      <c r="C1189" s="12">
        <f t="shared" si="18"/>
        <v>42732.700694444444</v>
      </c>
    </row>
    <row r="1190" spans="1:3" x14ac:dyDescent="0.2">
      <c r="A1190">
        <v>1467242995</v>
      </c>
      <c r="C1190" s="12">
        <f t="shared" si="18"/>
        <v>42550.979108796295</v>
      </c>
    </row>
    <row r="1191" spans="1:3" x14ac:dyDescent="0.2">
      <c r="A1191">
        <v>1409500725</v>
      </c>
      <c r="C1191" s="12">
        <f t="shared" si="18"/>
        <v>41882.665798611109</v>
      </c>
    </row>
    <row r="1192" spans="1:3" x14ac:dyDescent="0.2">
      <c r="A1192">
        <v>1458480560</v>
      </c>
      <c r="C1192" s="12">
        <f t="shared" si="18"/>
        <v>42449.562037037031</v>
      </c>
    </row>
    <row r="1193" spans="1:3" x14ac:dyDescent="0.2">
      <c r="A1193">
        <v>1486814978</v>
      </c>
      <c r="C1193" s="12">
        <f t="shared" si="18"/>
        <v>42777.506689814814</v>
      </c>
    </row>
    <row r="1194" spans="1:3" x14ac:dyDescent="0.2">
      <c r="A1194">
        <v>1460223453</v>
      </c>
      <c r="C1194" s="12">
        <f t="shared" si="18"/>
        <v>42469.734409722223</v>
      </c>
    </row>
    <row r="1195" spans="1:3" x14ac:dyDescent="0.2">
      <c r="A1195">
        <v>1428493379</v>
      </c>
      <c r="C1195" s="12">
        <f t="shared" si="18"/>
        <v>42102.488182870366</v>
      </c>
    </row>
    <row r="1196" spans="1:3" x14ac:dyDescent="0.2">
      <c r="A1196">
        <v>1450602000</v>
      </c>
      <c r="C1196" s="12">
        <f t="shared" si="18"/>
        <v>42358.375</v>
      </c>
    </row>
    <row r="1197" spans="1:3" x14ac:dyDescent="0.2">
      <c r="A1197">
        <v>1450467539</v>
      </c>
      <c r="C1197" s="12">
        <f t="shared" si="18"/>
        <v>42356.818738425922</v>
      </c>
    </row>
    <row r="1198" spans="1:3" x14ac:dyDescent="0.2">
      <c r="A1198">
        <v>1465797540</v>
      </c>
      <c r="C1198" s="12">
        <f t="shared" si="18"/>
        <v>42534.249305555553</v>
      </c>
    </row>
    <row r="1199" spans="1:3" x14ac:dyDescent="0.2">
      <c r="A1199">
        <v>1451530800</v>
      </c>
      <c r="C1199" s="12">
        <f t="shared" si="18"/>
        <v>42369.125</v>
      </c>
    </row>
    <row r="1200" spans="1:3" x14ac:dyDescent="0.2">
      <c r="A1200">
        <v>1436380200</v>
      </c>
      <c r="C1200" s="12">
        <f t="shared" si="18"/>
        <v>42193.770833333328</v>
      </c>
    </row>
    <row r="1201" spans="1:3" x14ac:dyDescent="0.2">
      <c r="A1201">
        <v>1429183656</v>
      </c>
      <c r="C1201" s="12">
        <f t="shared" si="18"/>
        <v>42110.477500000001</v>
      </c>
    </row>
    <row r="1202" spans="1:3" x14ac:dyDescent="0.2">
      <c r="A1202">
        <v>1468593246</v>
      </c>
      <c r="C1202" s="12">
        <f t="shared" si="18"/>
        <v>42566.60701388889</v>
      </c>
    </row>
    <row r="1203" spans="1:3" x14ac:dyDescent="0.2">
      <c r="A1203">
        <v>1435388154</v>
      </c>
      <c r="C1203" s="12">
        <f t="shared" si="18"/>
        <v>42182.288819444439</v>
      </c>
    </row>
    <row r="1204" spans="1:3" x14ac:dyDescent="0.2">
      <c r="A1204">
        <v>1433083527</v>
      </c>
      <c r="C1204" s="12">
        <f t="shared" si="18"/>
        <v>42155.614895833336</v>
      </c>
    </row>
    <row r="1205" spans="1:3" x14ac:dyDescent="0.2">
      <c r="A1205">
        <v>1449205200</v>
      </c>
      <c r="C1205" s="12">
        <f t="shared" si="18"/>
        <v>42342.208333333328</v>
      </c>
    </row>
    <row r="1206" spans="1:3" x14ac:dyDescent="0.2">
      <c r="A1206">
        <v>1434197351</v>
      </c>
      <c r="C1206" s="12">
        <f t="shared" si="18"/>
        <v>42168.506377314814</v>
      </c>
    </row>
    <row r="1207" spans="1:3" x14ac:dyDescent="0.2">
      <c r="A1207">
        <v>1489238940</v>
      </c>
      <c r="C1207" s="12">
        <f t="shared" si="18"/>
        <v>42805.561805555553</v>
      </c>
    </row>
    <row r="1208" spans="1:3" x14ac:dyDescent="0.2">
      <c r="A1208">
        <v>1459418400</v>
      </c>
      <c r="C1208" s="12">
        <f t="shared" si="18"/>
        <v>42460.416666666672</v>
      </c>
    </row>
    <row r="1209" spans="1:3" x14ac:dyDescent="0.2">
      <c r="A1209">
        <v>1458835264</v>
      </c>
      <c r="C1209" s="12">
        <f t="shared" si="18"/>
        <v>42453.667407407411</v>
      </c>
    </row>
    <row r="1210" spans="1:3" x14ac:dyDescent="0.2">
      <c r="A1210">
        <v>1488053905</v>
      </c>
      <c r="C1210" s="12">
        <f t="shared" si="18"/>
        <v>42791.846122685187</v>
      </c>
    </row>
    <row r="1211" spans="1:3" x14ac:dyDescent="0.2">
      <c r="A1211">
        <v>1433106000</v>
      </c>
      <c r="C1211" s="12">
        <f t="shared" si="18"/>
        <v>42155.875</v>
      </c>
    </row>
    <row r="1212" spans="1:3" x14ac:dyDescent="0.2">
      <c r="A1212">
        <v>1465505261</v>
      </c>
      <c r="C1212" s="12">
        <f t="shared" si="18"/>
        <v>42530.866446759261</v>
      </c>
    </row>
    <row r="1213" spans="1:3" x14ac:dyDescent="0.2">
      <c r="A1213">
        <v>1448586000</v>
      </c>
      <c r="C1213" s="12">
        <f t="shared" si="18"/>
        <v>42335.041666666672</v>
      </c>
    </row>
    <row r="1214" spans="1:3" x14ac:dyDescent="0.2">
      <c r="A1214">
        <v>1485886100</v>
      </c>
      <c r="C1214" s="12">
        <f t="shared" si="18"/>
        <v>42766.755787037036</v>
      </c>
    </row>
    <row r="1215" spans="1:3" x14ac:dyDescent="0.2">
      <c r="A1215">
        <v>1433880605</v>
      </c>
      <c r="C1215" s="12">
        <f t="shared" si="18"/>
        <v>42164.840335648143</v>
      </c>
    </row>
    <row r="1216" spans="1:3" x14ac:dyDescent="0.2">
      <c r="A1216">
        <v>1401487756</v>
      </c>
      <c r="C1216" s="12">
        <f t="shared" si="18"/>
        <v>41789.923101851848</v>
      </c>
    </row>
    <row r="1217" spans="1:3" x14ac:dyDescent="0.2">
      <c r="A1217">
        <v>1443826980</v>
      </c>
      <c r="C1217" s="12">
        <f t="shared" si="18"/>
        <v>42279.960416666669</v>
      </c>
    </row>
    <row r="1218" spans="1:3" x14ac:dyDescent="0.2">
      <c r="A1218">
        <v>1468524340</v>
      </c>
      <c r="C1218" s="12">
        <f t="shared" ref="C1218:C1281" si="19">(((A1218/60)/60)/24)+DATE(1970,1,1)</f>
        <v>42565.809490740736</v>
      </c>
    </row>
    <row r="1219" spans="1:3" x14ac:dyDescent="0.2">
      <c r="A1219">
        <v>1446346800</v>
      </c>
      <c r="C1219" s="12">
        <f t="shared" si="19"/>
        <v>42309.125</v>
      </c>
    </row>
    <row r="1220" spans="1:3" x14ac:dyDescent="0.2">
      <c r="A1220">
        <v>1476961513</v>
      </c>
      <c r="C1220" s="12">
        <f t="shared" si="19"/>
        <v>42663.461956018517</v>
      </c>
    </row>
    <row r="1221" spans="1:3" x14ac:dyDescent="0.2">
      <c r="A1221">
        <v>1440515112</v>
      </c>
      <c r="C1221" s="12">
        <f t="shared" si="19"/>
        <v>42241.628611111111</v>
      </c>
    </row>
    <row r="1222" spans="1:3" x14ac:dyDescent="0.2">
      <c r="A1222">
        <v>1480809600</v>
      </c>
      <c r="C1222" s="12">
        <f t="shared" si="19"/>
        <v>42708</v>
      </c>
    </row>
    <row r="1223" spans="1:3" x14ac:dyDescent="0.2">
      <c r="A1223">
        <v>1459483200</v>
      </c>
      <c r="C1223" s="12">
        <f t="shared" si="19"/>
        <v>42461.166666666672</v>
      </c>
    </row>
    <row r="1224" spans="1:3" x14ac:dyDescent="0.2">
      <c r="A1224">
        <v>1478754909</v>
      </c>
      <c r="C1224" s="12">
        <f t="shared" si="19"/>
        <v>42684.218854166669</v>
      </c>
    </row>
    <row r="1225" spans="1:3" x14ac:dyDescent="0.2">
      <c r="A1225">
        <v>1402060302</v>
      </c>
      <c r="C1225" s="12">
        <f t="shared" si="19"/>
        <v>41796.549791666665</v>
      </c>
    </row>
    <row r="1226" spans="1:3" x14ac:dyDescent="0.2">
      <c r="A1226">
        <v>1382478278</v>
      </c>
      <c r="C1226" s="12">
        <f t="shared" si="19"/>
        <v>41569.905995370369</v>
      </c>
    </row>
    <row r="1227" spans="1:3" x14ac:dyDescent="0.2">
      <c r="A1227">
        <v>1398042000</v>
      </c>
      <c r="C1227" s="12">
        <f t="shared" si="19"/>
        <v>41750.041666666664</v>
      </c>
    </row>
    <row r="1228" spans="1:3" x14ac:dyDescent="0.2">
      <c r="A1228">
        <v>1407394800</v>
      </c>
      <c r="C1228" s="12">
        <f t="shared" si="19"/>
        <v>41858.291666666664</v>
      </c>
    </row>
    <row r="1229" spans="1:3" x14ac:dyDescent="0.2">
      <c r="A1229">
        <v>1317231008</v>
      </c>
      <c r="C1229" s="12">
        <f t="shared" si="19"/>
        <v>40814.729259259257</v>
      </c>
    </row>
    <row r="1230" spans="1:3" x14ac:dyDescent="0.2">
      <c r="A1230">
        <v>1334592000</v>
      </c>
      <c r="C1230" s="12">
        <f t="shared" si="19"/>
        <v>41015.666666666664</v>
      </c>
    </row>
    <row r="1231" spans="1:3" x14ac:dyDescent="0.2">
      <c r="A1231">
        <v>1298589630</v>
      </c>
      <c r="C1231" s="12">
        <f t="shared" si="19"/>
        <v>40598.972569444442</v>
      </c>
    </row>
    <row r="1232" spans="1:3" x14ac:dyDescent="0.2">
      <c r="A1232">
        <v>1440723600</v>
      </c>
      <c r="C1232" s="12">
        <f t="shared" si="19"/>
        <v>42244.041666666672</v>
      </c>
    </row>
    <row r="1233" spans="1:3" x14ac:dyDescent="0.2">
      <c r="A1233">
        <v>1381090870</v>
      </c>
      <c r="C1233" s="12">
        <f t="shared" si="19"/>
        <v>41553.848032407412</v>
      </c>
    </row>
    <row r="1234" spans="1:3" x14ac:dyDescent="0.2">
      <c r="A1234">
        <v>1329864374</v>
      </c>
      <c r="C1234" s="12">
        <f t="shared" si="19"/>
        <v>40960.948773148149</v>
      </c>
    </row>
    <row r="1235" spans="1:3" x14ac:dyDescent="0.2">
      <c r="A1235">
        <v>1422903342</v>
      </c>
      <c r="C1235" s="12">
        <f t="shared" si="19"/>
        <v>42037.788680555561</v>
      </c>
    </row>
    <row r="1236" spans="1:3" x14ac:dyDescent="0.2">
      <c r="A1236">
        <v>1387077299</v>
      </c>
      <c r="C1236" s="12">
        <f t="shared" si="19"/>
        <v>41623.135405092595</v>
      </c>
    </row>
    <row r="1237" spans="1:3" x14ac:dyDescent="0.2">
      <c r="A1237">
        <v>1343491200</v>
      </c>
      <c r="C1237" s="12">
        <f t="shared" si="19"/>
        <v>41118.666666666664</v>
      </c>
    </row>
    <row r="1238" spans="1:3" x14ac:dyDescent="0.2">
      <c r="A1238">
        <v>1345790865</v>
      </c>
      <c r="C1238" s="12">
        <f t="shared" si="19"/>
        <v>41145.283159722225</v>
      </c>
    </row>
    <row r="1239" spans="1:3" x14ac:dyDescent="0.2">
      <c r="A1239">
        <v>1312641536</v>
      </c>
      <c r="C1239" s="12">
        <f t="shared" si="19"/>
        <v>40761.61037037037</v>
      </c>
    </row>
    <row r="1240" spans="1:3" x14ac:dyDescent="0.2">
      <c r="A1240">
        <v>1325804767</v>
      </c>
      <c r="C1240" s="12">
        <f t="shared" si="19"/>
        <v>40913.962581018517</v>
      </c>
    </row>
    <row r="1241" spans="1:3" x14ac:dyDescent="0.2">
      <c r="A1241">
        <v>1373665860</v>
      </c>
      <c r="C1241" s="12">
        <f t="shared" si="19"/>
        <v>41467.910416666666</v>
      </c>
    </row>
    <row r="1242" spans="1:3" x14ac:dyDescent="0.2">
      <c r="A1242">
        <v>1414994340</v>
      </c>
      <c r="C1242" s="12">
        <f t="shared" si="19"/>
        <v>41946.249305555553</v>
      </c>
    </row>
    <row r="1243" spans="1:3" x14ac:dyDescent="0.2">
      <c r="A1243">
        <v>1315747080</v>
      </c>
      <c r="C1243" s="12">
        <f t="shared" si="19"/>
        <v>40797.554166666669</v>
      </c>
    </row>
    <row r="1244" spans="1:3" x14ac:dyDescent="0.2">
      <c r="A1244">
        <v>1310158800</v>
      </c>
      <c r="C1244" s="12">
        <f t="shared" si="19"/>
        <v>40732.875</v>
      </c>
    </row>
    <row r="1245" spans="1:3" x14ac:dyDescent="0.2">
      <c r="A1245">
        <v>1366664400</v>
      </c>
      <c r="C1245" s="12">
        <f t="shared" si="19"/>
        <v>41386.875</v>
      </c>
    </row>
    <row r="1246" spans="1:3" x14ac:dyDescent="0.2">
      <c r="A1246">
        <v>1402755834</v>
      </c>
      <c r="C1246" s="12">
        <f t="shared" si="19"/>
        <v>41804.599930555552</v>
      </c>
    </row>
    <row r="1247" spans="1:3" x14ac:dyDescent="0.2">
      <c r="A1247">
        <v>1323136949</v>
      </c>
      <c r="C1247" s="12">
        <f t="shared" si="19"/>
        <v>40883.085057870368</v>
      </c>
    </row>
    <row r="1248" spans="1:3" x14ac:dyDescent="0.2">
      <c r="A1248">
        <v>1367823655</v>
      </c>
      <c r="C1248" s="12">
        <f t="shared" si="19"/>
        <v>41400.292303240742</v>
      </c>
    </row>
    <row r="1249" spans="1:3" x14ac:dyDescent="0.2">
      <c r="A1249">
        <v>1402642740</v>
      </c>
      <c r="C1249" s="12">
        <f t="shared" si="19"/>
        <v>41803.290972222225</v>
      </c>
    </row>
    <row r="1250" spans="1:3" x14ac:dyDescent="0.2">
      <c r="A1250">
        <v>1341683211</v>
      </c>
      <c r="C1250" s="12">
        <f t="shared" si="19"/>
        <v>41097.74086805556</v>
      </c>
    </row>
    <row r="1251" spans="1:3" x14ac:dyDescent="0.2">
      <c r="A1251">
        <v>1410017131</v>
      </c>
      <c r="C1251" s="12">
        <f t="shared" si="19"/>
        <v>41888.64271990741</v>
      </c>
    </row>
    <row r="1252" spans="1:3" x14ac:dyDescent="0.2">
      <c r="A1252">
        <v>1316979167</v>
      </c>
      <c r="C1252" s="12">
        <f t="shared" si="19"/>
        <v>40811.814432870371</v>
      </c>
    </row>
    <row r="1253" spans="1:3" x14ac:dyDescent="0.2">
      <c r="A1253">
        <v>1382658169</v>
      </c>
      <c r="C1253" s="12">
        <f t="shared" si="19"/>
        <v>41571.988067129627</v>
      </c>
    </row>
    <row r="1254" spans="1:3" x14ac:dyDescent="0.2">
      <c r="A1254">
        <v>1409770107</v>
      </c>
      <c r="C1254" s="12">
        <f t="shared" si="19"/>
        <v>41885.783645833333</v>
      </c>
    </row>
    <row r="1255" spans="1:3" x14ac:dyDescent="0.2">
      <c r="A1255">
        <v>1293857940</v>
      </c>
      <c r="C1255" s="12">
        <f t="shared" si="19"/>
        <v>40544.207638888889</v>
      </c>
    </row>
    <row r="1256" spans="1:3" x14ac:dyDescent="0.2">
      <c r="A1256">
        <v>1385932652</v>
      </c>
      <c r="C1256" s="12">
        <f t="shared" si="19"/>
        <v>41609.887175925927</v>
      </c>
    </row>
    <row r="1257" spans="1:3" x14ac:dyDescent="0.2">
      <c r="A1257">
        <v>1329084231</v>
      </c>
      <c r="C1257" s="12">
        <f t="shared" si="19"/>
        <v>40951.919340277782</v>
      </c>
    </row>
    <row r="1258" spans="1:3" x14ac:dyDescent="0.2">
      <c r="A1258">
        <v>1301792590</v>
      </c>
      <c r="C1258" s="12">
        <f t="shared" si="19"/>
        <v>40636.043865740743</v>
      </c>
    </row>
    <row r="1259" spans="1:3" x14ac:dyDescent="0.2">
      <c r="A1259">
        <v>1377960012</v>
      </c>
      <c r="C1259" s="12">
        <f t="shared" si="19"/>
        <v>41517.611250000002</v>
      </c>
    </row>
    <row r="1260" spans="1:3" x14ac:dyDescent="0.2">
      <c r="A1260">
        <v>1402286340</v>
      </c>
      <c r="C1260" s="12">
        <f t="shared" si="19"/>
        <v>41799.165972222225</v>
      </c>
    </row>
    <row r="1261" spans="1:3" x14ac:dyDescent="0.2">
      <c r="A1261">
        <v>1393445620</v>
      </c>
      <c r="C1261" s="12">
        <f t="shared" si="19"/>
        <v>41696.842824074076</v>
      </c>
    </row>
    <row r="1262" spans="1:3" x14ac:dyDescent="0.2">
      <c r="A1262">
        <v>1390983227</v>
      </c>
      <c r="C1262" s="12">
        <f t="shared" si="19"/>
        <v>41668.342905092592</v>
      </c>
    </row>
    <row r="1263" spans="1:3" x14ac:dyDescent="0.2">
      <c r="A1263">
        <v>1392574692</v>
      </c>
      <c r="C1263" s="12">
        <f t="shared" si="19"/>
        <v>41686.762638888889</v>
      </c>
    </row>
    <row r="1264" spans="1:3" x14ac:dyDescent="0.2">
      <c r="A1264">
        <v>1396054800</v>
      </c>
      <c r="C1264" s="12">
        <f t="shared" si="19"/>
        <v>41727.041666666664</v>
      </c>
    </row>
    <row r="1265" spans="1:3" x14ac:dyDescent="0.2">
      <c r="A1265">
        <v>1383062083</v>
      </c>
      <c r="C1265" s="12">
        <f t="shared" si="19"/>
        <v>41576.662997685184</v>
      </c>
    </row>
    <row r="1266" spans="1:3" x14ac:dyDescent="0.2">
      <c r="A1266">
        <v>1291131815</v>
      </c>
      <c r="C1266" s="12">
        <f t="shared" si="19"/>
        <v>40512.655266203699</v>
      </c>
    </row>
    <row r="1267" spans="1:3" x14ac:dyDescent="0.2">
      <c r="A1267">
        <v>1389474145</v>
      </c>
      <c r="C1267" s="12">
        <f t="shared" si="19"/>
        <v>41650.87667824074</v>
      </c>
    </row>
    <row r="1268" spans="1:3" x14ac:dyDescent="0.2">
      <c r="A1268">
        <v>1374674558</v>
      </c>
      <c r="C1268" s="12">
        <f t="shared" si="19"/>
        <v>41479.585162037038</v>
      </c>
    </row>
    <row r="1269" spans="1:3" x14ac:dyDescent="0.2">
      <c r="A1269">
        <v>1379708247</v>
      </c>
      <c r="C1269" s="12">
        <f t="shared" si="19"/>
        <v>41537.845451388886</v>
      </c>
    </row>
    <row r="1270" spans="1:3" x14ac:dyDescent="0.2">
      <c r="A1270">
        <v>1460764800</v>
      </c>
      <c r="C1270" s="12">
        <f t="shared" si="19"/>
        <v>42476</v>
      </c>
    </row>
    <row r="1271" spans="1:3" x14ac:dyDescent="0.2">
      <c r="A1271">
        <v>1332704042</v>
      </c>
      <c r="C1271" s="12">
        <f t="shared" si="19"/>
        <v>40993.815300925926</v>
      </c>
    </row>
    <row r="1272" spans="1:3" x14ac:dyDescent="0.2">
      <c r="A1272">
        <v>1384363459</v>
      </c>
      <c r="C1272" s="12">
        <f t="shared" si="19"/>
        <v>41591.725219907406</v>
      </c>
    </row>
    <row r="1273" spans="1:3" x14ac:dyDescent="0.2">
      <c r="A1273">
        <v>1276574400</v>
      </c>
      <c r="C1273" s="12">
        <f t="shared" si="19"/>
        <v>40344.166666666664</v>
      </c>
    </row>
    <row r="1274" spans="1:3" x14ac:dyDescent="0.2">
      <c r="A1274">
        <v>1409506291</v>
      </c>
      <c r="C1274" s="12">
        <f t="shared" si="19"/>
        <v>41882.730219907404</v>
      </c>
    </row>
    <row r="1275" spans="1:3" x14ac:dyDescent="0.2">
      <c r="A1275">
        <v>1346344425</v>
      </c>
      <c r="C1275" s="12">
        <f t="shared" si="19"/>
        <v>41151.690104166664</v>
      </c>
    </row>
    <row r="1276" spans="1:3" x14ac:dyDescent="0.2">
      <c r="A1276">
        <v>1375908587</v>
      </c>
      <c r="C1276" s="12">
        <f t="shared" si="19"/>
        <v>41493.867905092593</v>
      </c>
    </row>
    <row r="1277" spans="1:3" x14ac:dyDescent="0.2">
      <c r="A1277">
        <v>1251777600</v>
      </c>
      <c r="C1277" s="12">
        <f t="shared" si="19"/>
        <v>40057.166666666664</v>
      </c>
    </row>
    <row r="1278" spans="1:3" x14ac:dyDescent="0.2">
      <c r="A1278">
        <v>1346765347</v>
      </c>
      <c r="C1278" s="12">
        <f t="shared" si="19"/>
        <v>41156.561886574076</v>
      </c>
    </row>
    <row r="1279" spans="1:3" x14ac:dyDescent="0.2">
      <c r="A1279">
        <v>1403661600</v>
      </c>
      <c r="C1279" s="12">
        <f t="shared" si="19"/>
        <v>41815.083333333336</v>
      </c>
    </row>
    <row r="1280" spans="1:3" x14ac:dyDescent="0.2">
      <c r="A1280">
        <v>1395624170</v>
      </c>
      <c r="C1280" s="12">
        <f t="shared" si="19"/>
        <v>41722.057523148149</v>
      </c>
    </row>
    <row r="1281" spans="1:3" x14ac:dyDescent="0.2">
      <c r="A1281">
        <v>1299003054</v>
      </c>
      <c r="C1281" s="12">
        <f t="shared" si="19"/>
        <v>40603.757569444446</v>
      </c>
    </row>
    <row r="1282" spans="1:3" x14ac:dyDescent="0.2">
      <c r="A1282">
        <v>1375033836</v>
      </c>
      <c r="C1282" s="12">
        <f t="shared" ref="C1282:C1345" si="20">(((A1282/60)/60)/24)+DATE(1970,1,1)</f>
        <v>41483.743472222224</v>
      </c>
    </row>
    <row r="1283" spans="1:3" x14ac:dyDescent="0.2">
      <c r="A1283">
        <v>1386565140</v>
      </c>
      <c r="C1283" s="12">
        <f t="shared" si="20"/>
        <v>41617.207638888889</v>
      </c>
    </row>
    <row r="1284" spans="1:3" x14ac:dyDescent="0.2">
      <c r="A1284">
        <v>1362974400</v>
      </c>
      <c r="C1284" s="12">
        <f t="shared" si="20"/>
        <v>41344.166666666664</v>
      </c>
    </row>
    <row r="1285" spans="1:3" x14ac:dyDescent="0.2">
      <c r="A1285">
        <v>1483203540</v>
      </c>
      <c r="C1285" s="12">
        <f t="shared" si="20"/>
        <v>42735.707638888889</v>
      </c>
    </row>
    <row r="1286" spans="1:3" x14ac:dyDescent="0.2">
      <c r="A1286">
        <v>1434808775</v>
      </c>
      <c r="C1286" s="12">
        <f t="shared" si="20"/>
        <v>42175.583043981482</v>
      </c>
    </row>
    <row r="1287" spans="1:3" x14ac:dyDescent="0.2">
      <c r="A1287">
        <v>1424181600</v>
      </c>
      <c r="C1287" s="12">
        <f t="shared" si="20"/>
        <v>42052.583333333328</v>
      </c>
    </row>
    <row r="1288" spans="1:3" x14ac:dyDescent="0.2">
      <c r="A1288">
        <v>1434120856</v>
      </c>
      <c r="C1288" s="12">
        <f t="shared" si="20"/>
        <v>42167.621018518519</v>
      </c>
    </row>
    <row r="1289" spans="1:3" x14ac:dyDescent="0.2">
      <c r="A1289">
        <v>1470801600</v>
      </c>
      <c r="C1289" s="12">
        <f t="shared" si="20"/>
        <v>42592.166666666672</v>
      </c>
    </row>
    <row r="1290" spans="1:3" x14ac:dyDescent="0.2">
      <c r="A1290">
        <v>1483499645</v>
      </c>
      <c r="C1290" s="12">
        <f t="shared" si="20"/>
        <v>42739.134780092587</v>
      </c>
    </row>
    <row r="1291" spans="1:3" x14ac:dyDescent="0.2">
      <c r="A1291">
        <v>1429772340</v>
      </c>
      <c r="C1291" s="12">
        <f t="shared" si="20"/>
        <v>42117.290972222225</v>
      </c>
    </row>
    <row r="1292" spans="1:3" x14ac:dyDescent="0.2">
      <c r="A1292">
        <v>1428390000</v>
      </c>
      <c r="C1292" s="12">
        <f t="shared" si="20"/>
        <v>42101.291666666672</v>
      </c>
    </row>
    <row r="1293" spans="1:3" x14ac:dyDescent="0.2">
      <c r="A1293">
        <v>1444172340</v>
      </c>
      <c r="C1293" s="12">
        <f t="shared" si="20"/>
        <v>42283.957638888889</v>
      </c>
    </row>
    <row r="1294" spans="1:3" x14ac:dyDescent="0.2">
      <c r="A1294">
        <v>1447523371</v>
      </c>
      <c r="C1294" s="12">
        <f t="shared" si="20"/>
        <v>42322.742719907401</v>
      </c>
    </row>
    <row r="1295" spans="1:3" x14ac:dyDescent="0.2">
      <c r="A1295">
        <v>1445252400</v>
      </c>
      <c r="C1295" s="12">
        <f t="shared" si="20"/>
        <v>42296.458333333328</v>
      </c>
    </row>
    <row r="1296" spans="1:3" x14ac:dyDescent="0.2">
      <c r="A1296">
        <v>1438189200</v>
      </c>
      <c r="C1296" s="12">
        <f t="shared" si="20"/>
        <v>42214.708333333328</v>
      </c>
    </row>
    <row r="1297" spans="1:3" x14ac:dyDescent="0.2">
      <c r="A1297">
        <v>1457914373</v>
      </c>
      <c r="C1297" s="12">
        <f t="shared" si="20"/>
        <v>42443.008946759262</v>
      </c>
    </row>
    <row r="1298" spans="1:3" x14ac:dyDescent="0.2">
      <c r="A1298">
        <v>1462125358</v>
      </c>
      <c r="C1298" s="12">
        <f t="shared" si="20"/>
        <v>42491.747199074074</v>
      </c>
    </row>
    <row r="1299" spans="1:3" x14ac:dyDescent="0.2">
      <c r="A1299">
        <v>1461860432</v>
      </c>
      <c r="C1299" s="12">
        <f t="shared" si="20"/>
        <v>42488.680925925932</v>
      </c>
    </row>
    <row r="1300" spans="1:3" x14ac:dyDescent="0.2">
      <c r="A1300">
        <v>1436902359</v>
      </c>
      <c r="C1300" s="12">
        <f t="shared" si="20"/>
        <v>42199.814340277779</v>
      </c>
    </row>
    <row r="1301" spans="1:3" x14ac:dyDescent="0.2">
      <c r="A1301">
        <v>1464807420</v>
      </c>
      <c r="C1301" s="12">
        <f t="shared" si="20"/>
        <v>42522.789583333331</v>
      </c>
    </row>
    <row r="1302" spans="1:3" x14ac:dyDescent="0.2">
      <c r="A1302">
        <v>1437447600</v>
      </c>
      <c r="C1302" s="12">
        <f t="shared" si="20"/>
        <v>42206.125</v>
      </c>
    </row>
    <row r="1303" spans="1:3" x14ac:dyDescent="0.2">
      <c r="A1303">
        <v>1480559011</v>
      </c>
      <c r="C1303" s="12">
        <f t="shared" si="20"/>
        <v>42705.099664351852</v>
      </c>
    </row>
    <row r="1304" spans="1:3" x14ac:dyDescent="0.2">
      <c r="A1304">
        <v>1469962800</v>
      </c>
      <c r="C1304" s="12">
        <f t="shared" si="20"/>
        <v>42582.458333333328</v>
      </c>
    </row>
    <row r="1305" spans="1:3" x14ac:dyDescent="0.2">
      <c r="A1305">
        <v>1489376405</v>
      </c>
      <c r="C1305" s="12">
        <f t="shared" si="20"/>
        <v>42807.152835648143</v>
      </c>
    </row>
    <row r="1306" spans="1:3" x14ac:dyDescent="0.2">
      <c r="A1306">
        <v>1469122200</v>
      </c>
      <c r="C1306" s="12">
        <f t="shared" si="20"/>
        <v>42572.729166666672</v>
      </c>
    </row>
    <row r="1307" spans="1:3" x14ac:dyDescent="0.2">
      <c r="A1307">
        <v>1417690734</v>
      </c>
      <c r="C1307" s="12">
        <f t="shared" si="20"/>
        <v>41977.457569444443</v>
      </c>
    </row>
    <row r="1308" spans="1:3" x14ac:dyDescent="0.2">
      <c r="A1308">
        <v>1455710679</v>
      </c>
      <c r="C1308" s="12">
        <f t="shared" si="20"/>
        <v>42417.503229166665</v>
      </c>
    </row>
    <row r="1309" spans="1:3" x14ac:dyDescent="0.2">
      <c r="A1309">
        <v>1475937812</v>
      </c>
      <c r="C1309" s="12">
        <f t="shared" si="20"/>
        <v>42651.613564814819</v>
      </c>
    </row>
    <row r="1310" spans="1:3" x14ac:dyDescent="0.2">
      <c r="A1310">
        <v>1444943468</v>
      </c>
      <c r="C1310" s="12">
        <f t="shared" si="20"/>
        <v>42292.882731481484</v>
      </c>
    </row>
    <row r="1311" spans="1:3" x14ac:dyDescent="0.2">
      <c r="A1311">
        <v>1471622450</v>
      </c>
      <c r="C1311" s="12">
        <f t="shared" si="20"/>
        <v>42601.667245370365</v>
      </c>
    </row>
    <row r="1312" spans="1:3" x14ac:dyDescent="0.2">
      <c r="A1312">
        <v>1480536919</v>
      </c>
      <c r="C1312" s="12">
        <f t="shared" si="20"/>
        <v>42704.843969907408</v>
      </c>
    </row>
    <row r="1313" spans="1:3" x14ac:dyDescent="0.2">
      <c r="A1313">
        <v>1429375922</v>
      </c>
      <c r="C1313" s="12">
        <f t="shared" si="20"/>
        <v>42112.702800925923</v>
      </c>
    </row>
    <row r="1314" spans="1:3" x14ac:dyDescent="0.2">
      <c r="A1314">
        <v>1457024514</v>
      </c>
      <c r="C1314" s="12">
        <f t="shared" si="20"/>
        <v>42432.709652777776</v>
      </c>
    </row>
    <row r="1315" spans="1:3" x14ac:dyDescent="0.2">
      <c r="A1315">
        <v>1477065860</v>
      </c>
      <c r="C1315" s="12">
        <f t="shared" si="20"/>
        <v>42664.669675925921</v>
      </c>
    </row>
    <row r="1316" spans="1:3" x14ac:dyDescent="0.2">
      <c r="A1316">
        <v>1446771600</v>
      </c>
      <c r="C1316" s="12">
        <f t="shared" si="20"/>
        <v>42314.041666666672</v>
      </c>
    </row>
    <row r="1317" spans="1:3" x14ac:dyDescent="0.2">
      <c r="A1317">
        <v>1456700709</v>
      </c>
      <c r="C1317" s="12">
        <f t="shared" si="20"/>
        <v>42428.961909722217</v>
      </c>
    </row>
    <row r="1318" spans="1:3" x14ac:dyDescent="0.2">
      <c r="A1318">
        <v>1469109600</v>
      </c>
      <c r="C1318" s="12">
        <f t="shared" si="20"/>
        <v>42572.583333333328</v>
      </c>
    </row>
    <row r="1319" spans="1:3" x14ac:dyDescent="0.2">
      <c r="A1319">
        <v>1420938172</v>
      </c>
      <c r="C1319" s="12">
        <f t="shared" si="20"/>
        <v>42015.043657407412</v>
      </c>
    </row>
    <row r="1320" spans="1:3" x14ac:dyDescent="0.2">
      <c r="A1320">
        <v>1405094400</v>
      </c>
      <c r="C1320" s="12">
        <f t="shared" si="20"/>
        <v>41831.666666666664</v>
      </c>
    </row>
    <row r="1321" spans="1:3" x14ac:dyDescent="0.2">
      <c r="A1321">
        <v>1483138800</v>
      </c>
      <c r="C1321" s="12">
        <f t="shared" si="20"/>
        <v>42734.958333333328</v>
      </c>
    </row>
    <row r="1322" spans="1:3" x14ac:dyDescent="0.2">
      <c r="A1322">
        <v>1482515937</v>
      </c>
      <c r="C1322" s="12">
        <f t="shared" si="20"/>
        <v>42727.74927083333</v>
      </c>
    </row>
    <row r="1323" spans="1:3" x14ac:dyDescent="0.2">
      <c r="A1323">
        <v>1432223125</v>
      </c>
      <c r="C1323" s="12">
        <f t="shared" si="20"/>
        <v>42145.656539351854</v>
      </c>
    </row>
    <row r="1324" spans="1:3" x14ac:dyDescent="0.2">
      <c r="A1324">
        <v>1461653700</v>
      </c>
      <c r="C1324" s="12">
        <f t="shared" si="20"/>
        <v>42486.288194444445</v>
      </c>
    </row>
    <row r="1325" spans="1:3" x14ac:dyDescent="0.2">
      <c r="A1325">
        <v>1476371552</v>
      </c>
      <c r="C1325" s="12">
        <f t="shared" si="20"/>
        <v>42656.633703703701</v>
      </c>
    </row>
    <row r="1326" spans="1:3" x14ac:dyDescent="0.2">
      <c r="A1326">
        <v>1483063435</v>
      </c>
      <c r="C1326" s="12">
        <f t="shared" si="20"/>
        <v>42734.086053240739</v>
      </c>
    </row>
    <row r="1327" spans="1:3" x14ac:dyDescent="0.2">
      <c r="A1327">
        <v>1421348428</v>
      </c>
      <c r="C1327" s="12">
        <f t="shared" si="20"/>
        <v>42019.791990740734</v>
      </c>
    </row>
    <row r="1328" spans="1:3" x14ac:dyDescent="0.2">
      <c r="A1328">
        <v>1432916235</v>
      </c>
      <c r="C1328" s="12">
        <f t="shared" si="20"/>
        <v>42153.678645833337</v>
      </c>
    </row>
    <row r="1329" spans="1:3" x14ac:dyDescent="0.2">
      <c r="A1329">
        <v>1476458734</v>
      </c>
      <c r="C1329" s="12">
        <f t="shared" si="20"/>
        <v>42657.642754629633</v>
      </c>
    </row>
    <row r="1330" spans="1:3" x14ac:dyDescent="0.2">
      <c r="A1330">
        <v>1417501145</v>
      </c>
      <c r="C1330" s="12">
        <f t="shared" si="20"/>
        <v>41975.263252314813</v>
      </c>
    </row>
    <row r="1331" spans="1:3" x14ac:dyDescent="0.2">
      <c r="A1331">
        <v>1467432000</v>
      </c>
      <c r="C1331" s="12">
        <f t="shared" si="20"/>
        <v>42553.166666666672</v>
      </c>
    </row>
    <row r="1332" spans="1:3" x14ac:dyDescent="0.2">
      <c r="A1332">
        <v>1471435554</v>
      </c>
      <c r="C1332" s="12">
        <f t="shared" si="20"/>
        <v>42599.50409722222</v>
      </c>
    </row>
    <row r="1333" spans="1:3" x14ac:dyDescent="0.2">
      <c r="A1333">
        <v>1485480408</v>
      </c>
      <c r="C1333" s="12">
        <f t="shared" si="20"/>
        <v>42762.060277777782</v>
      </c>
    </row>
    <row r="1334" spans="1:3" x14ac:dyDescent="0.2">
      <c r="A1334">
        <v>1405478025</v>
      </c>
      <c r="C1334" s="12">
        <f t="shared" si="20"/>
        <v>41836.106770833336</v>
      </c>
    </row>
    <row r="1335" spans="1:3" x14ac:dyDescent="0.2">
      <c r="A1335">
        <v>1457721287</v>
      </c>
      <c r="C1335" s="12">
        <f t="shared" si="20"/>
        <v>42440.774155092593</v>
      </c>
    </row>
    <row r="1336" spans="1:3" x14ac:dyDescent="0.2">
      <c r="A1336">
        <v>1449354502</v>
      </c>
      <c r="C1336" s="12">
        <f t="shared" si="20"/>
        <v>42343.936365740738</v>
      </c>
    </row>
    <row r="1337" spans="1:3" x14ac:dyDescent="0.2">
      <c r="A1337">
        <v>1418849028</v>
      </c>
      <c r="C1337" s="12">
        <f t="shared" si="20"/>
        <v>41990.863750000004</v>
      </c>
    </row>
    <row r="1338" spans="1:3" x14ac:dyDescent="0.2">
      <c r="A1338">
        <v>1488549079</v>
      </c>
      <c r="C1338" s="12">
        <f t="shared" si="20"/>
        <v>42797.577303240745</v>
      </c>
    </row>
    <row r="1339" spans="1:3" x14ac:dyDescent="0.2">
      <c r="A1339">
        <v>1438543033</v>
      </c>
      <c r="C1339" s="12">
        <f t="shared" si="20"/>
        <v>42218.803622685184</v>
      </c>
    </row>
    <row r="1340" spans="1:3" x14ac:dyDescent="0.2">
      <c r="A1340">
        <v>1418056315</v>
      </c>
      <c r="C1340" s="12">
        <f t="shared" si="20"/>
        <v>41981.688831018517</v>
      </c>
    </row>
    <row r="1341" spans="1:3" x14ac:dyDescent="0.2">
      <c r="A1341">
        <v>1408112253</v>
      </c>
      <c r="C1341" s="12">
        <f t="shared" si="20"/>
        <v>41866.595520833333</v>
      </c>
    </row>
    <row r="1342" spans="1:3" x14ac:dyDescent="0.2">
      <c r="A1342">
        <v>1475333917</v>
      </c>
      <c r="C1342" s="12">
        <f t="shared" si="20"/>
        <v>42644.624039351853</v>
      </c>
    </row>
    <row r="1343" spans="1:3" x14ac:dyDescent="0.2">
      <c r="A1343">
        <v>1437161739</v>
      </c>
      <c r="C1343" s="12">
        <f t="shared" si="20"/>
        <v>42202.816423611104</v>
      </c>
    </row>
    <row r="1344" spans="1:3" x14ac:dyDescent="0.2">
      <c r="A1344">
        <v>1471579140</v>
      </c>
      <c r="C1344" s="12">
        <f t="shared" si="20"/>
        <v>42601.165972222225</v>
      </c>
    </row>
    <row r="1345" spans="1:3" x14ac:dyDescent="0.2">
      <c r="A1345">
        <v>1467313039</v>
      </c>
      <c r="C1345" s="12">
        <f t="shared" si="20"/>
        <v>42551.789803240739</v>
      </c>
    </row>
    <row r="1346" spans="1:3" x14ac:dyDescent="0.2">
      <c r="A1346">
        <v>1405366359</v>
      </c>
      <c r="C1346" s="12">
        <f t="shared" ref="C1346:C1409" si="21">(((A1346/60)/60)/24)+DATE(1970,1,1)</f>
        <v>41834.814340277779</v>
      </c>
    </row>
    <row r="1347" spans="1:3" x14ac:dyDescent="0.2">
      <c r="A1347">
        <v>1372297751</v>
      </c>
      <c r="C1347" s="12">
        <f t="shared" si="21"/>
        <v>41452.075821759259</v>
      </c>
    </row>
    <row r="1348" spans="1:3" x14ac:dyDescent="0.2">
      <c r="A1348">
        <v>1425741525</v>
      </c>
      <c r="C1348" s="12">
        <f t="shared" si="21"/>
        <v>42070.638020833328</v>
      </c>
    </row>
    <row r="1349" spans="1:3" x14ac:dyDescent="0.2">
      <c r="A1349">
        <v>1418904533</v>
      </c>
      <c r="C1349" s="12">
        <f t="shared" si="21"/>
        <v>41991.506168981476</v>
      </c>
    </row>
    <row r="1350" spans="1:3" x14ac:dyDescent="0.2">
      <c r="A1350">
        <v>1450249140</v>
      </c>
      <c r="C1350" s="12">
        <f t="shared" si="21"/>
        <v>42354.290972222225</v>
      </c>
    </row>
    <row r="1351" spans="1:3" x14ac:dyDescent="0.2">
      <c r="A1351">
        <v>1451089134</v>
      </c>
      <c r="C1351" s="12">
        <f t="shared" si="21"/>
        <v>42364.013124999998</v>
      </c>
    </row>
    <row r="1352" spans="1:3" x14ac:dyDescent="0.2">
      <c r="A1352">
        <v>1455299144</v>
      </c>
      <c r="C1352" s="12">
        <f t="shared" si="21"/>
        <v>42412.74009259259</v>
      </c>
    </row>
    <row r="1353" spans="1:3" x14ac:dyDescent="0.2">
      <c r="A1353">
        <v>1441425540</v>
      </c>
      <c r="C1353" s="12">
        <f t="shared" si="21"/>
        <v>42252.165972222225</v>
      </c>
    </row>
    <row r="1354" spans="1:3" x14ac:dyDescent="0.2">
      <c r="A1354">
        <v>1362960000</v>
      </c>
      <c r="C1354" s="12">
        <f t="shared" si="21"/>
        <v>41344</v>
      </c>
    </row>
    <row r="1355" spans="1:3" x14ac:dyDescent="0.2">
      <c r="A1355">
        <v>1465672979</v>
      </c>
      <c r="C1355" s="12">
        <f t="shared" si="21"/>
        <v>42532.807627314818</v>
      </c>
    </row>
    <row r="1356" spans="1:3" x14ac:dyDescent="0.2">
      <c r="A1356">
        <v>1354269600</v>
      </c>
      <c r="C1356" s="12">
        <f t="shared" si="21"/>
        <v>41243.416666666664</v>
      </c>
    </row>
    <row r="1357" spans="1:3" x14ac:dyDescent="0.2">
      <c r="A1357">
        <v>1372985760</v>
      </c>
      <c r="C1357" s="12">
        <f t="shared" si="21"/>
        <v>41460.038888888892</v>
      </c>
    </row>
    <row r="1358" spans="1:3" x14ac:dyDescent="0.2">
      <c r="A1358">
        <v>1362117540</v>
      </c>
      <c r="C1358" s="12">
        <f t="shared" si="21"/>
        <v>41334.249305555553</v>
      </c>
    </row>
    <row r="1359" spans="1:3" x14ac:dyDescent="0.2">
      <c r="A1359">
        <v>1309009323</v>
      </c>
      <c r="C1359" s="12">
        <f t="shared" si="21"/>
        <v>40719.570868055554</v>
      </c>
    </row>
    <row r="1360" spans="1:3" x14ac:dyDescent="0.2">
      <c r="A1360">
        <v>1309980790</v>
      </c>
      <c r="C1360" s="12">
        <f t="shared" si="21"/>
        <v>40730.814699074072</v>
      </c>
    </row>
    <row r="1361" spans="1:3" x14ac:dyDescent="0.2">
      <c r="A1361">
        <v>1343943420</v>
      </c>
      <c r="C1361" s="12">
        <f t="shared" si="21"/>
        <v>41123.900694444441</v>
      </c>
    </row>
    <row r="1362" spans="1:3" x14ac:dyDescent="0.2">
      <c r="A1362">
        <v>1403370772</v>
      </c>
      <c r="C1362" s="12">
        <f t="shared" si="21"/>
        <v>41811.717268518521</v>
      </c>
    </row>
    <row r="1363" spans="1:3" x14ac:dyDescent="0.2">
      <c r="A1363">
        <v>1378592731</v>
      </c>
      <c r="C1363" s="12">
        <f t="shared" si="21"/>
        <v>41524.934386574074</v>
      </c>
    </row>
    <row r="1364" spans="1:3" x14ac:dyDescent="0.2">
      <c r="A1364">
        <v>1455523140</v>
      </c>
      <c r="C1364" s="12">
        <f t="shared" si="21"/>
        <v>42415.332638888889</v>
      </c>
    </row>
    <row r="1365" spans="1:3" x14ac:dyDescent="0.2">
      <c r="A1365">
        <v>1420648906</v>
      </c>
      <c r="C1365" s="12">
        <f t="shared" si="21"/>
        <v>42011.6956712963</v>
      </c>
    </row>
    <row r="1366" spans="1:3" x14ac:dyDescent="0.2">
      <c r="A1366">
        <v>1426523752</v>
      </c>
      <c r="C1366" s="12">
        <f t="shared" si="21"/>
        <v>42079.691574074073</v>
      </c>
    </row>
    <row r="1367" spans="1:3" x14ac:dyDescent="0.2">
      <c r="A1367">
        <v>1417049663</v>
      </c>
      <c r="C1367" s="12">
        <f t="shared" si="21"/>
        <v>41970.037766203706</v>
      </c>
    </row>
    <row r="1368" spans="1:3" x14ac:dyDescent="0.2">
      <c r="A1368">
        <v>1447463050</v>
      </c>
      <c r="C1368" s="12">
        <f t="shared" si="21"/>
        <v>42322.044560185182</v>
      </c>
    </row>
    <row r="1369" spans="1:3" x14ac:dyDescent="0.2">
      <c r="A1369">
        <v>1434342894</v>
      </c>
      <c r="C1369" s="12">
        <f t="shared" si="21"/>
        <v>42170.190902777773</v>
      </c>
    </row>
    <row r="1370" spans="1:3" x14ac:dyDescent="0.2">
      <c r="A1370">
        <v>1397225746</v>
      </c>
      <c r="C1370" s="12">
        <f t="shared" si="21"/>
        <v>41740.594282407408</v>
      </c>
    </row>
    <row r="1371" spans="1:3" x14ac:dyDescent="0.2">
      <c r="A1371">
        <v>1381881890</v>
      </c>
      <c r="C1371" s="12">
        <f t="shared" si="21"/>
        <v>41563.00335648148</v>
      </c>
    </row>
    <row r="1372" spans="1:3" x14ac:dyDescent="0.2">
      <c r="A1372">
        <v>1431022342</v>
      </c>
      <c r="C1372" s="12">
        <f t="shared" si="21"/>
        <v>42131.758587962962</v>
      </c>
    </row>
    <row r="1373" spans="1:3" x14ac:dyDescent="0.2">
      <c r="A1373">
        <v>1342115132</v>
      </c>
      <c r="C1373" s="12">
        <f t="shared" si="21"/>
        <v>41102.739953703705</v>
      </c>
    </row>
    <row r="1374" spans="1:3" x14ac:dyDescent="0.2">
      <c r="A1374">
        <v>1483138233</v>
      </c>
      <c r="C1374" s="12">
        <f t="shared" si="21"/>
        <v>42734.95177083333</v>
      </c>
    </row>
    <row r="1375" spans="1:3" x14ac:dyDescent="0.2">
      <c r="A1375">
        <v>1458874388</v>
      </c>
      <c r="C1375" s="12">
        <f t="shared" si="21"/>
        <v>42454.12023148148</v>
      </c>
    </row>
    <row r="1376" spans="1:3" x14ac:dyDescent="0.2">
      <c r="A1376">
        <v>1484444119</v>
      </c>
      <c r="C1376" s="12">
        <f t="shared" si="21"/>
        <v>42750.066192129627</v>
      </c>
    </row>
    <row r="1377" spans="1:3" x14ac:dyDescent="0.2">
      <c r="A1377">
        <v>1480784606</v>
      </c>
      <c r="C1377" s="12">
        <f t="shared" si="21"/>
        <v>42707.710717592592</v>
      </c>
    </row>
    <row r="1378" spans="1:3" x14ac:dyDescent="0.2">
      <c r="A1378">
        <v>1486095060</v>
      </c>
      <c r="C1378" s="12">
        <f t="shared" si="21"/>
        <v>42769.174305555556</v>
      </c>
    </row>
    <row r="1379" spans="1:3" x14ac:dyDescent="0.2">
      <c r="A1379">
        <v>1470075210</v>
      </c>
      <c r="C1379" s="12">
        <f t="shared" si="21"/>
        <v>42583.759374999994</v>
      </c>
    </row>
    <row r="1380" spans="1:3" x14ac:dyDescent="0.2">
      <c r="A1380">
        <v>1433504876</v>
      </c>
      <c r="C1380" s="12">
        <f t="shared" si="21"/>
        <v>42160.491620370376</v>
      </c>
    </row>
    <row r="1381" spans="1:3" x14ac:dyDescent="0.2">
      <c r="A1381">
        <v>1433815200</v>
      </c>
      <c r="C1381" s="12">
        <f t="shared" si="21"/>
        <v>42164.083333333328</v>
      </c>
    </row>
    <row r="1382" spans="1:3" x14ac:dyDescent="0.2">
      <c r="A1382">
        <v>1482988125</v>
      </c>
      <c r="C1382" s="12">
        <f t="shared" si="21"/>
        <v>42733.214409722219</v>
      </c>
    </row>
    <row r="1383" spans="1:3" x14ac:dyDescent="0.2">
      <c r="A1383">
        <v>1367867536</v>
      </c>
      <c r="C1383" s="12">
        <f t="shared" si="21"/>
        <v>41400.800185185188</v>
      </c>
    </row>
    <row r="1384" spans="1:3" x14ac:dyDescent="0.2">
      <c r="A1384">
        <v>1482457678</v>
      </c>
      <c r="C1384" s="12">
        <f t="shared" si="21"/>
        <v>42727.074976851851</v>
      </c>
    </row>
    <row r="1385" spans="1:3" x14ac:dyDescent="0.2">
      <c r="A1385">
        <v>1436117922</v>
      </c>
      <c r="C1385" s="12">
        <f t="shared" si="21"/>
        <v>42190.735208333332</v>
      </c>
    </row>
    <row r="1386" spans="1:3" x14ac:dyDescent="0.2">
      <c r="A1386">
        <v>1461931860</v>
      </c>
      <c r="C1386" s="12">
        <f t="shared" si="21"/>
        <v>42489.507638888885</v>
      </c>
    </row>
    <row r="1387" spans="1:3" x14ac:dyDescent="0.2">
      <c r="A1387">
        <v>1438183889</v>
      </c>
      <c r="C1387" s="12">
        <f t="shared" si="21"/>
        <v>42214.646863425922</v>
      </c>
    </row>
    <row r="1388" spans="1:3" x14ac:dyDescent="0.2">
      <c r="A1388">
        <v>1433305800</v>
      </c>
      <c r="C1388" s="12">
        <f t="shared" si="21"/>
        <v>42158.1875</v>
      </c>
    </row>
    <row r="1389" spans="1:3" x14ac:dyDescent="0.2">
      <c r="A1389">
        <v>1476720840</v>
      </c>
      <c r="C1389" s="12">
        <f t="shared" si="21"/>
        <v>42660.676388888889</v>
      </c>
    </row>
    <row r="1390" spans="1:3" x14ac:dyDescent="0.2">
      <c r="A1390">
        <v>1471087957</v>
      </c>
      <c r="C1390" s="12">
        <f t="shared" si="21"/>
        <v>42595.480983796297</v>
      </c>
    </row>
    <row r="1391" spans="1:3" x14ac:dyDescent="0.2">
      <c r="A1391">
        <v>1430154720</v>
      </c>
      <c r="C1391" s="12">
        <f t="shared" si="21"/>
        <v>42121.716666666667</v>
      </c>
    </row>
    <row r="1392" spans="1:3" x14ac:dyDescent="0.2">
      <c r="A1392">
        <v>1440219540</v>
      </c>
      <c r="C1392" s="12">
        <f t="shared" si="21"/>
        <v>42238.207638888889</v>
      </c>
    </row>
    <row r="1393" spans="1:3" x14ac:dyDescent="0.2">
      <c r="A1393">
        <v>1456976586</v>
      </c>
      <c r="C1393" s="12">
        <f t="shared" si="21"/>
        <v>42432.154930555553</v>
      </c>
    </row>
    <row r="1394" spans="1:3" x14ac:dyDescent="0.2">
      <c r="A1394">
        <v>1470068523</v>
      </c>
      <c r="C1394" s="12">
        <f t="shared" si="21"/>
        <v>42583.681979166664</v>
      </c>
    </row>
    <row r="1395" spans="1:3" x14ac:dyDescent="0.2">
      <c r="A1395">
        <v>1488337200</v>
      </c>
      <c r="C1395" s="12">
        <f t="shared" si="21"/>
        <v>42795.125</v>
      </c>
    </row>
    <row r="1396" spans="1:3" x14ac:dyDescent="0.2">
      <c r="A1396">
        <v>1484430481</v>
      </c>
      <c r="C1396" s="12">
        <f t="shared" si="21"/>
        <v>42749.90834490741</v>
      </c>
    </row>
    <row r="1397" spans="1:3" x14ac:dyDescent="0.2">
      <c r="A1397">
        <v>1423871882</v>
      </c>
      <c r="C1397" s="12">
        <f t="shared" si="21"/>
        <v>42048.99863425926</v>
      </c>
    </row>
    <row r="1398" spans="1:3" x14ac:dyDescent="0.2">
      <c r="A1398">
        <v>1477603140</v>
      </c>
      <c r="C1398" s="12">
        <f t="shared" si="21"/>
        <v>42670.888194444444</v>
      </c>
    </row>
    <row r="1399" spans="1:3" x14ac:dyDescent="0.2">
      <c r="A1399">
        <v>1467752334</v>
      </c>
      <c r="C1399" s="12">
        <f t="shared" si="21"/>
        <v>42556.874236111107</v>
      </c>
    </row>
    <row r="1400" spans="1:3" x14ac:dyDescent="0.2">
      <c r="A1400">
        <v>1412640373</v>
      </c>
      <c r="C1400" s="12">
        <f t="shared" si="21"/>
        <v>41919.004317129627</v>
      </c>
    </row>
    <row r="1401" spans="1:3" x14ac:dyDescent="0.2">
      <c r="A1401">
        <v>1465709400</v>
      </c>
      <c r="C1401" s="12">
        <f t="shared" si="21"/>
        <v>42533.229166666672</v>
      </c>
    </row>
    <row r="1402" spans="1:3" x14ac:dyDescent="0.2">
      <c r="A1402">
        <v>1369612474</v>
      </c>
      <c r="C1402" s="12">
        <f t="shared" si="21"/>
        <v>41420.99622685185</v>
      </c>
    </row>
    <row r="1403" spans="1:3" x14ac:dyDescent="0.2">
      <c r="A1403">
        <v>1430439411</v>
      </c>
      <c r="C1403" s="12">
        <f t="shared" si="21"/>
        <v>42125.011701388896</v>
      </c>
    </row>
    <row r="1404" spans="1:3" x14ac:dyDescent="0.2">
      <c r="A1404">
        <v>1374802235</v>
      </c>
      <c r="C1404" s="12">
        <f t="shared" si="21"/>
        <v>41481.062905092593</v>
      </c>
    </row>
    <row r="1405" spans="1:3" x14ac:dyDescent="0.2">
      <c r="A1405">
        <v>1424607285</v>
      </c>
      <c r="C1405" s="12">
        <f t="shared" si="21"/>
        <v>42057.510243055556</v>
      </c>
    </row>
    <row r="1406" spans="1:3" x14ac:dyDescent="0.2">
      <c r="A1406">
        <v>1417195201</v>
      </c>
      <c r="C1406" s="12">
        <f t="shared" si="21"/>
        <v>41971.722233796296</v>
      </c>
    </row>
    <row r="1407" spans="1:3" x14ac:dyDescent="0.2">
      <c r="A1407">
        <v>1449914400</v>
      </c>
      <c r="C1407" s="12">
        <f t="shared" si="21"/>
        <v>42350.416666666672</v>
      </c>
    </row>
    <row r="1408" spans="1:3" x14ac:dyDescent="0.2">
      <c r="A1408">
        <v>1407847978</v>
      </c>
      <c r="C1408" s="12">
        <f t="shared" si="21"/>
        <v>41863.536782407406</v>
      </c>
    </row>
    <row r="1409" spans="1:3" x14ac:dyDescent="0.2">
      <c r="A1409">
        <v>1447451756</v>
      </c>
      <c r="C1409" s="12">
        <f t="shared" si="21"/>
        <v>42321.913842592592</v>
      </c>
    </row>
    <row r="1410" spans="1:3" x14ac:dyDescent="0.2">
      <c r="A1410">
        <v>1420085535</v>
      </c>
      <c r="C1410" s="12">
        <f t="shared" ref="C1410:C1473" si="22">(((A1410/60)/60)/24)+DATE(1970,1,1)</f>
        <v>42005.175173611111</v>
      </c>
    </row>
    <row r="1411" spans="1:3" x14ac:dyDescent="0.2">
      <c r="A1411">
        <v>1464939520</v>
      </c>
      <c r="C1411" s="12">
        <f t="shared" si="22"/>
        <v>42524.318518518514</v>
      </c>
    </row>
    <row r="1412" spans="1:3" x14ac:dyDescent="0.2">
      <c r="A1412">
        <v>1423185900</v>
      </c>
      <c r="C1412" s="12">
        <f t="shared" si="22"/>
        <v>42041.059027777781</v>
      </c>
    </row>
    <row r="1413" spans="1:3" x14ac:dyDescent="0.2">
      <c r="A1413">
        <v>1417656699</v>
      </c>
      <c r="C1413" s="12">
        <f t="shared" si="22"/>
        <v>41977.063645833332</v>
      </c>
    </row>
    <row r="1414" spans="1:3" x14ac:dyDescent="0.2">
      <c r="A1414">
        <v>1455964170</v>
      </c>
      <c r="C1414" s="12">
        <f t="shared" si="22"/>
        <v>42420.437152777777</v>
      </c>
    </row>
    <row r="1415" spans="1:3" x14ac:dyDescent="0.2">
      <c r="A1415">
        <v>1483423467</v>
      </c>
      <c r="C1415" s="12">
        <f t="shared" si="22"/>
        <v>42738.25309027778</v>
      </c>
    </row>
    <row r="1416" spans="1:3" x14ac:dyDescent="0.2">
      <c r="A1416">
        <v>1439741591</v>
      </c>
      <c r="C1416" s="12">
        <f t="shared" si="22"/>
        <v>42232.675821759258</v>
      </c>
    </row>
    <row r="1417" spans="1:3" x14ac:dyDescent="0.2">
      <c r="A1417">
        <v>1448147619</v>
      </c>
      <c r="C1417" s="12">
        <f t="shared" si="22"/>
        <v>42329.967812499999</v>
      </c>
    </row>
    <row r="1418" spans="1:3" x14ac:dyDescent="0.2">
      <c r="A1418">
        <v>1442315460</v>
      </c>
      <c r="C1418" s="12">
        <f t="shared" si="22"/>
        <v>42262.465972222228</v>
      </c>
    </row>
    <row r="1419" spans="1:3" x14ac:dyDescent="0.2">
      <c r="A1419">
        <v>1456397834</v>
      </c>
      <c r="C1419" s="12">
        <f t="shared" si="22"/>
        <v>42425.456412037034</v>
      </c>
    </row>
    <row r="1420" spans="1:3" x14ac:dyDescent="0.2">
      <c r="A1420">
        <v>1476010619</v>
      </c>
      <c r="C1420" s="12">
        <f t="shared" si="22"/>
        <v>42652.456238425926</v>
      </c>
    </row>
    <row r="1421" spans="1:3" x14ac:dyDescent="0.2">
      <c r="A1421">
        <v>1467129686</v>
      </c>
      <c r="C1421" s="12">
        <f t="shared" si="22"/>
        <v>42549.667662037042</v>
      </c>
    </row>
    <row r="1422" spans="1:3" x14ac:dyDescent="0.2">
      <c r="A1422">
        <v>1423432709</v>
      </c>
      <c r="C1422" s="12">
        <f t="shared" si="22"/>
        <v>42043.915613425925</v>
      </c>
    </row>
    <row r="1423" spans="1:3" x14ac:dyDescent="0.2">
      <c r="A1423">
        <v>1474436704</v>
      </c>
      <c r="C1423" s="12">
        <f t="shared" si="22"/>
        <v>42634.239629629628</v>
      </c>
    </row>
    <row r="1424" spans="1:3" x14ac:dyDescent="0.2">
      <c r="A1424">
        <v>1451637531</v>
      </c>
      <c r="C1424" s="12">
        <f t="shared" si="22"/>
        <v>42370.360312500001</v>
      </c>
    </row>
    <row r="1425" spans="1:3" x14ac:dyDescent="0.2">
      <c r="A1425">
        <v>1479233602</v>
      </c>
      <c r="C1425" s="12">
        <f t="shared" si="22"/>
        <v>42689.759282407409</v>
      </c>
    </row>
    <row r="1426" spans="1:3" x14ac:dyDescent="0.2">
      <c r="A1426">
        <v>1430276959</v>
      </c>
      <c r="C1426" s="12">
        <f t="shared" si="22"/>
        <v>42123.131469907406</v>
      </c>
    </row>
    <row r="1427" spans="1:3" x14ac:dyDescent="0.2">
      <c r="A1427">
        <v>1440408120</v>
      </c>
      <c r="C1427" s="12">
        <f t="shared" si="22"/>
        <v>42240.390277777777</v>
      </c>
    </row>
    <row r="1428" spans="1:3" x14ac:dyDescent="0.2">
      <c r="A1428">
        <v>1474230385</v>
      </c>
      <c r="C1428" s="12">
        <f t="shared" si="22"/>
        <v>42631.851678240739</v>
      </c>
    </row>
    <row r="1429" spans="1:3" x14ac:dyDescent="0.2">
      <c r="A1429">
        <v>1459584417</v>
      </c>
      <c r="C1429" s="12">
        <f t="shared" si="22"/>
        <v>42462.338159722218</v>
      </c>
    </row>
    <row r="1430" spans="1:3" x14ac:dyDescent="0.2">
      <c r="A1430">
        <v>1428629242</v>
      </c>
      <c r="C1430" s="12">
        <f t="shared" si="22"/>
        <v>42104.060671296291</v>
      </c>
    </row>
    <row r="1431" spans="1:3" x14ac:dyDescent="0.2">
      <c r="A1431">
        <v>1419017488</v>
      </c>
      <c r="C1431" s="12">
        <f t="shared" si="22"/>
        <v>41992.813518518517</v>
      </c>
    </row>
    <row r="1432" spans="1:3" x14ac:dyDescent="0.2">
      <c r="A1432">
        <v>1448517816</v>
      </c>
      <c r="C1432" s="12">
        <f t="shared" si="22"/>
        <v>42334.252500000002</v>
      </c>
    </row>
    <row r="1433" spans="1:3" x14ac:dyDescent="0.2">
      <c r="A1433">
        <v>1437417828</v>
      </c>
      <c r="C1433" s="12">
        <f t="shared" si="22"/>
        <v>42205.780416666668</v>
      </c>
    </row>
    <row r="1434" spans="1:3" x14ac:dyDescent="0.2">
      <c r="A1434">
        <v>1481367600</v>
      </c>
      <c r="C1434" s="12">
        <f t="shared" si="22"/>
        <v>42714.458333333328</v>
      </c>
    </row>
    <row r="1435" spans="1:3" x14ac:dyDescent="0.2">
      <c r="A1435">
        <v>1433775600</v>
      </c>
      <c r="C1435" s="12">
        <f t="shared" si="22"/>
        <v>42163.625</v>
      </c>
    </row>
    <row r="1436" spans="1:3" x14ac:dyDescent="0.2">
      <c r="A1436">
        <v>1444589020</v>
      </c>
      <c r="C1436" s="12">
        <f t="shared" si="22"/>
        <v>42288.780324074076</v>
      </c>
    </row>
    <row r="1437" spans="1:3" x14ac:dyDescent="0.2">
      <c r="A1437">
        <v>1456043057</v>
      </c>
      <c r="C1437" s="12">
        <f t="shared" si="22"/>
        <v>42421.35019675926</v>
      </c>
    </row>
    <row r="1438" spans="1:3" x14ac:dyDescent="0.2">
      <c r="A1438">
        <v>1405227540</v>
      </c>
      <c r="C1438" s="12">
        <f t="shared" si="22"/>
        <v>41833.207638888889</v>
      </c>
    </row>
    <row r="1439" spans="1:3" x14ac:dyDescent="0.2">
      <c r="A1439">
        <v>1461765300</v>
      </c>
      <c r="C1439" s="12">
        <f t="shared" si="22"/>
        <v>42487.579861111109</v>
      </c>
    </row>
    <row r="1440" spans="1:3" x14ac:dyDescent="0.2">
      <c r="A1440">
        <v>1425758101</v>
      </c>
      <c r="C1440" s="12">
        <f t="shared" si="22"/>
        <v>42070.829872685179</v>
      </c>
    </row>
    <row r="1441" spans="1:3" x14ac:dyDescent="0.2">
      <c r="A1441">
        <v>1464285463</v>
      </c>
      <c r="C1441" s="12">
        <f t="shared" si="22"/>
        <v>42516.748414351852</v>
      </c>
    </row>
    <row r="1442" spans="1:3" x14ac:dyDescent="0.2">
      <c r="A1442">
        <v>1441995769</v>
      </c>
      <c r="C1442" s="12">
        <f t="shared" si="22"/>
        <v>42258.765844907408</v>
      </c>
    </row>
    <row r="1443" spans="1:3" x14ac:dyDescent="0.2">
      <c r="A1443">
        <v>1464190158</v>
      </c>
      <c r="C1443" s="12">
        <f t="shared" si="22"/>
        <v>42515.64534722222</v>
      </c>
    </row>
    <row r="1444" spans="1:3" x14ac:dyDescent="0.2">
      <c r="A1444">
        <v>1483395209</v>
      </c>
      <c r="C1444" s="12">
        <f t="shared" si="22"/>
        <v>42737.926030092596</v>
      </c>
    </row>
    <row r="1445" spans="1:3" x14ac:dyDescent="0.2">
      <c r="A1445">
        <v>1442091462</v>
      </c>
      <c r="C1445" s="12">
        <f t="shared" si="22"/>
        <v>42259.873402777783</v>
      </c>
    </row>
    <row r="1446" spans="1:3" x14ac:dyDescent="0.2">
      <c r="A1446">
        <v>1434286855</v>
      </c>
      <c r="C1446" s="12">
        <f t="shared" si="22"/>
        <v>42169.542303240742</v>
      </c>
    </row>
    <row r="1447" spans="1:3" x14ac:dyDescent="0.2">
      <c r="A1447">
        <v>1461235478</v>
      </c>
      <c r="C1447" s="12">
        <f t="shared" si="22"/>
        <v>42481.447662037041</v>
      </c>
    </row>
    <row r="1448" spans="1:3" x14ac:dyDescent="0.2">
      <c r="A1448">
        <v>1467999134</v>
      </c>
      <c r="C1448" s="12">
        <f t="shared" si="22"/>
        <v>42559.730717592596</v>
      </c>
    </row>
    <row r="1449" spans="1:3" x14ac:dyDescent="0.2">
      <c r="A1449">
        <v>1432272300</v>
      </c>
      <c r="C1449" s="12">
        <f t="shared" si="22"/>
        <v>42146.225694444445</v>
      </c>
    </row>
    <row r="1450" spans="1:3" x14ac:dyDescent="0.2">
      <c r="A1450">
        <v>1431286105</v>
      </c>
      <c r="C1450" s="12">
        <f t="shared" si="22"/>
        <v>42134.811400462961</v>
      </c>
    </row>
    <row r="1451" spans="1:3" x14ac:dyDescent="0.2">
      <c r="A1451">
        <v>1455941197</v>
      </c>
      <c r="C1451" s="12">
        <f t="shared" si="22"/>
        <v>42420.171261574069</v>
      </c>
    </row>
    <row r="1452" spans="1:3" x14ac:dyDescent="0.2">
      <c r="A1452">
        <v>1416355259</v>
      </c>
      <c r="C1452" s="12">
        <f t="shared" si="22"/>
        <v>41962.00068287037</v>
      </c>
    </row>
    <row r="1453" spans="1:3" x14ac:dyDescent="0.2">
      <c r="A1453">
        <v>1406566363</v>
      </c>
      <c r="C1453" s="12">
        <f t="shared" si="22"/>
        <v>41848.703275462962</v>
      </c>
    </row>
    <row r="1454" spans="1:3" x14ac:dyDescent="0.2">
      <c r="A1454">
        <v>1492270947</v>
      </c>
      <c r="C1454" s="12">
        <f t="shared" si="22"/>
        <v>42840.654479166667</v>
      </c>
    </row>
    <row r="1455" spans="1:3" x14ac:dyDescent="0.2">
      <c r="A1455">
        <v>1461535140</v>
      </c>
      <c r="C1455" s="12">
        <f t="shared" si="22"/>
        <v>42484.915972222225</v>
      </c>
    </row>
    <row r="1456" spans="1:3" x14ac:dyDescent="0.2">
      <c r="A1456">
        <v>1409924340</v>
      </c>
      <c r="C1456" s="12">
        <f t="shared" si="22"/>
        <v>41887.568749999999</v>
      </c>
    </row>
    <row r="1457" spans="1:3" x14ac:dyDescent="0.2">
      <c r="A1457">
        <v>1483459365</v>
      </c>
      <c r="C1457" s="12">
        <f t="shared" si="22"/>
        <v>42738.668576388889</v>
      </c>
    </row>
    <row r="1458" spans="1:3" x14ac:dyDescent="0.2">
      <c r="A1458">
        <v>1447281044</v>
      </c>
      <c r="C1458" s="12">
        <f t="shared" si="22"/>
        <v>42319.938009259262</v>
      </c>
    </row>
    <row r="1459" spans="1:3" x14ac:dyDescent="0.2">
      <c r="A1459">
        <v>1407729600</v>
      </c>
      <c r="C1459" s="12">
        <f t="shared" si="22"/>
        <v>41862.166666666664</v>
      </c>
    </row>
    <row r="1460" spans="1:3" x14ac:dyDescent="0.2">
      <c r="A1460">
        <v>1449077100</v>
      </c>
      <c r="C1460" s="12">
        <f t="shared" si="22"/>
        <v>42340.725694444445</v>
      </c>
    </row>
    <row r="1461" spans="1:3" x14ac:dyDescent="0.2">
      <c r="A1461">
        <v>1417391100</v>
      </c>
      <c r="C1461" s="12">
        <f t="shared" si="22"/>
        <v>41973.989583333328</v>
      </c>
    </row>
    <row r="1462" spans="1:3" x14ac:dyDescent="0.2">
      <c r="A1462">
        <v>1413849600</v>
      </c>
      <c r="C1462" s="12">
        <f t="shared" si="22"/>
        <v>41933</v>
      </c>
    </row>
    <row r="1463" spans="1:3" x14ac:dyDescent="0.2">
      <c r="A1463">
        <v>1365609271</v>
      </c>
      <c r="C1463" s="12">
        <f t="shared" si="22"/>
        <v>41374.662858796299</v>
      </c>
    </row>
    <row r="1464" spans="1:3" x14ac:dyDescent="0.2">
      <c r="A1464">
        <v>1365367938</v>
      </c>
      <c r="C1464" s="12">
        <f t="shared" si="22"/>
        <v>41371.869652777779</v>
      </c>
    </row>
    <row r="1465" spans="1:3" x14ac:dyDescent="0.2">
      <c r="A1465">
        <v>1361029958</v>
      </c>
      <c r="C1465" s="12">
        <f t="shared" si="22"/>
        <v>41321.661550925928</v>
      </c>
    </row>
    <row r="1466" spans="1:3" x14ac:dyDescent="0.2">
      <c r="A1466">
        <v>1332385200</v>
      </c>
      <c r="C1466" s="12">
        <f t="shared" si="22"/>
        <v>40990.125</v>
      </c>
    </row>
    <row r="1467" spans="1:3" x14ac:dyDescent="0.2">
      <c r="A1467">
        <v>1452574800</v>
      </c>
      <c r="C1467" s="12">
        <f t="shared" si="22"/>
        <v>42381.208333333328</v>
      </c>
    </row>
    <row r="1468" spans="1:3" x14ac:dyDescent="0.2">
      <c r="A1468">
        <v>1332699285</v>
      </c>
      <c r="C1468" s="12">
        <f t="shared" si="22"/>
        <v>40993.760243055556</v>
      </c>
    </row>
    <row r="1469" spans="1:3" x14ac:dyDescent="0.2">
      <c r="A1469">
        <v>1307838049</v>
      </c>
      <c r="C1469" s="12">
        <f t="shared" si="22"/>
        <v>40706.014456018522</v>
      </c>
    </row>
    <row r="1470" spans="1:3" x14ac:dyDescent="0.2">
      <c r="A1470">
        <v>1360938109</v>
      </c>
      <c r="C1470" s="12">
        <f t="shared" si="22"/>
        <v>41320.598483796297</v>
      </c>
    </row>
    <row r="1471" spans="1:3" x14ac:dyDescent="0.2">
      <c r="A1471">
        <v>1356724263</v>
      </c>
      <c r="C1471" s="12">
        <f t="shared" si="22"/>
        <v>41271.827118055553</v>
      </c>
    </row>
    <row r="1472" spans="1:3" x14ac:dyDescent="0.2">
      <c r="A1472">
        <v>1428620334</v>
      </c>
      <c r="C1472" s="12">
        <f t="shared" si="22"/>
        <v>42103.957569444443</v>
      </c>
    </row>
    <row r="1473" spans="1:3" x14ac:dyDescent="0.2">
      <c r="A1473">
        <v>1381928503</v>
      </c>
      <c r="C1473" s="12">
        <f t="shared" si="22"/>
        <v>41563.542858796296</v>
      </c>
    </row>
    <row r="1474" spans="1:3" x14ac:dyDescent="0.2">
      <c r="A1474">
        <v>1330644639</v>
      </c>
      <c r="C1474" s="12">
        <f t="shared" ref="C1474:C1537" si="23">(((A1474/60)/60)/24)+DATE(1970,1,1)</f>
        <v>40969.979618055557</v>
      </c>
    </row>
    <row r="1475" spans="1:3" x14ac:dyDescent="0.2">
      <c r="A1475">
        <v>1379093292</v>
      </c>
      <c r="C1475" s="12">
        <f t="shared" si="23"/>
        <v>41530.727916666663</v>
      </c>
    </row>
    <row r="1476" spans="1:3" x14ac:dyDescent="0.2">
      <c r="A1476">
        <v>1419051540</v>
      </c>
      <c r="C1476" s="12">
        <f t="shared" si="23"/>
        <v>41993.207638888889</v>
      </c>
    </row>
    <row r="1477" spans="1:3" x14ac:dyDescent="0.2">
      <c r="A1477">
        <v>1315616422</v>
      </c>
      <c r="C1477" s="12">
        <f t="shared" si="23"/>
        <v>40796.041921296295</v>
      </c>
    </row>
    <row r="1478" spans="1:3" x14ac:dyDescent="0.2">
      <c r="A1478">
        <v>1324609200</v>
      </c>
      <c r="C1478" s="12">
        <f t="shared" si="23"/>
        <v>40900.125</v>
      </c>
    </row>
    <row r="1479" spans="1:3" x14ac:dyDescent="0.2">
      <c r="A1479">
        <v>1368564913</v>
      </c>
      <c r="C1479" s="12">
        <f t="shared" si="23"/>
        <v>41408.871678240743</v>
      </c>
    </row>
    <row r="1480" spans="1:3" x14ac:dyDescent="0.2">
      <c r="A1480">
        <v>1399694340</v>
      </c>
      <c r="C1480" s="12">
        <f t="shared" si="23"/>
        <v>41769.165972222225</v>
      </c>
    </row>
    <row r="1481" spans="1:3" x14ac:dyDescent="0.2">
      <c r="A1481">
        <v>1374858000</v>
      </c>
      <c r="C1481" s="12">
        <f t="shared" si="23"/>
        <v>41481.708333333336</v>
      </c>
    </row>
    <row r="1482" spans="1:3" x14ac:dyDescent="0.2">
      <c r="A1482">
        <v>1383430145</v>
      </c>
      <c r="C1482" s="12">
        <f t="shared" si="23"/>
        <v>41580.922974537039</v>
      </c>
    </row>
    <row r="1483" spans="1:3" x14ac:dyDescent="0.2">
      <c r="A1483">
        <v>1347004260</v>
      </c>
      <c r="C1483" s="12">
        <f t="shared" si="23"/>
        <v>41159.32708333333</v>
      </c>
    </row>
    <row r="1484" spans="1:3" x14ac:dyDescent="0.2">
      <c r="A1484">
        <v>1469162275</v>
      </c>
      <c r="C1484" s="12">
        <f t="shared" si="23"/>
        <v>42573.192997685182</v>
      </c>
    </row>
    <row r="1485" spans="1:3" x14ac:dyDescent="0.2">
      <c r="A1485">
        <v>1342882260</v>
      </c>
      <c r="C1485" s="12">
        <f t="shared" si="23"/>
        <v>41111.618750000001</v>
      </c>
    </row>
    <row r="1486" spans="1:3" x14ac:dyDescent="0.2">
      <c r="A1486">
        <v>1434827173</v>
      </c>
      <c r="C1486" s="12">
        <f t="shared" si="23"/>
        <v>42175.795983796299</v>
      </c>
    </row>
    <row r="1487" spans="1:3" x14ac:dyDescent="0.2">
      <c r="A1487">
        <v>1425009761</v>
      </c>
      <c r="C1487" s="12">
        <f t="shared" si="23"/>
        <v>42062.168530092589</v>
      </c>
    </row>
    <row r="1488" spans="1:3" x14ac:dyDescent="0.2">
      <c r="A1488">
        <v>1470175271</v>
      </c>
      <c r="C1488" s="12">
        <f t="shared" si="23"/>
        <v>42584.917488425926</v>
      </c>
    </row>
    <row r="1489" spans="1:3" x14ac:dyDescent="0.2">
      <c r="A1489">
        <v>1388928660</v>
      </c>
      <c r="C1489" s="12">
        <f t="shared" si="23"/>
        <v>41644.563194444447</v>
      </c>
    </row>
    <row r="1490" spans="1:3" x14ac:dyDescent="0.2">
      <c r="A1490">
        <v>1352994052</v>
      </c>
      <c r="C1490" s="12">
        <f t="shared" si="23"/>
        <v>41228.653379629628</v>
      </c>
    </row>
    <row r="1491" spans="1:3" x14ac:dyDescent="0.2">
      <c r="A1491">
        <v>1380720474</v>
      </c>
      <c r="C1491" s="12">
        <f t="shared" si="23"/>
        <v>41549.561041666668</v>
      </c>
    </row>
    <row r="1492" spans="1:3" x14ac:dyDescent="0.2">
      <c r="A1492">
        <v>1424014680</v>
      </c>
      <c r="C1492" s="12">
        <f t="shared" si="23"/>
        <v>42050.651388888888</v>
      </c>
    </row>
    <row r="1493" spans="1:3" x14ac:dyDescent="0.2">
      <c r="A1493">
        <v>1308431646</v>
      </c>
      <c r="C1493" s="12">
        <f t="shared" si="23"/>
        <v>40712.884791666671</v>
      </c>
    </row>
    <row r="1494" spans="1:3" x14ac:dyDescent="0.2">
      <c r="A1494">
        <v>1371415675</v>
      </c>
      <c r="C1494" s="12">
        <f t="shared" si="23"/>
        <v>41441.866608796299</v>
      </c>
    </row>
    <row r="1495" spans="1:3" x14ac:dyDescent="0.2">
      <c r="A1495">
        <v>1428075480</v>
      </c>
      <c r="C1495" s="12">
        <f t="shared" si="23"/>
        <v>42097.651388888888</v>
      </c>
    </row>
    <row r="1496" spans="1:3" x14ac:dyDescent="0.2">
      <c r="A1496">
        <v>1314471431</v>
      </c>
      <c r="C1496" s="12">
        <f t="shared" si="23"/>
        <v>40782.789710648147</v>
      </c>
    </row>
    <row r="1497" spans="1:3" x14ac:dyDescent="0.2">
      <c r="A1497">
        <v>1410866659</v>
      </c>
      <c r="C1497" s="12">
        <f t="shared" si="23"/>
        <v>41898.475219907406</v>
      </c>
    </row>
    <row r="1498" spans="1:3" x14ac:dyDescent="0.2">
      <c r="A1498">
        <v>1375299780</v>
      </c>
      <c r="C1498" s="12">
        <f t="shared" si="23"/>
        <v>41486.821527777778</v>
      </c>
    </row>
    <row r="1499" spans="1:3" x14ac:dyDescent="0.2">
      <c r="A1499">
        <v>1409787378</v>
      </c>
      <c r="C1499" s="12">
        <f t="shared" si="23"/>
        <v>41885.983541666668</v>
      </c>
    </row>
    <row r="1500" spans="1:3" x14ac:dyDescent="0.2">
      <c r="A1500">
        <v>1470355833</v>
      </c>
      <c r="C1500" s="12">
        <f t="shared" si="23"/>
        <v>42587.007326388892</v>
      </c>
    </row>
    <row r="1501" spans="1:3" x14ac:dyDescent="0.2">
      <c r="A1501">
        <v>1367444557</v>
      </c>
      <c r="C1501" s="12">
        <f t="shared" si="23"/>
        <v>41395.904594907406</v>
      </c>
    </row>
    <row r="1502" spans="1:3" x14ac:dyDescent="0.2">
      <c r="A1502">
        <v>1436364023</v>
      </c>
      <c r="C1502" s="12">
        <f t="shared" si="23"/>
        <v>42193.583599537036</v>
      </c>
    </row>
    <row r="1503" spans="1:3" x14ac:dyDescent="0.2">
      <c r="A1503">
        <v>1458943200</v>
      </c>
      <c r="C1503" s="12">
        <f t="shared" si="23"/>
        <v>42454.916666666672</v>
      </c>
    </row>
    <row r="1504" spans="1:3" x14ac:dyDescent="0.2">
      <c r="A1504">
        <v>1477210801</v>
      </c>
      <c r="C1504" s="12">
        <f t="shared" si="23"/>
        <v>42666.347233796296</v>
      </c>
    </row>
    <row r="1505" spans="1:3" x14ac:dyDescent="0.2">
      <c r="A1505">
        <v>1402389180</v>
      </c>
      <c r="C1505" s="12">
        <f t="shared" si="23"/>
        <v>41800.356249999997</v>
      </c>
    </row>
    <row r="1506" spans="1:3" x14ac:dyDescent="0.2">
      <c r="A1506">
        <v>1458676860</v>
      </c>
      <c r="C1506" s="12">
        <f t="shared" si="23"/>
        <v>42451.834027777775</v>
      </c>
    </row>
    <row r="1507" spans="1:3" x14ac:dyDescent="0.2">
      <c r="A1507">
        <v>1406227904</v>
      </c>
      <c r="C1507" s="12">
        <f t="shared" si="23"/>
        <v>41844.785925925928</v>
      </c>
    </row>
    <row r="1508" spans="1:3" x14ac:dyDescent="0.2">
      <c r="A1508">
        <v>1273911000</v>
      </c>
      <c r="C1508" s="12">
        <f t="shared" si="23"/>
        <v>40313.340277777781</v>
      </c>
    </row>
    <row r="1509" spans="1:3" x14ac:dyDescent="0.2">
      <c r="A1509">
        <v>1403880281</v>
      </c>
      <c r="C1509" s="12">
        <f t="shared" si="23"/>
        <v>41817.614363425928</v>
      </c>
    </row>
    <row r="1510" spans="1:3" x14ac:dyDescent="0.2">
      <c r="A1510">
        <v>1487113140</v>
      </c>
      <c r="C1510" s="12">
        <f t="shared" si="23"/>
        <v>42780.957638888889</v>
      </c>
    </row>
    <row r="1511" spans="1:3" x14ac:dyDescent="0.2">
      <c r="A1511">
        <v>1405761278</v>
      </c>
      <c r="C1511" s="12">
        <f t="shared" si="23"/>
        <v>41839.385162037033</v>
      </c>
    </row>
    <row r="1512" spans="1:3" x14ac:dyDescent="0.2">
      <c r="A1512">
        <v>1447858804</v>
      </c>
      <c r="C1512" s="12">
        <f t="shared" si="23"/>
        <v>42326.625046296293</v>
      </c>
    </row>
    <row r="1513" spans="1:3" x14ac:dyDescent="0.2">
      <c r="A1513">
        <v>1486311939</v>
      </c>
      <c r="C1513" s="12">
        <f t="shared" si="23"/>
        <v>42771.684479166666</v>
      </c>
    </row>
    <row r="1514" spans="1:3" x14ac:dyDescent="0.2">
      <c r="A1514">
        <v>1405523866</v>
      </c>
      <c r="C1514" s="12">
        <f t="shared" si="23"/>
        <v>41836.637337962966</v>
      </c>
    </row>
    <row r="1515" spans="1:3" x14ac:dyDescent="0.2">
      <c r="A1515">
        <v>1443363640</v>
      </c>
      <c r="C1515" s="12">
        <f t="shared" si="23"/>
        <v>42274.597685185188</v>
      </c>
    </row>
    <row r="1516" spans="1:3" x14ac:dyDescent="0.2">
      <c r="A1516">
        <v>1458104697</v>
      </c>
      <c r="C1516" s="12">
        <f t="shared" si="23"/>
        <v>42445.211770833332</v>
      </c>
    </row>
    <row r="1517" spans="1:3" x14ac:dyDescent="0.2">
      <c r="A1517">
        <v>1475762400</v>
      </c>
      <c r="C1517" s="12">
        <f t="shared" si="23"/>
        <v>42649.583333333328</v>
      </c>
    </row>
    <row r="1518" spans="1:3" x14ac:dyDescent="0.2">
      <c r="A1518">
        <v>1417845600</v>
      </c>
      <c r="C1518" s="12">
        <f t="shared" si="23"/>
        <v>41979.25</v>
      </c>
    </row>
    <row r="1519" spans="1:3" x14ac:dyDescent="0.2">
      <c r="A1519">
        <v>1401565252</v>
      </c>
      <c r="C1519" s="12">
        <f t="shared" si="23"/>
        <v>41790.8200462963</v>
      </c>
    </row>
    <row r="1520" spans="1:3" x14ac:dyDescent="0.2">
      <c r="A1520">
        <v>1403301540</v>
      </c>
      <c r="C1520" s="12">
        <f t="shared" si="23"/>
        <v>41810.915972222225</v>
      </c>
    </row>
    <row r="1521" spans="1:3" x14ac:dyDescent="0.2">
      <c r="A1521">
        <v>1418961600</v>
      </c>
      <c r="C1521" s="12">
        <f t="shared" si="23"/>
        <v>41992.166666666672</v>
      </c>
    </row>
    <row r="1522" spans="1:3" x14ac:dyDescent="0.2">
      <c r="A1522">
        <v>1465272091</v>
      </c>
      <c r="C1522" s="12">
        <f t="shared" si="23"/>
        <v>42528.167719907404</v>
      </c>
    </row>
    <row r="1523" spans="1:3" x14ac:dyDescent="0.2">
      <c r="A1523">
        <v>1413575739</v>
      </c>
      <c r="C1523" s="12">
        <f t="shared" si="23"/>
        <v>41929.830312500002</v>
      </c>
    </row>
    <row r="1524" spans="1:3" x14ac:dyDescent="0.2">
      <c r="A1524">
        <v>1419292800</v>
      </c>
      <c r="C1524" s="12">
        <f t="shared" si="23"/>
        <v>41996</v>
      </c>
    </row>
    <row r="1525" spans="1:3" x14ac:dyDescent="0.2">
      <c r="A1525">
        <v>1487592090</v>
      </c>
      <c r="C1525" s="12">
        <f t="shared" si="23"/>
        <v>42786.501041666663</v>
      </c>
    </row>
    <row r="1526" spans="1:3" x14ac:dyDescent="0.2">
      <c r="A1526">
        <v>1471539138</v>
      </c>
      <c r="C1526" s="12">
        <f t="shared" si="23"/>
        <v>42600.702986111108</v>
      </c>
    </row>
    <row r="1527" spans="1:3" x14ac:dyDescent="0.2">
      <c r="A1527">
        <v>1453185447</v>
      </c>
      <c r="C1527" s="12">
        <f t="shared" si="23"/>
        <v>42388.276006944448</v>
      </c>
    </row>
    <row r="1528" spans="1:3" x14ac:dyDescent="0.2">
      <c r="A1528">
        <v>1489497886</v>
      </c>
      <c r="C1528" s="12">
        <f t="shared" si="23"/>
        <v>42808.558865740735</v>
      </c>
    </row>
    <row r="1529" spans="1:3" x14ac:dyDescent="0.2">
      <c r="A1529">
        <v>1485907200</v>
      </c>
      <c r="C1529" s="12">
        <f t="shared" si="23"/>
        <v>42767</v>
      </c>
    </row>
    <row r="1530" spans="1:3" x14ac:dyDescent="0.2">
      <c r="A1530">
        <v>1426773920</v>
      </c>
      <c r="C1530" s="12">
        <f t="shared" si="23"/>
        <v>42082.587037037039</v>
      </c>
    </row>
    <row r="1531" spans="1:3" x14ac:dyDescent="0.2">
      <c r="A1531">
        <v>1445624695</v>
      </c>
      <c r="C1531" s="12">
        <f t="shared" si="23"/>
        <v>42300.767303240747</v>
      </c>
    </row>
    <row r="1532" spans="1:3" x14ac:dyDescent="0.2">
      <c r="A1532">
        <v>1417402800</v>
      </c>
      <c r="C1532" s="12">
        <f t="shared" si="23"/>
        <v>41974.125</v>
      </c>
    </row>
    <row r="1533" spans="1:3" x14ac:dyDescent="0.2">
      <c r="A1533">
        <v>1455548400</v>
      </c>
      <c r="C1533" s="12">
        <f t="shared" si="23"/>
        <v>42415.625</v>
      </c>
    </row>
    <row r="1534" spans="1:3" x14ac:dyDescent="0.2">
      <c r="A1534">
        <v>1462161540</v>
      </c>
      <c r="C1534" s="12">
        <f t="shared" si="23"/>
        <v>42492.165972222225</v>
      </c>
    </row>
    <row r="1535" spans="1:3" x14ac:dyDescent="0.2">
      <c r="A1535">
        <v>1441383062</v>
      </c>
      <c r="C1535" s="12">
        <f t="shared" si="23"/>
        <v>42251.67432870371</v>
      </c>
    </row>
    <row r="1536" spans="1:3" x14ac:dyDescent="0.2">
      <c r="A1536">
        <v>1464040800</v>
      </c>
      <c r="C1536" s="12">
        <f t="shared" si="23"/>
        <v>42513.916666666672</v>
      </c>
    </row>
    <row r="1537" spans="1:3" x14ac:dyDescent="0.2">
      <c r="A1537">
        <v>1440702910</v>
      </c>
      <c r="C1537" s="12">
        <f t="shared" si="23"/>
        <v>42243.802199074074</v>
      </c>
    </row>
    <row r="1538" spans="1:3" x14ac:dyDescent="0.2">
      <c r="A1538">
        <v>1470506400</v>
      </c>
      <c r="C1538" s="12">
        <f t="shared" ref="C1538:C1601" si="24">(((A1538/60)/60)/24)+DATE(1970,1,1)</f>
        <v>42588.75</v>
      </c>
    </row>
    <row r="1539" spans="1:3" x14ac:dyDescent="0.2">
      <c r="A1539">
        <v>1421952370</v>
      </c>
      <c r="C1539" s="12">
        <f t="shared" si="24"/>
        <v>42026.782060185185</v>
      </c>
    </row>
    <row r="1540" spans="1:3" x14ac:dyDescent="0.2">
      <c r="A1540">
        <v>1483481019</v>
      </c>
      <c r="C1540" s="12">
        <f t="shared" si="24"/>
        <v>42738.919201388882</v>
      </c>
    </row>
    <row r="1541" spans="1:3" x14ac:dyDescent="0.2">
      <c r="A1541">
        <v>1416964500</v>
      </c>
      <c r="C1541" s="12">
        <f t="shared" si="24"/>
        <v>41969.052083333328</v>
      </c>
    </row>
    <row r="1542" spans="1:3" x14ac:dyDescent="0.2">
      <c r="A1542">
        <v>1420045538</v>
      </c>
      <c r="C1542" s="12">
        <f t="shared" si="24"/>
        <v>42004.712245370371</v>
      </c>
    </row>
    <row r="1543" spans="1:3" x14ac:dyDescent="0.2">
      <c r="A1543">
        <v>1435708500</v>
      </c>
      <c r="C1543" s="12">
        <f t="shared" si="24"/>
        <v>42185.996527777781</v>
      </c>
    </row>
    <row r="1544" spans="1:3" x14ac:dyDescent="0.2">
      <c r="A1544">
        <v>1416662034</v>
      </c>
      <c r="C1544" s="12">
        <f t="shared" si="24"/>
        <v>41965.551319444443</v>
      </c>
    </row>
    <row r="1545" spans="1:3" x14ac:dyDescent="0.2">
      <c r="A1545">
        <v>1427847480</v>
      </c>
      <c r="C1545" s="12">
        <f t="shared" si="24"/>
        <v>42095.012499999997</v>
      </c>
    </row>
    <row r="1546" spans="1:3" x14ac:dyDescent="0.2">
      <c r="A1546">
        <v>1425330960</v>
      </c>
      <c r="C1546" s="12">
        <f t="shared" si="24"/>
        <v>42065.886111111111</v>
      </c>
    </row>
    <row r="1547" spans="1:3" x14ac:dyDescent="0.2">
      <c r="A1547">
        <v>1410930399</v>
      </c>
      <c r="C1547" s="12">
        <f t="shared" si="24"/>
        <v>41899.212951388887</v>
      </c>
    </row>
    <row r="1548" spans="1:3" x14ac:dyDescent="0.2">
      <c r="A1548">
        <v>1487844882</v>
      </c>
      <c r="C1548" s="12">
        <f t="shared" si="24"/>
        <v>42789.426875000005</v>
      </c>
    </row>
    <row r="1549" spans="1:3" x14ac:dyDescent="0.2">
      <c r="A1549">
        <v>1447020620</v>
      </c>
      <c r="C1549" s="12">
        <f t="shared" si="24"/>
        <v>42316.923842592587</v>
      </c>
    </row>
    <row r="1550" spans="1:3" x14ac:dyDescent="0.2">
      <c r="A1550">
        <v>1446524159</v>
      </c>
      <c r="C1550" s="12">
        <f t="shared" si="24"/>
        <v>42311.177766203706</v>
      </c>
    </row>
    <row r="1551" spans="1:3" x14ac:dyDescent="0.2">
      <c r="A1551">
        <v>1463050034</v>
      </c>
      <c r="C1551" s="12">
        <f t="shared" si="24"/>
        <v>42502.449467592596</v>
      </c>
    </row>
    <row r="1552" spans="1:3" x14ac:dyDescent="0.2">
      <c r="A1552">
        <v>1432756039</v>
      </c>
      <c r="C1552" s="12">
        <f t="shared" si="24"/>
        <v>42151.824525462958</v>
      </c>
    </row>
    <row r="1553" spans="1:3" x14ac:dyDescent="0.2">
      <c r="A1553">
        <v>1412135940</v>
      </c>
      <c r="C1553" s="12">
        <f t="shared" si="24"/>
        <v>41913.165972222225</v>
      </c>
    </row>
    <row r="1554" spans="1:3" x14ac:dyDescent="0.2">
      <c r="A1554">
        <v>1441176447</v>
      </c>
      <c r="C1554" s="12">
        <f t="shared" si="24"/>
        <v>42249.282951388886</v>
      </c>
    </row>
    <row r="1555" spans="1:3" x14ac:dyDescent="0.2">
      <c r="A1555">
        <v>1438495390</v>
      </c>
      <c r="C1555" s="12">
        <f t="shared" si="24"/>
        <v>42218.252199074079</v>
      </c>
    </row>
    <row r="1556" spans="1:3" x14ac:dyDescent="0.2">
      <c r="A1556">
        <v>1442509200</v>
      </c>
      <c r="C1556" s="12">
        <f t="shared" si="24"/>
        <v>42264.708333333328</v>
      </c>
    </row>
    <row r="1557" spans="1:3" x14ac:dyDescent="0.2">
      <c r="A1557">
        <v>1467603624</v>
      </c>
      <c r="C1557" s="12">
        <f t="shared" si="24"/>
        <v>42555.153055555551</v>
      </c>
    </row>
    <row r="1558" spans="1:3" x14ac:dyDescent="0.2">
      <c r="A1558">
        <v>1411227633</v>
      </c>
      <c r="C1558" s="12">
        <f t="shared" si="24"/>
        <v>41902.65315972222</v>
      </c>
    </row>
    <row r="1559" spans="1:3" x14ac:dyDescent="0.2">
      <c r="A1559">
        <v>1440763920</v>
      </c>
      <c r="C1559" s="12">
        <f t="shared" si="24"/>
        <v>42244.508333333331</v>
      </c>
    </row>
    <row r="1560" spans="1:3" x14ac:dyDescent="0.2">
      <c r="A1560">
        <v>1430270199</v>
      </c>
      <c r="C1560" s="12">
        <f t="shared" si="24"/>
        <v>42123.05322916666</v>
      </c>
    </row>
    <row r="1561" spans="1:3" x14ac:dyDescent="0.2">
      <c r="A1561">
        <v>1415842193</v>
      </c>
      <c r="C1561" s="12">
        <f t="shared" si="24"/>
        <v>41956.062418981484</v>
      </c>
    </row>
    <row r="1562" spans="1:3" x14ac:dyDescent="0.2">
      <c r="A1562">
        <v>1383789603</v>
      </c>
      <c r="C1562" s="12">
        <f t="shared" si="24"/>
        <v>41585.083368055559</v>
      </c>
    </row>
    <row r="1563" spans="1:3" x14ac:dyDescent="0.2">
      <c r="A1563">
        <v>1259715000</v>
      </c>
      <c r="C1563" s="12">
        <f t="shared" si="24"/>
        <v>40149.034722222219</v>
      </c>
    </row>
    <row r="1564" spans="1:3" x14ac:dyDescent="0.2">
      <c r="A1564">
        <v>1394815751</v>
      </c>
      <c r="C1564" s="12">
        <f t="shared" si="24"/>
        <v>41712.700821759259</v>
      </c>
    </row>
    <row r="1565" spans="1:3" x14ac:dyDescent="0.2">
      <c r="A1565">
        <v>1432843500</v>
      </c>
      <c r="C1565" s="12">
        <f t="shared" si="24"/>
        <v>42152.836805555555</v>
      </c>
    </row>
    <row r="1566" spans="1:3" x14ac:dyDescent="0.2">
      <c r="A1566">
        <v>1307554261</v>
      </c>
      <c r="C1566" s="12">
        <f t="shared" si="24"/>
        <v>40702.729872685188</v>
      </c>
    </row>
    <row r="1567" spans="1:3" x14ac:dyDescent="0.2">
      <c r="A1567">
        <v>1469656800</v>
      </c>
      <c r="C1567" s="12">
        <f t="shared" si="24"/>
        <v>42578.916666666672</v>
      </c>
    </row>
    <row r="1568" spans="1:3" x14ac:dyDescent="0.2">
      <c r="A1568">
        <v>1392595200</v>
      </c>
      <c r="C1568" s="12">
        <f t="shared" si="24"/>
        <v>41687</v>
      </c>
    </row>
    <row r="1569" spans="1:3" x14ac:dyDescent="0.2">
      <c r="A1569">
        <v>1419384585</v>
      </c>
      <c r="C1569" s="12">
        <f t="shared" si="24"/>
        <v>41997.062326388885</v>
      </c>
    </row>
    <row r="1570" spans="1:3" x14ac:dyDescent="0.2">
      <c r="A1570">
        <v>1369498714</v>
      </c>
      <c r="C1570" s="12">
        <f t="shared" si="24"/>
        <v>41419.679560185185</v>
      </c>
    </row>
    <row r="1571" spans="1:3" x14ac:dyDescent="0.2">
      <c r="A1571">
        <v>1460140282</v>
      </c>
      <c r="C1571" s="12">
        <f t="shared" si="24"/>
        <v>42468.771782407406</v>
      </c>
    </row>
    <row r="1572" spans="1:3" x14ac:dyDescent="0.2">
      <c r="A1572">
        <v>1434738483</v>
      </c>
      <c r="C1572" s="12">
        <f t="shared" si="24"/>
        <v>42174.769479166673</v>
      </c>
    </row>
    <row r="1573" spans="1:3" x14ac:dyDescent="0.2">
      <c r="A1573">
        <v>1456703940</v>
      </c>
      <c r="C1573" s="12">
        <f t="shared" si="24"/>
        <v>42428.999305555553</v>
      </c>
    </row>
    <row r="1574" spans="1:3" x14ac:dyDescent="0.2">
      <c r="A1574">
        <v>1491019140</v>
      </c>
      <c r="C1574" s="12">
        <f t="shared" si="24"/>
        <v>42826.165972222225</v>
      </c>
    </row>
    <row r="1575" spans="1:3" x14ac:dyDescent="0.2">
      <c r="A1575">
        <v>1424211329</v>
      </c>
      <c r="C1575" s="12">
        <f t="shared" si="24"/>
        <v>42052.927418981482</v>
      </c>
    </row>
    <row r="1576" spans="1:3" x14ac:dyDescent="0.2">
      <c r="A1576">
        <v>1404909296</v>
      </c>
      <c r="C1576" s="12">
        <f t="shared" si="24"/>
        <v>41829.524259259262</v>
      </c>
    </row>
    <row r="1577" spans="1:3" x14ac:dyDescent="0.2">
      <c r="A1577">
        <v>1435698368</v>
      </c>
      <c r="C1577" s="12">
        <f t="shared" si="24"/>
        <v>42185.879259259258</v>
      </c>
    </row>
    <row r="1578" spans="1:3" x14ac:dyDescent="0.2">
      <c r="A1578">
        <v>1343161248</v>
      </c>
      <c r="C1578" s="12">
        <f t="shared" si="24"/>
        <v>41114.847777777781</v>
      </c>
    </row>
    <row r="1579" spans="1:3" x14ac:dyDescent="0.2">
      <c r="A1579">
        <v>1283392800</v>
      </c>
      <c r="C1579" s="12">
        <f t="shared" si="24"/>
        <v>40423.083333333336</v>
      </c>
    </row>
    <row r="1580" spans="1:3" x14ac:dyDescent="0.2">
      <c r="A1580">
        <v>1377734091</v>
      </c>
      <c r="C1580" s="12">
        <f t="shared" si="24"/>
        <v>41514.996423611112</v>
      </c>
    </row>
    <row r="1581" spans="1:3" x14ac:dyDescent="0.2">
      <c r="A1581">
        <v>1337562726</v>
      </c>
      <c r="C1581" s="12">
        <f t="shared" si="24"/>
        <v>41050.050069444449</v>
      </c>
    </row>
    <row r="1582" spans="1:3" x14ac:dyDescent="0.2">
      <c r="A1582">
        <v>1450521990</v>
      </c>
      <c r="C1582" s="12">
        <f t="shared" si="24"/>
        <v>42357.448958333334</v>
      </c>
    </row>
    <row r="1583" spans="1:3" x14ac:dyDescent="0.2">
      <c r="A1583">
        <v>1445894400</v>
      </c>
      <c r="C1583" s="12">
        <f t="shared" si="24"/>
        <v>42303.888888888891</v>
      </c>
    </row>
    <row r="1584" spans="1:3" x14ac:dyDescent="0.2">
      <c r="A1584">
        <v>1411681391</v>
      </c>
      <c r="C1584" s="12">
        <f t="shared" si="24"/>
        <v>41907.904988425929</v>
      </c>
    </row>
    <row r="1585" spans="1:3" x14ac:dyDescent="0.2">
      <c r="A1585">
        <v>1401464101</v>
      </c>
      <c r="C1585" s="12">
        <f t="shared" si="24"/>
        <v>41789.649317129632</v>
      </c>
    </row>
    <row r="1586" spans="1:3" x14ac:dyDescent="0.2">
      <c r="A1586">
        <v>1482663600</v>
      </c>
      <c r="C1586" s="12">
        <f t="shared" si="24"/>
        <v>42729.458333333328</v>
      </c>
    </row>
    <row r="1587" spans="1:3" x14ac:dyDescent="0.2">
      <c r="A1587">
        <v>1428197422</v>
      </c>
      <c r="C1587" s="12">
        <f t="shared" si="24"/>
        <v>42099.062754629631</v>
      </c>
    </row>
    <row r="1588" spans="1:3" x14ac:dyDescent="0.2">
      <c r="A1588">
        <v>1418510965</v>
      </c>
      <c r="C1588" s="12">
        <f t="shared" si="24"/>
        <v>41986.950983796298</v>
      </c>
    </row>
    <row r="1589" spans="1:3" x14ac:dyDescent="0.2">
      <c r="A1589">
        <v>1422735120</v>
      </c>
      <c r="C1589" s="12">
        <f t="shared" si="24"/>
        <v>42035.841666666667</v>
      </c>
    </row>
    <row r="1590" spans="1:3" x14ac:dyDescent="0.2">
      <c r="A1590">
        <v>1444433886</v>
      </c>
      <c r="C1590" s="12">
        <f t="shared" si="24"/>
        <v>42286.984791666662</v>
      </c>
    </row>
    <row r="1591" spans="1:3" x14ac:dyDescent="0.2">
      <c r="A1591">
        <v>1443040464</v>
      </c>
      <c r="C1591" s="12">
        <f t="shared" si="24"/>
        <v>42270.857222222221</v>
      </c>
    </row>
    <row r="1592" spans="1:3" x14ac:dyDescent="0.2">
      <c r="A1592">
        <v>1459700741</v>
      </c>
      <c r="C1592" s="12">
        <f t="shared" si="24"/>
        <v>42463.68450231482</v>
      </c>
    </row>
    <row r="1593" spans="1:3" x14ac:dyDescent="0.2">
      <c r="A1593">
        <v>1427503485</v>
      </c>
      <c r="C1593" s="12">
        <f t="shared" si="24"/>
        <v>42091.031076388885</v>
      </c>
    </row>
    <row r="1594" spans="1:3" x14ac:dyDescent="0.2">
      <c r="A1594">
        <v>1425154655</v>
      </c>
      <c r="C1594" s="12">
        <f t="shared" si="24"/>
        <v>42063.845543981486</v>
      </c>
    </row>
    <row r="1595" spans="1:3" x14ac:dyDescent="0.2">
      <c r="A1595">
        <v>1463329260</v>
      </c>
      <c r="C1595" s="12">
        <f t="shared" si="24"/>
        <v>42505.681249999994</v>
      </c>
    </row>
    <row r="1596" spans="1:3" x14ac:dyDescent="0.2">
      <c r="A1596">
        <v>1403122380</v>
      </c>
      <c r="C1596" s="12">
        <f t="shared" si="24"/>
        <v>41808.842361111114</v>
      </c>
    </row>
    <row r="1597" spans="1:3" x14ac:dyDescent="0.2">
      <c r="A1597">
        <v>1418469569</v>
      </c>
      <c r="C1597" s="12">
        <f t="shared" si="24"/>
        <v>41986.471863425926</v>
      </c>
    </row>
    <row r="1598" spans="1:3" x14ac:dyDescent="0.2">
      <c r="A1598">
        <v>1474360197</v>
      </c>
      <c r="C1598" s="12">
        <f t="shared" si="24"/>
        <v>42633.354131944448</v>
      </c>
    </row>
    <row r="1599" spans="1:3" x14ac:dyDescent="0.2">
      <c r="A1599">
        <v>1437926458</v>
      </c>
      <c r="C1599" s="12">
        <f t="shared" si="24"/>
        <v>42211.667337962965</v>
      </c>
    </row>
    <row r="1600" spans="1:3" x14ac:dyDescent="0.2">
      <c r="A1600">
        <v>1460116576</v>
      </c>
      <c r="C1600" s="12">
        <f t="shared" si="24"/>
        <v>42468.497407407413</v>
      </c>
    </row>
    <row r="1601" spans="1:3" x14ac:dyDescent="0.2">
      <c r="A1601">
        <v>1405401060</v>
      </c>
      <c r="C1601" s="12">
        <f t="shared" si="24"/>
        <v>41835.21597222222</v>
      </c>
    </row>
    <row r="1602" spans="1:3" x14ac:dyDescent="0.2">
      <c r="A1602">
        <v>1304561633</v>
      </c>
      <c r="C1602" s="12">
        <f t="shared" ref="C1602:C1665" si="25">(((A1602/60)/60)/24)+DATE(1970,1,1)</f>
        <v>40668.092974537038</v>
      </c>
    </row>
    <row r="1603" spans="1:3" x14ac:dyDescent="0.2">
      <c r="A1603">
        <v>1318633200</v>
      </c>
      <c r="C1603" s="12">
        <f t="shared" si="25"/>
        <v>40830.958333333336</v>
      </c>
    </row>
    <row r="1604" spans="1:3" x14ac:dyDescent="0.2">
      <c r="A1604">
        <v>1327723459</v>
      </c>
      <c r="C1604" s="12">
        <f t="shared" si="25"/>
        <v>40936.169664351852</v>
      </c>
    </row>
    <row r="1605" spans="1:3" x14ac:dyDescent="0.2">
      <c r="A1605">
        <v>1332011835</v>
      </c>
      <c r="C1605" s="12">
        <f t="shared" si="25"/>
        <v>40985.80364583333</v>
      </c>
    </row>
    <row r="1606" spans="1:3" x14ac:dyDescent="0.2">
      <c r="A1606">
        <v>1312182000</v>
      </c>
      <c r="C1606" s="12">
        <f t="shared" si="25"/>
        <v>40756.291666666664</v>
      </c>
    </row>
    <row r="1607" spans="1:3" x14ac:dyDescent="0.2">
      <c r="A1607">
        <v>1300930838</v>
      </c>
      <c r="C1607" s="12">
        <f t="shared" si="25"/>
        <v>40626.069884259261</v>
      </c>
    </row>
    <row r="1608" spans="1:3" x14ac:dyDescent="0.2">
      <c r="A1608">
        <v>1339701851</v>
      </c>
      <c r="C1608" s="12">
        <f t="shared" si="25"/>
        <v>41074.80846064815</v>
      </c>
    </row>
    <row r="1609" spans="1:3" x14ac:dyDescent="0.2">
      <c r="A1609">
        <v>1388553960</v>
      </c>
      <c r="C1609" s="12">
        <f t="shared" si="25"/>
        <v>41640.226388888892</v>
      </c>
    </row>
    <row r="1610" spans="1:3" x14ac:dyDescent="0.2">
      <c r="A1610">
        <v>1320220800</v>
      </c>
      <c r="C1610" s="12">
        <f t="shared" si="25"/>
        <v>40849.333333333336</v>
      </c>
    </row>
    <row r="1611" spans="1:3" x14ac:dyDescent="0.2">
      <c r="A1611">
        <v>1355609510</v>
      </c>
      <c r="C1611" s="12">
        <f t="shared" si="25"/>
        <v>41258.924884259257</v>
      </c>
    </row>
    <row r="1612" spans="1:3" x14ac:dyDescent="0.2">
      <c r="A1612">
        <v>1370390432</v>
      </c>
      <c r="C1612" s="12">
        <f t="shared" si="25"/>
        <v>41430.00037037037</v>
      </c>
    </row>
    <row r="1613" spans="1:3" x14ac:dyDescent="0.2">
      <c r="A1613">
        <v>1357160384</v>
      </c>
      <c r="C1613" s="12">
        <f t="shared" si="25"/>
        <v>41276.874814814815</v>
      </c>
    </row>
    <row r="1614" spans="1:3" x14ac:dyDescent="0.2">
      <c r="A1614">
        <v>1342921202</v>
      </c>
      <c r="C1614" s="12">
        <f t="shared" si="25"/>
        <v>41112.069467592592</v>
      </c>
    </row>
    <row r="1615" spans="1:3" x14ac:dyDescent="0.2">
      <c r="A1615">
        <v>1407085200</v>
      </c>
      <c r="C1615" s="12">
        <f t="shared" si="25"/>
        <v>41854.708333333336</v>
      </c>
    </row>
    <row r="1616" spans="1:3" x14ac:dyDescent="0.2">
      <c r="A1616">
        <v>1323742396</v>
      </c>
      <c r="C1616" s="12">
        <f t="shared" si="25"/>
        <v>40890.092546296299</v>
      </c>
    </row>
    <row r="1617" spans="1:3" x14ac:dyDescent="0.2">
      <c r="A1617">
        <v>1353621600</v>
      </c>
      <c r="C1617" s="12">
        <f t="shared" si="25"/>
        <v>41235.916666666664</v>
      </c>
    </row>
    <row r="1618" spans="1:3" x14ac:dyDescent="0.2">
      <c r="A1618">
        <v>1383332400</v>
      </c>
      <c r="C1618" s="12">
        <f t="shared" si="25"/>
        <v>41579.791666666664</v>
      </c>
    </row>
    <row r="1619" spans="1:3" x14ac:dyDescent="0.2">
      <c r="A1619">
        <v>1362757335</v>
      </c>
      <c r="C1619" s="12">
        <f t="shared" si="25"/>
        <v>41341.654340277775</v>
      </c>
    </row>
    <row r="1620" spans="1:3" x14ac:dyDescent="0.2">
      <c r="A1620">
        <v>1410755286</v>
      </c>
      <c r="C1620" s="12">
        <f t="shared" si="25"/>
        <v>41897.18618055556</v>
      </c>
    </row>
    <row r="1621" spans="1:3" x14ac:dyDescent="0.2">
      <c r="A1621">
        <v>1361606940</v>
      </c>
      <c r="C1621" s="12">
        <f t="shared" si="25"/>
        <v>41328.339583333334</v>
      </c>
    </row>
    <row r="1622" spans="1:3" x14ac:dyDescent="0.2">
      <c r="A1622">
        <v>1338177540</v>
      </c>
      <c r="C1622" s="12">
        <f t="shared" si="25"/>
        <v>41057.165972222225</v>
      </c>
    </row>
    <row r="1623" spans="1:3" x14ac:dyDescent="0.2">
      <c r="A1623">
        <v>1418803140</v>
      </c>
      <c r="C1623" s="12">
        <f t="shared" si="25"/>
        <v>41990.332638888889</v>
      </c>
    </row>
    <row r="1624" spans="1:3" x14ac:dyDescent="0.2">
      <c r="A1624">
        <v>1377621089</v>
      </c>
      <c r="C1624" s="12">
        <f t="shared" si="25"/>
        <v>41513.688530092593</v>
      </c>
    </row>
    <row r="1625" spans="1:3" x14ac:dyDescent="0.2">
      <c r="A1625">
        <v>1357721335</v>
      </c>
      <c r="C1625" s="12">
        <f t="shared" si="25"/>
        <v>41283.367303240739</v>
      </c>
    </row>
    <row r="1626" spans="1:3" x14ac:dyDescent="0.2">
      <c r="A1626">
        <v>1347382053</v>
      </c>
      <c r="C1626" s="12">
        <f t="shared" si="25"/>
        <v>41163.699687500004</v>
      </c>
    </row>
    <row r="1627" spans="1:3" x14ac:dyDescent="0.2">
      <c r="A1627">
        <v>1385932867</v>
      </c>
      <c r="C1627" s="12">
        <f t="shared" si="25"/>
        <v>41609.889664351853</v>
      </c>
    </row>
    <row r="1628" spans="1:3" x14ac:dyDescent="0.2">
      <c r="A1628">
        <v>1353905940</v>
      </c>
      <c r="C1628" s="12">
        <f t="shared" si="25"/>
        <v>41239.207638888889</v>
      </c>
    </row>
    <row r="1629" spans="1:3" x14ac:dyDescent="0.2">
      <c r="A1629">
        <v>1403026882</v>
      </c>
      <c r="C1629" s="12">
        <f t="shared" si="25"/>
        <v>41807.737060185187</v>
      </c>
    </row>
    <row r="1630" spans="1:3" x14ac:dyDescent="0.2">
      <c r="A1630">
        <v>1392929333</v>
      </c>
      <c r="C1630" s="12">
        <f t="shared" si="25"/>
        <v>41690.867280092592</v>
      </c>
    </row>
    <row r="1631" spans="1:3" x14ac:dyDescent="0.2">
      <c r="A1631">
        <v>1330671540</v>
      </c>
      <c r="C1631" s="12">
        <f t="shared" si="25"/>
        <v>40970.290972222225</v>
      </c>
    </row>
    <row r="1632" spans="1:3" x14ac:dyDescent="0.2">
      <c r="A1632">
        <v>1350074261</v>
      </c>
      <c r="C1632" s="12">
        <f t="shared" si="25"/>
        <v>41194.859502314815</v>
      </c>
    </row>
    <row r="1633" spans="1:3" x14ac:dyDescent="0.2">
      <c r="A1633">
        <v>1316851854</v>
      </c>
      <c r="C1633" s="12">
        <f t="shared" si="25"/>
        <v>40810.340902777774</v>
      </c>
    </row>
    <row r="1634" spans="1:3" x14ac:dyDescent="0.2">
      <c r="A1634">
        <v>1326690000</v>
      </c>
      <c r="C1634" s="12">
        <f t="shared" si="25"/>
        <v>40924.208333333336</v>
      </c>
    </row>
    <row r="1635" spans="1:3" x14ac:dyDescent="0.2">
      <c r="A1635">
        <v>1306994340</v>
      </c>
      <c r="C1635" s="12">
        <f t="shared" si="25"/>
        <v>40696.249305555553</v>
      </c>
    </row>
    <row r="1636" spans="1:3" x14ac:dyDescent="0.2">
      <c r="A1636">
        <v>1468270261</v>
      </c>
      <c r="C1636" s="12">
        <f t="shared" si="25"/>
        <v>42562.868761574078</v>
      </c>
    </row>
    <row r="1637" spans="1:3" x14ac:dyDescent="0.2">
      <c r="A1637">
        <v>1307851200</v>
      </c>
      <c r="C1637" s="12">
        <f t="shared" si="25"/>
        <v>40706.166666666664</v>
      </c>
    </row>
    <row r="1638" spans="1:3" x14ac:dyDescent="0.2">
      <c r="A1638">
        <v>1262302740</v>
      </c>
      <c r="C1638" s="12">
        <f t="shared" si="25"/>
        <v>40178.98541666667</v>
      </c>
    </row>
    <row r="1639" spans="1:3" x14ac:dyDescent="0.2">
      <c r="A1639">
        <v>1362086700</v>
      </c>
      <c r="C1639" s="12">
        <f t="shared" si="25"/>
        <v>41333.892361111109</v>
      </c>
    </row>
    <row r="1640" spans="1:3" x14ac:dyDescent="0.2">
      <c r="A1640">
        <v>1330789165</v>
      </c>
      <c r="C1640" s="12">
        <f t="shared" si="25"/>
        <v>40971.652372685188</v>
      </c>
    </row>
    <row r="1641" spans="1:3" x14ac:dyDescent="0.2">
      <c r="A1641">
        <v>1280800740</v>
      </c>
      <c r="C1641" s="12">
        <f t="shared" si="25"/>
        <v>40393.082638888889</v>
      </c>
    </row>
    <row r="1642" spans="1:3" x14ac:dyDescent="0.2">
      <c r="A1642">
        <v>1418998744</v>
      </c>
      <c r="C1642" s="12">
        <f t="shared" si="25"/>
        <v>41992.596574074079</v>
      </c>
    </row>
    <row r="1643" spans="1:3" x14ac:dyDescent="0.2">
      <c r="A1643">
        <v>1308011727</v>
      </c>
      <c r="C1643" s="12">
        <f t="shared" si="25"/>
        <v>40708.024618055555</v>
      </c>
    </row>
    <row r="1644" spans="1:3" x14ac:dyDescent="0.2">
      <c r="A1644">
        <v>1348516012</v>
      </c>
      <c r="C1644" s="12">
        <f t="shared" si="25"/>
        <v>41176.824212962965</v>
      </c>
    </row>
    <row r="1645" spans="1:3" x14ac:dyDescent="0.2">
      <c r="A1645">
        <v>1353551160</v>
      </c>
      <c r="C1645" s="12">
        <f t="shared" si="25"/>
        <v>41235.101388888892</v>
      </c>
    </row>
    <row r="1646" spans="1:3" x14ac:dyDescent="0.2">
      <c r="A1646">
        <v>1379515740</v>
      </c>
      <c r="C1646" s="12">
        <f t="shared" si="25"/>
        <v>41535.617361111108</v>
      </c>
    </row>
    <row r="1647" spans="1:3" x14ac:dyDescent="0.2">
      <c r="A1647">
        <v>1408039860</v>
      </c>
      <c r="C1647" s="12">
        <f t="shared" si="25"/>
        <v>41865.757638888892</v>
      </c>
    </row>
    <row r="1648" spans="1:3" x14ac:dyDescent="0.2">
      <c r="A1648">
        <v>1339235377</v>
      </c>
      <c r="C1648" s="12">
        <f t="shared" si="25"/>
        <v>41069.409456018519</v>
      </c>
    </row>
    <row r="1649" spans="1:3" x14ac:dyDescent="0.2">
      <c r="A1649">
        <v>1300636482</v>
      </c>
      <c r="C1649" s="12">
        <f t="shared" si="25"/>
        <v>40622.662986111114</v>
      </c>
    </row>
    <row r="1650" spans="1:3" x14ac:dyDescent="0.2">
      <c r="A1650">
        <v>1400862355</v>
      </c>
      <c r="C1650" s="12">
        <f t="shared" si="25"/>
        <v>41782.684664351851</v>
      </c>
    </row>
    <row r="1651" spans="1:3" x14ac:dyDescent="0.2">
      <c r="A1651">
        <v>1381314437</v>
      </c>
      <c r="C1651" s="12">
        <f t="shared" si="25"/>
        <v>41556.435613425929</v>
      </c>
    </row>
    <row r="1652" spans="1:3" x14ac:dyDescent="0.2">
      <c r="A1652">
        <v>1303801140</v>
      </c>
      <c r="C1652" s="12">
        <f t="shared" si="25"/>
        <v>40659.290972222225</v>
      </c>
    </row>
    <row r="1653" spans="1:3" x14ac:dyDescent="0.2">
      <c r="A1653">
        <v>1385297393</v>
      </c>
      <c r="C1653" s="12">
        <f t="shared" si="25"/>
        <v>41602.534641203703</v>
      </c>
    </row>
    <row r="1654" spans="1:3" x14ac:dyDescent="0.2">
      <c r="A1654">
        <v>1303675296</v>
      </c>
      <c r="C1654" s="12">
        <f t="shared" si="25"/>
        <v>40657.834444444445</v>
      </c>
    </row>
    <row r="1655" spans="1:3" x14ac:dyDescent="0.2">
      <c r="A1655">
        <v>1334784160</v>
      </c>
      <c r="C1655" s="12">
        <f t="shared" si="25"/>
        <v>41017.890740740739</v>
      </c>
    </row>
    <row r="1656" spans="1:3" x14ac:dyDescent="0.2">
      <c r="A1656">
        <v>1333648820</v>
      </c>
      <c r="C1656" s="12">
        <f t="shared" si="25"/>
        <v>41004.750231481477</v>
      </c>
    </row>
    <row r="1657" spans="1:3" x14ac:dyDescent="0.2">
      <c r="A1657">
        <v>1355437052</v>
      </c>
      <c r="C1657" s="12">
        <f t="shared" si="25"/>
        <v>41256.928842592592</v>
      </c>
    </row>
    <row r="1658" spans="1:3" x14ac:dyDescent="0.2">
      <c r="A1658">
        <v>1337885168</v>
      </c>
      <c r="C1658" s="12">
        <f t="shared" si="25"/>
        <v>41053.782037037039</v>
      </c>
    </row>
    <row r="1659" spans="1:3" x14ac:dyDescent="0.2">
      <c r="A1659">
        <v>1355840400</v>
      </c>
      <c r="C1659" s="12">
        <f t="shared" si="25"/>
        <v>41261.597222222219</v>
      </c>
    </row>
    <row r="1660" spans="1:3" x14ac:dyDescent="0.2">
      <c r="A1660">
        <v>1387281600</v>
      </c>
      <c r="C1660" s="12">
        <f t="shared" si="25"/>
        <v>41625.5</v>
      </c>
    </row>
    <row r="1661" spans="1:3" x14ac:dyDescent="0.2">
      <c r="A1661">
        <v>1462053540</v>
      </c>
      <c r="C1661" s="12">
        <f t="shared" si="25"/>
        <v>42490.915972222225</v>
      </c>
    </row>
    <row r="1662" spans="1:3" x14ac:dyDescent="0.2">
      <c r="A1662">
        <v>1453064400</v>
      </c>
      <c r="C1662" s="12">
        <f t="shared" si="25"/>
        <v>42386.875</v>
      </c>
    </row>
    <row r="1663" spans="1:3" x14ac:dyDescent="0.2">
      <c r="A1663">
        <v>1325310336</v>
      </c>
      <c r="C1663" s="12">
        <f t="shared" si="25"/>
        <v>40908.239999999998</v>
      </c>
    </row>
    <row r="1664" spans="1:3" x14ac:dyDescent="0.2">
      <c r="A1664">
        <v>1422750707</v>
      </c>
      <c r="C1664" s="12">
        <f t="shared" si="25"/>
        <v>42036.02207175926</v>
      </c>
    </row>
    <row r="1665" spans="1:3" x14ac:dyDescent="0.2">
      <c r="A1665">
        <v>1331870340</v>
      </c>
      <c r="C1665" s="12">
        <f t="shared" si="25"/>
        <v>40984.165972222225</v>
      </c>
    </row>
    <row r="1666" spans="1:3" x14ac:dyDescent="0.2">
      <c r="A1666">
        <v>1298343600</v>
      </c>
      <c r="C1666" s="12">
        <f t="shared" ref="C1666:C1729" si="26">(((A1666/60)/60)/24)+DATE(1970,1,1)</f>
        <v>40596.125</v>
      </c>
    </row>
    <row r="1667" spans="1:3" x14ac:dyDescent="0.2">
      <c r="A1667">
        <v>1364447073</v>
      </c>
      <c r="C1667" s="12">
        <f t="shared" si="26"/>
        <v>41361.211493055554</v>
      </c>
    </row>
    <row r="1668" spans="1:3" x14ac:dyDescent="0.2">
      <c r="A1668">
        <v>1394521140</v>
      </c>
      <c r="C1668" s="12">
        <f t="shared" si="26"/>
        <v>41709.290972222225</v>
      </c>
    </row>
    <row r="1669" spans="1:3" x14ac:dyDescent="0.2">
      <c r="A1669">
        <v>1322454939</v>
      </c>
      <c r="C1669" s="12">
        <f t="shared" si="26"/>
        <v>40875.191423611112</v>
      </c>
    </row>
    <row r="1670" spans="1:3" x14ac:dyDescent="0.2">
      <c r="A1670">
        <v>1464729276</v>
      </c>
      <c r="C1670" s="12">
        <f t="shared" si="26"/>
        <v>42521.885138888887</v>
      </c>
    </row>
    <row r="1671" spans="1:3" x14ac:dyDescent="0.2">
      <c r="A1671">
        <v>1278302400</v>
      </c>
      <c r="C1671" s="12">
        <f t="shared" si="26"/>
        <v>40364.166666666664</v>
      </c>
    </row>
    <row r="1672" spans="1:3" x14ac:dyDescent="0.2">
      <c r="A1672">
        <v>1470056614</v>
      </c>
      <c r="C1672" s="12">
        <f t="shared" si="26"/>
        <v>42583.54414351852</v>
      </c>
    </row>
    <row r="1673" spans="1:3" x14ac:dyDescent="0.2">
      <c r="A1673">
        <v>1338824730</v>
      </c>
      <c r="C1673" s="12">
        <f t="shared" si="26"/>
        <v>41064.656597222223</v>
      </c>
    </row>
    <row r="1674" spans="1:3" x14ac:dyDescent="0.2">
      <c r="A1674">
        <v>1425675892</v>
      </c>
      <c r="C1674" s="12">
        <f t="shared" si="26"/>
        <v>42069.878379629634</v>
      </c>
    </row>
    <row r="1675" spans="1:3" x14ac:dyDescent="0.2">
      <c r="A1675">
        <v>1471503540</v>
      </c>
      <c r="C1675" s="12">
        <f t="shared" si="26"/>
        <v>42600.290972222225</v>
      </c>
    </row>
    <row r="1676" spans="1:3" x14ac:dyDescent="0.2">
      <c r="A1676">
        <v>1318802580</v>
      </c>
      <c r="C1676" s="12">
        <f t="shared" si="26"/>
        <v>40832.918749999997</v>
      </c>
    </row>
    <row r="1677" spans="1:3" x14ac:dyDescent="0.2">
      <c r="A1677">
        <v>1334980740</v>
      </c>
      <c r="C1677" s="12">
        <f t="shared" si="26"/>
        <v>41020.165972222225</v>
      </c>
    </row>
    <row r="1678" spans="1:3" x14ac:dyDescent="0.2">
      <c r="A1678">
        <v>1460786340</v>
      </c>
      <c r="C1678" s="12">
        <f t="shared" si="26"/>
        <v>42476.249305555553</v>
      </c>
    </row>
    <row r="1679" spans="1:3" x14ac:dyDescent="0.2">
      <c r="A1679">
        <v>1391718671</v>
      </c>
      <c r="C1679" s="12">
        <f t="shared" si="26"/>
        <v>41676.854988425926</v>
      </c>
    </row>
    <row r="1680" spans="1:3" x14ac:dyDescent="0.2">
      <c r="A1680">
        <v>1311298745</v>
      </c>
      <c r="C1680" s="12">
        <f t="shared" si="26"/>
        <v>40746.068807870368</v>
      </c>
    </row>
    <row r="1681" spans="1:3" x14ac:dyDescent="0.2">
      <c r="A1681">
        <v>1405188667</v>
      </c>
      <c r="C1681" s="12">
        <f t="shared" si="26"/>
        <v>41832.757719907408</v>
      </c>
    </row>
    <row r="1682" spans="1:3" x14ac:dyDescent="0.2">
      <c r="A1682">
        <v>1490752800</v>
      </c>
      <c r="C1682" s="12">
        <f t="shared" si="26"/>
        <v>42823.083333333328</v>
      </c>
    </row>
    <row r="1683" spans="1:3" x14ac:dyDescent="0.2">
      <c r="A1683">
        <v>1492142860</v>
      </c>
      <c r="C1683" s="12">
        <f t="shared" si="26"/>
        <v>42839.171990740739</v>
      </c>
    </row>
    <row r="1684" spans="1:3" x14ac:dyDescent="0.2">
      <c r="A1684">
        <v>1491590738</v>
      </c>
      <c r="C1684" s="12">
        <f t="shared" si="26"/>
        <v>42832.781689814816</v>
      </c>
    </row>
    <row r="1685" spans="1:3" x14ac:dyDescent="0.2">
      <c r="A1685">
        <v>1489775641</v>
      </c>
      <c r="C1685" s="12">
        <f t="shared" si="26"/>
        <v>42811.773622685185</v>
      </c>
    </row>
    <row r="1686" spans="1:3" x14ac:dyDescent="0.2">
      <c r="A1686">
        <v>1490331623</v>
      </c>
      <c r="C1686" s="12">
        <f t="shared" si="26"/>
        <v>42818.208599537036</v>
      </c>
    </row>
    <row r="1687" spans="1:3" x14ac:dyDescent="0.2">
      <c r="A1687">
        <v>1493320519</v>
      </c>
      <c r="C1687" s="12">
        <f t="shared" si="26"/>
        <v>42852.802303240736</v>
      </c>
    </row>
    <row r="1688" spans="1:3" x14ac:dyDescent="0.2">
      <c r="A1688">
        <v>1491855300</v>
      </c>
      <c r="C1688" s="12">
        <f t="shared" si="26"/>
        <v>42835.84375</v>
      </c>
    </row>
    <row r="1689" spans="1:3" x14ac:dyDescent="0.2">
      <c r="A1689">
        <v>1491738594</v>
      </c>
      <c r="C1689" s="12">
        <f t="shared" si="26"/>
        <v>42834.492986111116</v>
      </c>
    </row>
    <row r="1690" spans="1:3" x14ac:dyDescent="0.2">
      <c r="A1690">
        <v>1489700230</v>
      </c>
      <c r="C1690" s="12">
        <f t="shared" si="26"/>
        <v>42810.900810185187</v>
      </c>
    </row>
    <row r="1691" spans="1:3" x14ac:dyDescent="0.2">
      <c r="A1691">
        <v>1491470442</v>
      </c>
      <c r="C1691" s="12">
        <f t="shared" si="26"/>
        <v>42831.389374999999</v>
      </c>
    </row>
    <row r="1692" spans="1:3" x14ac:dyDescent="0.2">
      <c r="A1692">
        <v>1491181200</v>
      </c>
      <c r="C1692" s="12">
        <f t="shared" si="26"/>
        <v>42828.041666666672</v>
      </c>
    </row>
    <row r="1693" spans="1:3" x14ac:dyDescent="0.2">
      <c r="A1693">
        <v>1490572740</v>
      </c>
      <c r="C1693" s="12">
        <f t="shared" si="26"/>
        <v>42820.999305555553</v>
      </c>
    </row>
    <row r="1694" spans="1:3" x14ac:dyDescent="0.2">
      <c r="A1694">
        <v>1491768000</v>
      </c>
      <c r="C1694" s="12">
        <f t="shared" si="26"/>
        <v>42834.833333333328</v>
      </c>
    </row>
    <row r="1695" spans="1:3" x14ac:dyDescent="0.2">
      <c r="A1695">
        <v>1490589360</v>
      </c>
      <c r="C1695" s="12">
        <f t="shared" si="26"/>
        <v>42821.191666666666</v>
      </c>
    </row>
    <row r="1696" spans="1:3" x14ac:dyDescent="0.2">
      <c r="A1696">
        <v>1491786000</v>
      </c>
      <c r="C1696" s="12">
        <f t="shared" si="26"/>
        <v>42835.041666666672</v>
      </c>
    </row>
    <row r="1697" spans="1:3" x14ac:dyDescent="0.2">
      <c r="A1697">
        <v>1491007211</v>
      </c>
      <c r="C1697" s="12">
        <f t="shared" si="26"/>
        <v>42826.027905092589</v>
      </c>
    </row>
    <row r="1698" spans="1:3" x14ac:dyDescent="0.2">
      <c r="A1698">
        <v>1491781648</v>
      </c>
      <c r="C1698" s="12">
        <f t="shared" si="26"/>
        <v>42834.991296296299</v>
      </c>
    </row>
    <row r="1699" spans="1:3" x14ac:dyDescent="0.2">
      <c r="A1699">
        <v>1490499180</v>
      </c>
      <c r="C1699" s="12">
        <f t="shared" si="26"/>
        <v>42820.147916666669</v>
      </c>
    </row>
    <row r="1700" spans="1:3" x14ac:dyDescent="0.2">
      <c r="A1700">
        <v>1491943445</v>
      </c>
      <c r="C1700" s="12">
        <f t="shared" si="26"/>
        <v>42836.863946759258</v>
      </c>
    </row>
    <row r="1701" spans="1:3" x14ac:dyDescent="0.2">
      <c r="A1701">
        <v>1491019200</v>
      </c>
      <c r="C1701" s="12">
        <f t="shared" si="26"/>
        <v>42826.166666666672</v>
      </c>
    </row>
    <row r="1702" spans="1:3" x14ac:dyDescent="0.2">
      <c r="A1702">
        <v>1421337405</v>
      </c>
      <c r="C1702" s="12">
        <f t="shared" si="26"/>
        <v>42019.664409722223</v>
      </c>
    </row>
    <row r="1703" spans="1:3" x14ac:dyDescent="0.2">
      <c r="A1703">
        <v>1427745150</v>
      </c>
      <c r="C1703" s="12">
        <f t="shared" si="26"/>
        <v>42093.828125</v>
      </c>
    </row>
    <row r="1704" spans="1:3" x14ac:dyDescent="0.2">
      <c r="A1704">
        <v>1441003537</v>
      </c>
      <c r="C1704" s="12">
        <f t="shared" si="26"/>
        <v>42247.281678240746</v>
      </c>
    </row>
    <row r="1705" spans="1:3" x14ac:dyDescent="0.2">
      <c r="A1705">
        <v>1424056873</v>
      </c>
      <c r="C1705" s="12">
        <f t="shared" si="26"/>
        <v>42051.139733796299</v>
      </c>
    </row>
    <row r="1706" spans="1:3" x14ac:dyDescent="0.2">
      <c r="A1706">
        <v>1441814400</v>
      </c>
      <c r="C1706" s="12">
        <f t="shared" si="26"/>
        <v>42256.666666666672</v>
      </c>
    </row>
    <row r="1707" spans="1:3" x14ac:dyDescent="0.2">
      <c r="A1707">
        <v>1440314472</v>
      </c>
      <c r="C1707" s="12">
        <f t="shared" si="26"/>
        <v>42239.306388888886</v>
      </c>
    </row>
    <row r="1708" spans="1:3" x14ac:dyDescent="0.2">
      <c r="A1708">
        <v>1459181895</v>
      </c>
      <c r="C1708" s="12">
        <f t="shared" si="26"/>
        <v>42457.679340277777</v>
      </c>
    </row>
    <row r="1709" spans="1:3" x14ac:dyDescent="0.2">
      <c r="A1709">
        <v>1462135706</v>
      </c>
      <c r="C1709" s="12">
        <f t="shared" si="26"/>
        <v>42491.866967592592</v>
      </c>
    </row>
    <row r="1710" spans="1:3" x14ac:dyDescent="0.2">
      <c r="A1710">
        <v>1409513940</v>
      </c>
      <c r="C1710" s="12">
        <f t="shared" si="26"/>
        <v>41882.818749999999</v>
      </c>
    </row>
    <row r="1711" spans="1:3" x14ac:dyDescent="0.2">
      <c r="A1711">
        <v>1453122000</v>
      </c>
      <c r="C1711" s="12">
        <f t="shared" si="26"/>
        <v>42387.541666666672</v>
      </c>
    </row>
    <row r="1712" spans="1:3" x14ac:dyDescent="0.2">
      <c r="A1712">
        <v>1409585434</v>
      </c>
      <c r="C1712" s="12">
        <f t="shared" si="26"/>
        <v>41883.646226851852</v>
      </c>
    </row>
    <row r="1713" spans="1:3" x14ac:dyDescent="0.2">
      <c r="A1713">
        <v>1435701353</v>
      </c>
      <c r="C1713" s="12">
        <f t="shared" si="26"/>
        <v>42185.913807870369</v>
      </c>
    </row>
    <row r="1714" spans="1:3" x14ac:dyDescent="0.2">
      <c r="A1714">
        <v>1412536412</v>
      </c>
      <c r="C1714" s="12">
        <f t="shared" si="26"/>
        <v>41917.801064814819</v>
      </c>
    </row>
    <row r="1715" spans="1:3" x14ac:dyDescent="0.2">
      <c r="A1715">
        <v>1430517761</v>
      </c>
      <c r="C1715" s="12">
        <f t="shared" si="26"/>
        <v>42125.918530092589</v>
      </c>
    </row>
    <row r="1716" spans="1:3" x14ac:dyDescent="0.2">
      <c r="A1716">
        <v>1427772120</v>
      </c>
      <c r="C1716" s="12">
        <f t="shared" si="26"/>
        <v>42094.140277777777</v>
      </c>
    </row>
    <row r="1717" spans="1:3" x14ac:dyDescent="0.2">
      <c r="A1717">
        <v>1481295099</v>
      </c>
      <c r="C1717" s="12">
        <f t="shared" si="26"/>
        <v>42713.619201388887</v>
      </c>
    </row>
    <row r="1718" spans="1:3" x14ac:dyDescent="0.2">
      <c r="A1718">
        <v>1461211200</v>
      </c>
      <c r="C1718" s="12">
        <f t="shared" si="26"/>
        <v>42481.166666666672</v>
      </c>
    </row>
    <row r="1719" spans="1:3" x14ac:dyDescent="0.2">
      <c r="A1719">
        <v>1463201940</v>
      </c>
      <c r="C1719" s="12">
        <f t="shared" si="26"/>
        <v>42504.207638888889</v>
      </c>
    </row>
    <row r="1720" spans="1:3" x14ac:dyDescent="0.2">
      <c r="A1720">
        <v>1410958191</v>
      </c>
      <c r="C1720" s="12">
        <f t="shared" si="26"/>
        <v>41899.534618055557</v>
      </c>
    </row>
    <row r="1721" spans="1:3" x14ac:dyDescent="0.2">
      <c r="A1721">
        <v>1415562471</v>
      </c>
      <c r="C1721" s="12">
        <f t="shared" si="26"/>
        <v>41952.824895833335</v>
      </c>
    </row>
    <row r="1722" spans="1:3" x14ac:dyDescent="0.2">
      <c r="A1722">
        <v>1449831863</v>
      </c>
      <c r="C1722" s="12">
        <f t="shared" si="26"/>
        <v>42349.461377314816</v>
      </c>
    </row>
    <row r="1723" spans="1:3" x14ac:dyDescent="0.2">
      <c r="A1723">
        <v>1459642200</v>
      </c>
      <c r="C1723" s="12">
        <f t="shared" si="26"/>
        <v>42463.006944444445</v>
      </c>
    </row>
    <row r="1724" spans="1:3" x14ac:dyDescent="0.2">
      <c r="A1724">
        <v>1435730400</v>
      </c>
      <c r="C1724" s="12">
        <f t="shared" si="26"/>
        <v>42186.25</v>
      </c>
    </row>
    <row r="1725" spans="1:3" x14ac:dyDescent="0.2">
      <c r="A1725">
        <v>1414707762</v>
      </c>
      <c r="C1725" s="12">
        <f t="shared" si="26"/>
        <v>41942.932430555556</v>
      </c>
    </row>
    <row r="1726" spans="1:3" x14ac:dyDescent="0.2">
      <c r="A1726">
        <v>1408922049</v>
      </c>
      <c r="C1726" s="12">
        <f t="shared" si="26"/>
        <v>41875.968159722222</v>
      </c>
    </row>
    <row r="1727" spans="1:3" x14ac:dyDescent="0.2">
      <c r="A1727">
        <v>1403906664</v>
      </c>
      <c r="C1727" s="12">
        <f t="shared" si="26"/>
        <v>41817.919722222221</v>
      </c>
    </row>
    <row r="1728" spans="1:3" x14ac:dyDescent="0.2">
      <c r="A1728">
        <v>1428231600</v>
      </c>
      <c r="C1728" s="12">
        <f t="shared" si="26"/>
        <v>42099.458333333328</v>
      </c>
    </row>
    <row r="1729" spans="1:3" x14ac:dyDescent="0.2">
      <c r="A1729">
        <v>1445439674</v>
      </c>
      <c r="C1729" s="12">
        <f t="shared" si="26"/>
        <v>42298.625856481478</v>
      </c>
    </row>
    <row r="1730" spans="1:3" x14ac:dyDescent="0.2">
      <c r="A1730">
        <v>1465521306</v>
      </c>
      <c r="C1730" s="12">
        <f t="shared" ref="C1730:C1793" si="27">(((A1730/60)/60)/24)+DATE(1970,1,1)</f>
        <v>42531.052152777775</v>
      </c>
    </row>
    <row r="1731" spans="1:3" x14ac:dyDescent="0.2">
      <c r="A1731">
        <v>1445738783</v>
      </c>
      <c r="C1731" s="12">
        <f t="shared" si="27"/>
        <v>42302.087766203709</v>
      </c>
    </row>
    <row r="1732" spans="1:3" x14ac:dyDescent="0.2">
      <c r="A1732">
        <v>1434034800</v>
      </c>
      <c r="C1732" s="12">
        <f t="shared" si="27"/>
        <v>42166.625</v>
      </c>
    </row>
    <row r="1733" spans="1:3" x14ac:dyDescent="0.2">
      <c r="A1733">
        <v>1452920400</v>
      </c>
      <c r="C1733" s="12">
        <f t="shared" si="27"/>
        <v>42385.208333333328</v>
      </c>
    </row>
    <row r="1734" spans="1:3" x14ac:dyDescent="0.2">
      <c r="A1734">
        <v>1473802200</v>
      </c>
      <c r="C1734" s="12">
        <f t="shared" si="27"/>
        <v>42626.895833333328</v>
      </c>
    </row>
    <row r="1735" spans="1:3" x14ac:dyDescent="0.2">
      <c r="A1735">
        <v>1431046356</v>
      </c>
      <c r="C1735" s="12">
        <f t="shared" si="27"/>
        <v>42132.036527777775</v>
      </c>
    </row>
    <row r="1736" spans="1:3" x14ac:dyDescent="0.2">
      <c r="A1736">
        <v>1470598345</v>
      </c>
      <c r="C1736" s="12">
        <f t="shared" si="27"/>
        <v>42589.814178240747</v>
      </c>
    </row>
    <row r="1737" spans="1:3" x14ac:dyDescent="0.2">
      <c r="A1737">
        <v>1447018833</v>
      </c>
      <c r="C1737" s="12">
        <f t="shared" si="27"/>
        <v>42316.90315972222</v>
      </c>
    </row>
    <row r="1738" spans="1:3" x14ac:dyDescent="0.2">
      <c r="A1738">
        <v>1437432392</v>
      </c>
      <c r="C1738" s="12">
        <f t="shared" si="27"/>
        <v>42205.948981481488</v>
      </c>
    </row>
    <row r="1739" spans="1:3" x14ac:dyDescent="0.2">
      <c r="A1739">
        <v>1412283542</v>
      </c>
      <c r="C1739" s="12">
        <f t="shared" si="27"/>
        <v>41914.874328703707</v>
      </c>
    </row>
    <row r="1740" spans="1:3" x14ac:dyDescent="0.2">
      <c r="A1740">
        <v>1462391932</v>
      </c>
      <c r="C1740" s="12">
        <f t="shared" si="27"/>
        <v>42494.832546296297</v>
      </c>
    </row>
    <row r="1741" spans="1:3" x14ac:dyDescent="0.2">
      <c r="A1741">
        <v>1437075422</v>
      </c>
      <c r="C1741" s="12">
        <f t="shared" si="27"/>
        <v>42201.817384259266</v>
      </c>
    </row>
    <row r="1742" spans="1:3" x14ac:dyDescent="0.2">
      <c r="A1742">
        <v>1433948671</v>
      </c>
      <c r="C1742" s="12">
        <f t="shared" si="27"/>
        <v>42165.628136574072</v>
      </c>
    </row>
    <row r="1743" spans="1:3" x14ac:dyDescent="0.2">
      <c r="A1743">
        <v>1483822800</v>
      </c>
      <c r="C1743" s="12">
        <f t="shared" si="27"/>
        <v>42742.875</v>
      </c>
    </row>
    <row r="1744" spans="1:3" x14ac:dyDescent="0.2">
      <c r="A1744">
        <v>1472270340</v>
      </c>
      <c r="C1744" s="12">
        <f t="shared" si="27"/>
        <v>42609.165972222225</v>
      </c>
    </row>
    <row r="1745" spans="1:3" x14ac:dyDescent="0.2">
      <c r="A1745">
        <v>1425821477</v>
      </c>
      <c r="C1745" s="12">
        <f t="shared" si="27"/>
        <v>42071.563391203701</v>
      </c>
    </row>
    <row r="1746" spans="1:3" x14ac:dyDescent="0.2">
      <c r="A1746">
        <v>1482372000</v>
      </c>
      <c r="C1746" s="12">
        <f t="shared" si="27"/>
        <v>42726.083333333328</v>
      </c>
    </row>
    <row r="1747" spans="1:3" x14ac:dyDescent="0.2">
      <c r="A1747">
        <v>1479952800</v>
      </c>
      <c r="C1747" s="12">
        <f t="shared" si="27"/>
        <v>42698.083333333328</v>
      </c>
    </row>
    <row r="1748" spans="1:3" x14ac:dyDescent="0.2">
      <c r="A1748">
        <v>1447426800</v>
      </c>
      <c r="C1748" s="12">
        <f t="shared" si="27"/>
        <v>42321.625</v>
      </c>
    </row>
    <row r="1749" spans="1:3" x14ac:dyDescent="0.2">
      <c r="A1749">
        <v>1441234143</v>
      </c>
      <c r="C1749" s="12">
        <f t="shared" si="27"/>
        <v>42249.950729166667</v>
      </c>
    </row>
    <row r="1750" spans="1:3" x14ac:dyDescent="0.2">
      <c r="A1750">
        <v>1488394800</v>
      </c>
      <c r="C1750" s="12">
        <f t="shared" si="27"/>
        <v>42795.791666666672</v>
      </c>
    </row>
    <row r="1751" spans="1:3" x14ac:dyDescent="0.2">
      <c r="A1751">
        <v>1461096304</v>
      </c>
      <c r="C1751" s="12">
        <f t="shared" si="27"/>
        <v>42479.836851851855</v>
      </c>
    </row>
    <row r="1752" spans="1:3" x14ac:dyDescent="0.2">
      <c r="A1752">
        <v>1426787123</v>
      </c>
      <c r="C1752" s="12">
        <f t="shared" si="27"/>
        <v>42082.739849537036</v>
      </c>
    </row>
    <row r="1753" spans="1:3" x14ac:dyDescent="0.2">
      <c r="A1753">
        <v>1476425082</v>
      </c>
      <c r="C1753" s="12">
        <f t="shared" si="27"/>
        <v>42657.253263888888</v>
      </c>
    </row>
    <row r="1754" spans="1:3" x14ac:dyDescent="0.2">
      <c r="A1754">
        <v>1458579568</v>
      </c>
      <c r="C1754" s="12">
        <f t="shared" si="27"/>
        <v>42450.707962962959</v>
      </c>
    </row>
    <row r="1755" spans="1:3" x14ac:dyDescent="0.2">
      <c r="A1755">
        <v>1428091353</v>
      </c>
      <c r="C1755" s="12">
        <f t="shared" si="27"/>
        <v>42097.835104166668</v>
      </c>
    </row>
    <row r="1756" spans="1:3" x14ac:dyDescent="0.2">
      <c r="A1756">
        <v>1444071361</v>
      </c>
      <c r="C1756" s="12">
        <f t="shared" si="27"/>
        <v>42282.788900462961</v>
      </c>
    </row>
    <row r="1757" spans="1:3" x14ac:dyDescent="0.2">
      <c r="A1757">
        <v>1472443269</v>
      </c>
      <c r="C1757" s="12">
        <f t="shared" si="27"/>
        <v>42611.167465277773</v>
      </c>
    </row>
    <row r="1758" spans="1:3" x14ac:dyDescent="0.2">
      <c r="A1758">
        <v>1485631740</v>
      </c>
      <c r="C1758" s="12">
        <f t="shared" si="27"/>
        <v>42763.811805555553</v>
      </c>
    </row>
    <row r="1759" spans="1:3" x14ac:dyDescent="0.2">
      <c r="A1759">
        <v>1468536992</v>
      </c>
      <c r="C1759" s="12">
        <f t="shared" si="27"/>
        <v>42565.955925925926</v>
      </c>
    </row>
    <row r="1760" spans="1:3" x14ac:dyDescent="0.2">
      <c r="A1760">
        <v>1427309629</v>
      </c>
      <c r="C1760" s="12">
        <f t="shared" si="27"/>
        <v>42088.787372685183</v>
      </c>
    </row>
    <row r="1761" spans="1:3" x14ac:dyDescent="0.2">
      <c r="A1761">
        <v>1456416513</v>
      </c>
      <c r="C1761" s="12">
        <f t="shared" si="27"/>
        <v>42425.67260416667</v>
      </c>
    </row>
    <row r="1762" spans="1:3" x14ac:dyDescent="0.2">
      <c r="A1762">
        <v>1442065060</v>
      </c>
      <c r="C1762" s="12">
        <f t="shared" si="27"/>
        <v>42259.567824074074</v>
      </c>
    </row>
    <row r="1763" spans="1:3" x14ac:dyDescent="0.2">
      <c r="A1763">
        <v>1457739245</v>
      </c>
      <c r="C1763" s="12">
        <f t="shared" si="27"/>
        <v>42440.982002314813</v>
      </c>
    </row>
    <row r="1764" spans="1:3" x14ac:dyDescent="0.2">
      <c r="A1764">
        <v>1477255840</v>
      </c>
      <c r="C1764" s="12">
        <f t="shared" si="27"/>
        <v>42666.868518518517</v>
      </c>
    </row>
    <row r="1765" spans="1:3" x14ac:dyDescent="0.2">
      <c r="A1765">
        <v>1407065979</v>
      </c>
      <c r="C1765" s="12">
        <f t="shared" si="27"/>
        <v>41854.485868055555</v>
      </c>
    </row>
    <row r="1766" spans="1:3" x14ac:dyDescent="0.2">
      <c r="A1766">
        <v>1407972712</v>
      </c>
      <c r="C1766" s="12">
        <f t="shared" si="27"/>
        <v>41864.980462962965</v>
      </c>
    </row>
    <row r="1767" spans="1:3" x14ac:dyDescent="0.2">
      <c r="A1767">
        <v>1408999088</v>
      </c>
      <c r="C1767" s="12">
        <f t="shared" si="27"/>
        <v>41876.859814814816</v>
      </c>
    </row>
    <row r="1768" spans="1:3" x14ac:dyDescent="0.2">
      <c r="A1768">
        <v>1407080884</v>
      </c>
      <c r="C1768" s="12">
        <f t="shared" si="27"/>
        <v>41854.658379629633</v>
      </c>
    </row>
    <row r="1769" spans="1:3" x14ac:dyDescent="0.2">
      <c r="A1769">
        <v>1411824444</v>
      </c>
      <c r="C1769" s="12">
        <f t="shared" si="27"/>
        <v>41909.560694444444</v>
      </c>
    </row>
    <row r="1770" spans="1:3" x14ac:dyDescent="0.2">
      <c r="A1770">
        <v>1421177959</v>
      </c>
      <c r="C1770" s="12">
        <f t="shared" si="27"/>
        <v>42017.818969907406</v>
      </c>
    </row>
    <row r="1771" spans="1:3" x14ac:dyDescent="0.2">
      <c r="A1771">
        <v>1413312194</v>
      </c>
      <c r="C1771" s="12">
        <f t="shared" si="27"/>
        <v>41926.780023148152</v>
      </c>
    </row>
    <row r="1772" spans="1:3" x14ac:dyDescent="0.2">
      <c r="A1772">
        <v>1414107040</v>
      </c>
      <c r="C1772" s="12">
        <f t="shared" si="27"/>
        <v>41935.979629629634</v>
      </c>
    </row>
    <row r="1773" spans="1:3" x14ac:dyDescent="0.2">
      <c r="A1773">
        <v>1404666836</v>
      </c>
      <c r="C1773" s="12">
        <f t="shared" si="27"/>
        <v>41826.718009259261</v>
      </c>
    </row>
    <row r="1774" spans="1:3" x14ac:dyDescent="0.2">
      <c r="A1774">
        <v>1421691298</v>
      </c>
      <c r="C1774" s="12">
        <f t="shared" si="27"/>
        <v>42023.760393518518</v>
      </c>
    </row>
    <row r="1775" spans="1:3" x14ac:dyDescent="0.2">
      <c r="A1775">
        <v>1417273140</v>
      </c>
      <c r="C1775" s="12">
        <f t="shared" si="27"/>
        <v>41972.624305555553</v>
      </c>
    </row>
    <row r="1776" spans="1:3" x14ac:dyDescent="0.2">
      <c r="A1776">
        <v>1414193160</v>
      </c>
      <c r="C1776" s="12">
        <f t="shared" si="27"/>
        <v>41936.976388888892</v>
      </c>
    </row>
    <row r="1777" spans="1:3" x14ac:dyDescent="0.2">
      <c r="A1777">
        <v>1414623471</v>
      </c>
      <c r="C1777" s="12">
        <f t="shared" si="27"/>
        <v>41941.95684027778</v>
      </c>
    </row>
    <row r="1778" spans="1:3" x14ac:dyDescent="0.2">
      <c r="A1778">
        <v>1424421253</v>
      </c>
      <c r="C1778" s="12">
        <f t="shared" si="27"/>
        <v>42055.357094907406</v>
      </c>
    </row>
    <row r="1779" spans="1:3" x14ac:dyDescent="0.2">
      <c r="A1779">
        <v>1427485395</v>
      </c>
      <c r="C1779" s="12">
        <f t="shared" si="27"/>
        <v>42090.821701388893</v>
      </c>
    </row>
    <row r="1780" spans="1:3" x14ac:dyDescent="0.2">
      <c r="A1780">
        <v>1472834180</v>
      </c>
      <c r="C1780" s="12">
        <f t="shared" si="27"/>
        <v>42615.691898148143</v>
      </c>
    </row>
    <row r="1781" spans="1:3" x14ac:dyDescent="0.2">
      <c r="A1781">
        <v>1467469510</v>
      </c>
      <c r="C1781" s="12">
        <f t="shared" si="27"/>
        <v>42553.600810185191</v>
      </c>
    </row>
    <row r="1782" spans="1:3" x14ac:dyDescent="0.2">
      <c r="A1782">
        <v>1473950945</v>
      </c>
      <c r="C1782" s="12">
        <f t="shared" si="27"/>
        <v>42628.617418981477</v>
      </c>
    </row>
    <row r="1783" spans="1:3" x14ac:dyDescent="0.2">
      <c r="A1783">
        <v>1456062489</v>
      </c>
      <c r="C1783" s="12">
        <f t="shared" si="27"/>
        <v>42421.575104166666</v>
      </c>
    </row>
    <row r="1784" spans="1:3" x14ac:dyDescent="0.2">
      <c r="A1784">
        <v>1432248478</v>
      </c>
      <c r="C1784" s="12">
        <f t="shared" si="27"/>
        <v>42145.949976851851</v>
      </c>
    </row>
    <row r="1785" spans="1:3" x14ac:dyDescent="0.2">
      <c r="A1785">
        <v>1422674700</v>
      </c>
      <c r="C1785" s="12">
        <f t="shared" si="27"/>
        <v>42035.142361111109</v>
      </c>
    </row>
    <row r="1786" spans="1:3" x14ac:dyDescent="0.2">
      <c r="A1786">
        <v>1413417600</v>
      </c>
      <c r="C1786" s="12">
        <f t="shared" si="27"/>
        <v>41928</v>
      </c>
    </row>
    <row r="1787" spans="1:3" x14ac:dyDescent="0.2">
      <c r="A1787">
        <v>1418649177</v>
      </c>
      <c r="C1787" s="12">
        <f t="shared" si="27"/>
        <v>41988.550659722227</v>
      </c>
    </row>
    <row r="1788" spans="1:3" x14ac:dyDescent="0.2">
      <c r="A1788">
        <v>1428158637</v>
      </c>
      <c r="C1788" s="12">
        <f t="shared" si="27"/>
        <v>42098.613854166666</v>
      </c>
    </row>
    <row r="1789" spans="1:3" x14ac:dyDescent="0.2">
      <c r="A1789">
        <v>1414795542</v>
      </c>
      <c r="C1789" s="12">
        <f t="shared" si="27"/>
        <v>41943.94840277778</v>
      </c>
    </row>
    <row r="1790" spans="1:3" x14ac:dyDescent="0.2">
      <c r="A1790">
        <v>1421042403</v>
      </c>
      <c r="C1790" s="12">
        <f t="shared" si="27"/>
        <v>42016.250034722223</v>
      </c>
    </row>
    <row r="1791" spans="1:3" x14ac:dyDescent="0.2">
      <c r="A1791">
        <v>1423152678</v>
      </c>
      <c r="C1791" s="12">
        <f t="shared" si="27"/>
        <v>42040.674513888895</v>
      </c>
    </row>
    <row r="1792" spans="1:3" x14ac:dyDescent="0.2">
      <c r="A1792">
        <v>1422553565</v>
      </c>
      <c r="C1792" s="12">
        <f t="shared" si="27"/>
        <v>42033.740335648152</v>
      </c>
    </row>
    <row r="1793" spans="1:3" x14ac:dyDescent="0.2">
      <c r="A1793">
        <v>1439189940</v>
      </c>
      <c r="C1793" s="12">
        <f t="shared" si="27"/>
        <v>42226.290972222225</v>
      </c>
    </row>
    <row r="1794" spans="1:3" x14ac:dyDescent="0.2">
      <c r="A1794">
        <v>1417127040</v>
      </c>
      <c r="C1794" s="12">
        <f t="shared" ref="C1794:C1857" si="28">(((A1794/60)/60)/24)+DATE(1970,1,1)</f>
        <v>41970.933333333334</v>
      </c>
    </row>
    <row r="1795" spans="1:3" x14ac:dyDescent="0.2">
      <c r="A1795">
        <v>1423660422</v>
      </c>
      <c r="C1795" s="12">
        <f t="shared" si="28"/>
        <v>42046.551180555558</v>
      </c>
    </row>
    <row r="1796" spans="1:3" x14ac:dyDescent="0.2">
      <c r="A1796">
        <v>1476460800</v>
      </c>
      <c r="C1796" s="12">
        <f t="shared" si="28"/>
        <v>42657.666666666672</v>
      </c>
    </row>
    <row r="1797" spans="1:3" x14ac:dyDescent="0.2">
      <c r="A1797">
        <v>1469356366</v>
      </c>
      <c r="C1797" s="12">
        <f t="shared" si="28"/>
        <v>42575.439421296294</v>
      </c>
    </row>
    <row r="1798" spans="1:3" x14ac:dyDescent="0.2">
      <c r="A1798">
        <v>1481809189</v>
      </c>
      <c r="C1798" s="12">
        <f t="shared" si="28"/>
        <v>42719.56931712963</v>
      </c>
    </row>
    <row r="1799" spans="1:3" x14ac:dyDescent="0.2">
      <c r="A1799">
        <v>1454572233</v>
      </c>
      <c r="C1799" s="12">
        <f t="shared" si="28"/>
        <v>42404.32677083333</v>
      </c>
    </row>
    <row r="1800" spans="1:3" x14ac:dyDescent="0.2">
      <c r="A1800">
        <v>1415740408</v>
      </c>
      <c r="C1800" s="12">
        <f t="shared" si="28"/>
        <v>41954.884351851855</v>
      </c>
    </row>
    <row r="1801" spans="1:3" x14ac:dyDescent="0.2">
      <c r="A1801">
        <v>1476109970</v>
      </c>
      <c r="C1801" s="12">
        <f t="shared" si="28"/>
        <v>42653.606134259258</v>
      </c>
    </row>
    <row r="1802" spans="1:3" x14ac:dyDescent="0.2">
      <c r="A1802">
        <v>1450181400</v>
      </c>
      <c r="C1802" s="12">
        <f t="shared" si="28"/>
        <v>42353.506944444445</v>
      </c>
    </row>
    <row r="1803" spans="1:3" x14ac:dyDescent="0.2">
      <c r="A1803">
        <v>1435442340</v>
      </c>
      <c r="C1803" s="12">
        <f t="shared" si="28"/>
        <v>42182.915972222225</v>
      </c>
    </row>
    <row r="1804" spans="1:3" x14ac:dyDescent="0.2">
      <c r="A1804">
        <v>1423878182</v>
      </c>
      <c r="C1804" s="12">
        <f t="shared" si="28"/>
        <v>42049.071550925932</v>
      </c>
    </row>
    <row r="1805" spans="1:3" x14ac:dyDescent="0.2">
      <c r="A1805">
        <v>1447521404</v>
      </c>
      <c r="C1805" s="12">
        <f t="shared" si="28"/>
        <v>42322.719953703709</v>
      </c>
    </row>
    <row r="1806" spans="1:3" x14ac:dyDescent="0.2">
      <c r="A1806">
        <v>1443808800</v>
      </c>
      <c r="C1806" s="12">
        <f t="shared" si="28"/>
        <v>42279.75</v>
      </c>
    </row>
    <row r="1807" spans="1:3" x14ac:dyDescent="0.2">
      <c r="A1807">
        <v>1412090349</v>
      </c>
      <c r="C1807" s="12">
        <f t="shared" si="28"/>
        <v>41912.638298611113</v>
      </c>
    </row>
    <row r="1808" spans="1:3" x14ac:dyDescent="0.2">
      <c r="A1808">
        <v>1411868313</v>
      </c>
      <c r="C1808" s="12">
        <f t="shared" si="28"/>
        <v>41910.068437499998</v>
      </c>
    </row>
    <row r="1809" spans="1:3" x14ac:dyDescent="0.2">
      <c r="A1809">
        <v>1486830030</v>
      </c>
      <c r="C1809" s="12">
        <f t="shared" si="28"/>
        <v>42777.680902777778</v>
      </c>
    </row>
    <row r="1810" spans="1:3" x14ac:dyDescent="0.2">
      <c r="A1810">
        <v>1425246439</v>
      </c>
      <c r="C1810" s="12">
        <f t="shared" si="28"/>
        <v>42064.907858796301</v>
      </c>
    </row>
    <row r="1811" spans="1:3" x14ac:dyDescent="0.2">
      <c r="A1811">
        <v>1408657826</v>
      </c>
      <c r="C1811" s="12">
        <f t="shared" si="28"/>
        <v>41872.91002314815</v>
      </c>
    </row>
    <row r="1812" spans="1:3" x14ac:dyDescent="0.2">
      <c r="A1812">
        <v>1414123200</v>
      </c>
      <c r="C1812" s="12">
        <f t="shared" si="28"/>
        <v>41936.166666666664</v>
      </c>
    </row>
    <row r="1813" spans="1:3" x14ac:dyDescent="0.2">
      <c r="A1813">
        <v>1467531536</v>
      </c>
      <c r="C1813" s="12">
        <f t="shared" si="28"/>
        <v>42554.318703703699</v>
      </c>
    </row>
    <row r="1814" spans="1:3" x14ac:dyDescent="0.2">
      <c r="A1814">
        <v>1407532812</v>
      </c>
      <c r="C1814" s="12">
        <f t="shared" si="28"/>
        <v>41859.889027777775</v>
      </c>
    </row>
    <row r="1815" spans="1:3" x14ac:dyDescent="0.2">
      <c r="A1815">
        <v>1425108736</v>
      </c>
      <c r="C1815" s="12">
        <f t="shared" si="28"/>
        <v>42063.314074074078</v>
      </c>
    </row>
    <row r="1816" spans="1:3" x14ac:dyDescent="0.2">
      <c r="A1816">
        <v>1435787137</v>
      </c>
      <c r="C1816" s="12">
        <f t="shared" si="28"/>
        <v>42186.906678240746</v>
      </c>
    </row>
    <row r="1817" spans="1:3" x14ac:dyDescent="0.2">
      <c r="A1817">
        <v>1469473200</v>
      </c>
      <c r="C1817" s="12">
        <f t="shared" si="28"/>
        <v>42576.791666666672</v>
      </c>
    </row>
    <row r="1818" spans="1:3" x14ac:dyDescent="0.2">
      <c r="A1818">
        <v>1485759540</v>
      </c>
      <c r="C1818" s="12">
        <f t="shared" si="28"/>
        <v>42765.290972222225</v>
      </c>
    </row>
    <row r="1819" spans="1:3" x14ac:dyDescent="0.2">
      <c r="A1819">
        <v>1428035850</v>
      </c>
      <c r="C1819" s="12">
        <f t="shared" si="28"/>
        <v>42097.192708333328</v>
      </c>
    </row>
    <row r="1820" spans="1:3" x14ac:dyDescent="0.2">
      <c r="A1820">
        <v>1406743396</v>
      </c>
      <c r="C1820" s="12">
        <f t="shared" si="28"/>
        <v>41850.752268518518</v>
      </c>
    </row>
    <row r="1821" spans="1:3" x14ac:dyDescent="0.2">
      <c r="A1821">
        <v>1427850090</v>
      </c>
      <c r="C1821" s="12">
        <f t="shared" si="28"/>
        <v>42095.042708333334</v>
      </c>
    </row>
    <row r="1822" spans="1:3" x14ac:dyDescent="0.2">
      <c r="A1822">
        <v>1330760367</v>
      </c>
      <c r="C1822" s="12">
        <f t="shared" si="28"/>
        <v>40971.319062499999</v>
      </c>
    </row>
    <row r="1823" spans="1:3" x14ac:dyDescent="0.2">
      <c r="A1823">
        <v>1391194860</v>
      </c>
      <c r="C1823" s="12">
        <f t="shared" si="28"/>
        <v>41670.792361111111</v>
      </c>
    </row>
    <row r="1824" spans="1:3" x14ac:dyDescent="0.2">
      <c r="A1824">
        <v>1351095976</v>
      </c>
      <c r="C1824" s="12">
        <f t="shared" si="28"/>
        <v>41206.684907407405</v>
      </c>
    </row>
    <row r="1825" spans="1:3" x14ac:dyDescent="0.2">
      <c r="A1825">
        <v>1389146880</v>
      </c>
      <c r="C1825" s="12">
        <f t="shared" si="28"/>
        <v>41647.088888888888</v>
      </c>
    </row>
    <row r="1826" spans="1:3" x14ac:dyDescent="0.2">
      <c r="A1826">
        <v>1373572903</v>
      </c>
      <c r="C1826" s="12">
        <f t="shared" si="28"/>
        <v>41466.83452546296</v>
      </c>
    </row>
    <row r="1827" spans="1:3" x14ac:dyDescent="0.2">
      <c r="A1827">
        <v>1392675017</v>
      </c>
      <c r="C1827" s="12">
        <f t="shared" si="28"/>
        <v>41687.923807870371</v>
      </c>
    </row>
    <row r="1828" spans="1:3" x14ac:dyDescent="0.2">
      <c r="A1828">
        <v>1299138561</v>
      </c>
      <c r="C1828" s="12">
        <f t="shared" si="28"/>
        <v>40605.325937499998</v>
      </c>
    </row>
    <row r="1829" spans="1:3" x14ac:dyDescent="0.2">
      <c r="A1829">
        <v>1399672800</v>
      </c>
      <c r="C1829" s="12">
        <f t="shared" si="28"/>
        <v>41768.916666666664</v>
      </c>
    </row>
    <row r="1830" spans="1:3" x14ac:dyDescent="0.2">
      <c r="A1830">
        <v>1295647200</v>
      </c>
      <c r="C1830" s="12">
        <f t="shared" si="28"/>
        <v>40564.916666666664</v>
      </c>
    </row>
    <row r="1831" spans="1:3" x14ac:dyDescent="0.2">
      <c r="A1831">
        <v>1393259107</v>
      </c>
      <c r="C1831" s="12">
        <f t="shared" si="28"/>
        <v>41694.684108796297</v>
      </c>
    </row>
    <row r="1832" spans="1:3" x14ac:dyDescent="0.2">
      <c r="A1832">
        <v>1336866863</v>
      </c>
      <c r="C1832" s="12">
        <f t="shared" si="28"/>
        <v>41041.996099537035</v>
      </c>
    </row>
    <row r="1833" spans="1:3" x14ac:dyDescent="0.2">
      <c r="A1833">
        <v>1299243427</v>
      </c>
      <c r="C1833" s="12">
        <f t="shared" si="28"/>
        <v>40606.539664351854</v>
      </c>
    </row>
    <row r="1834" spans="1:3" x14ac:dyDescent="0.2">
      <c r="A1834">
        <v>1362211140</v>
      </c>
      <c r="C1834" s="12">
        <f t="shared" si="28"/>
        <v>41335.332638888889</v>
      </c>
    </row>
    <row r="1835" spans="1:3" x14ac:dyDescent="0.2">
      <c r="A1835">
        <v>1422140895</v>
      </c>
      <c r="C1835" s="12">
        <f t="shared" si="28"/>
        <v>42028.964062500003</v>
      </c>
    </row>
    <row r="1836" spans="1:3" x14ac:dyDescent="0.2">
      <c r="A1836">
        <v>1459439471</v>
      </c>
      <c r="C1836" s="12">
        <f t="shared" si="28"/>
        <v>42460.660543981481</v>
      </c>
    </row>
    <row r="1837" spans="1:3" x14ac:dyDescent="0.2">
      <c r="A1837">
        <v>1361129129</v>
      </c>
      <c r="C1837" s="12">
        <f t="shared" si="28"/>
        <v>41322.809363425928</v>
      </c>
    </row>
    <row r="1838" spans="1:3" x14ac:dyDescent="0.2">
      <c r="A1838">
        <v>1332029335</v>
      </c>
      <c r="C1838" s="12">
        <f t="shared" si="28"/>
        <v>40986.006192129629</v>
      </c>
    </row>
    <row r="1839" spans="1:3" x14ac:dyDescent="0.2">
      <c r="A1839">
        <v>1317438000</v>
      </c>
      <c r="C1839" s="12">
        <f t="shared" si="28"/>
        <v>40817.125</v>
      </c>
    </row>
    <row r="1840" spans="1:3" x14ac:dyDescent="0.2">
      <c r="A1840">
        <v>1475342382</v>
      </c>
      <c r="C1840" s="12">
        <f t="shared" si="28"/>
        <v>42644.722013888888</v>
      </c>
    </row>
    <row r="1841" spans="1:3" x14ac:dyDescent="0.2">
      <c r="A1841">
        <v>1367902740</v>
      </c>
      <c r="C1841" s="12">
        <f t="shared" si="28"/>
        <v>41401.207638888889</v>
      </c>
    </row>
    <row r="1842" spans="1:3" x14ac:dyDescent="0.2">
      <c r="A1842">
        <v>1400561940</v>
      </c>
      <c r="C1842" s="12">
        <f t="shared" si="28"/>
        <v>41779.207638888889</v>
      </c>
    </row>
    <row r="1843" spans="1:3" x14ac:dyDescent="0.2">
      <c r="A1843">
        <v>1425275940</v>
      </c>
      <c r="C1843" s="12">
        <f t="shared" si="28"/>
        <v>42065.249305555553</v>
      </c>
    </row>
    <row r="1844" spans="1:3" x14ac:dyDescent="0.2">
      <c r="A1844">
        <v>1298245954</v>
      </c>
      <c r="C1844" s="12">
        <f t="shared" si="28"/>
        <v>40594.994837962964</v>
      </c>
    </row>
    <row r="1845" spans="1:3" x14ac:dyDescent="0.2">
      <c r="A1845">
        <v>1307761200</v>
      </c>
      <c r="C1845" s="12">
        <f t="shared" si="28"/>
        <v>40705.125</v>
      </c>
    </row>
    <row r="1846" spans="1:3" x14ac:dyDescent="0.2">
      <c r="A1846">
        <v>1466139300</v>
      </c>
      <c r="C1846" s="12">
        <f t="shared" si="28"/>
        <v>42538.204861111109</v>
      </c>
    </row>
    <row r="1847" spans="1:3" x14ac:dyDescent="0.2">
      <c r="A1847">
        <v>1355585777</v>
      </c>
      <c r="C1847" s="12">
        <f t="shared" si="28"/>
        <v>41258.650196759263</v>
      </c>
    </row>
    <row r="1848" spans="1:3" x14ac:dyDescent="0.2">
      <c r="A1848">
        <v>1429594832</v>
      </c>
      <c r="C1848" s="12">
        <f t="shared" si="28"/>
        <v>42115.236481481479</v>
      </c>
    </row>
    <row r="1849" spans="1:3" x14ac:dyDescent="0.2">
      <c r="A1849">
        <v>1312095540</v>
      </c>
      <c r="C1849" s="12">
        <f t="shared" si="28"/>
        <v>40755.290972222225</v>
      </c>
    </row>
    <row r="1850" spans="1:3" x14ac:dyDescent="0.2">
      <c r="A1850">
        <v>1350505059</v>
      </c>
      <c r="C1850" s="12">
        <f t="shared" si="28"/>
        <v>41199.845590277779</v>
      </c>
    </row>
    <row r="1851" spans="1:3" x14ac:dyDescent="0.2">
      <c r="A1851">
        <v>1405033300</v>
      </c>
      <c r="C1851" s="12">
        <f t="shared" si="28"/>
        <v>41830.959490740745</v>
      </c>
    </row>
    <row r="1852" spans="1:3" x14ac:dyDescent="0.2">
      <c r="A1852">
        <v>1406509200</v>
      </c>
      <c r="C1852" s="12">
        <f t="shared" si="28"/>
        <v>41848.041666666664</v>
      </c>
    </row>
    <row r="1853" spans="1:3" x14ac:dyDescent="0.2">
      <c r="A1853">
        <v>1429920000</v>
      </c>
      <c r="C1853" s="12">
        <f t="shared" si="28"/>
        <v>42119</v>
      </c>
    </row>
    <row r="1854" spans="1:3" x14ac:dyDescent="0.2">
      <c r="A1854">
        <v>1352860017</v>
      </c>
      <c r="C1854" s="12">
        <f t="shared" si="28"/>
        <v>41227.102048611108</v>
      </c>
    </row>
    <row r="1855" spans="1:3" x14ac:dyDescent="0.2">
      <c r="A1855">
        <v>1369355437</v>
      </c>
      <c r="C1855" s="12">
        <f t="shared" si="28"/>
        <v>41418.021261574075</v>
      </c>
    </row>
    <row r="1856" spans="1:3" x14ac:dyDescent="0.2">
      <c r="A1856">
        <v>1389012940</v>
      </c>
      <c r="C1856" s="12">
        <f t="shared" si="28"/>
        <v>41645.538657407407</v>
      </c>
    </row>
    <row r="1857" spans="1:3" x14ac:dyDescent="0.2">
      <c r="A1857">
        <v>1405715472</v>
      </c>
      <c r="C1857" s="12">
        <f t="shared" si="28"/>
        <v>41838.854999999996</v>
      </c>
    </row>
    <row r="1858" spans="1:3" x14ac:dyDescent="0.2">
      <c r="A1858">
        <v>1410546413</v>
      </c>
      <c r="C1858" s="12">
        <f t="shared" ref="C1858:C1921" si="29">(((A1858/60)/60)/24)+DATE(1970,1,1)</f>
        <v>41894.76866898148</v>
      </c>
    </row>
    <row r="1859" spans="1:3" x14ac:dyDescent="0.2">
      <c r="A1859">
        <v>1324014521</v>
      </c>
      <c r="C1859" s="12">
        <f t="shared" si="29"/>
        <v>40893.242141203707</v>
      </c>
    </row>
    <row r="1860" spans="1:3" x14ac:dyDescent="0.2">
      <c r="A1860">
        <v>1316716129</v>
      </c>
      <c r="C1860" s="12">
        <f t="shared" si="29"/>
        <v>40808.770011574074</v>
      </c>
    </row>
    <row r="1861" spans="1:3" x14ac:dyDescent="0.2">
      <c r="A1861">
        <v>1391706084</v>
      </c>
      <c r="C1861" s="12">
        <f t="shared" si="29"/>
        <v>41676.709305555552</v>
      </c>
    </row>
    <row r="1862" spans="1:3" x14ac:dyDescent="0.2">
      <c r="A1862">
        <v>1422256341</v>
      </c>
      <c r="C1862" s="12">
        <f t="shared" si="29"/>
        <v>42030.300243055557</v>
      </c>
    </row>
    <row r="1863" spans="1:3" x14ac:dyDescent="0.2">
      <c r="A1863">
        <v>1488958200</v>
      </c>
      <c r="C1863" s="12">
        <f t="shared" si="29"/>
        <v>42802.3125</v>
      </c>
    </row>
    <row r="1864" spans="1:3" x14ac:dyDescent="0.2">
      <c r="A1864">
        <v>1402600085</v>
      </c>
      <c r="C1864" s="12">
        <f t="shared" si="29"/>
        <v>41802.797280092593</v>
      </c>
    </row>
    <row r="1865" spans="1:3" x14ac:dyDescent="0.2">
      <c r="A1865">
        <v>1399223500</v>
      </c>
      <c r="C1865" s="12">
        <f t="shared" si="29"/>
        <v>41763.716435185182</v>
      </c>
    </row>
    <row r="1866" spans="1:3" x14ac:dyDescent="0.2">
      <c r="A1866">
        <v>1478425747</v>
      </c>
      <c r="C1866" s="12">
        <f t="shared" si="29"/>
        <v>42680.409108796302</v>
      </c>
    </row>
    <row r="1867" spans="1:3" x14ac:dyDescent="0.2">
      <c r="A1867">
        <v>1488340800</v>
      </c>
      <c r="C1867" s="12">
        <f t="shared" si="29"/>
        <v>42795.166666666672</v>
      </c>
    </row>
    <row r="1868" spans="1:3" x14ac:dyDescent="0.2">
      <c r="A1868">
        <v>1478383912</v>
      </c>
      <c r="C1868" s="12">
        <f t="shared" si="29"/>
        <v>42679.924907407403</v>
      </c>
    </row>
    <row r="1869" spans="1:3" x14ac:dyDescent="0.2">
      <c r="A1869">
        <v>1450166340</v>
      </c>
      <c r="C1869" s="12">
        <f t="shared" si="29"/>
        <v>42353.332638888889</v>
      </c>
    </row>
    <row r="1870" spans="1:3" x14ac:dyDescent="0.2">
      <c r="A1870">
        <v>1483488249</v>
      </c>
      <c r="C1870" s="12">
        <f t="shared" si="29"/>
        <v>42739.002881944441</v>
      </c>
    </row>
    <row r="1871" spans="1:3" x14ac:dyDescent="0.2">
      <c r="A1871">
        <v>1454213820</v>
      </c>
      <c r="C1871" s="12">
        <f t="shared" si="29"/>
        <v>42400.178472222222</v>
      </c>
    </row>
    <row r="1872" spans="1:3" x14ac:dyDescent="0.2">
      <c r="A1872">
        <v>1416512901</v>
      </c>
      <c r="C1872" s="12">
        <f t="shared" si="29"/>
        <v>41963.825243055559</v>
      </c>
    </row>
    <row r="1873" spans="1:3" x14ac:dyDescent="0.2">
      <c r="A1873">
        <v>1435633602</v>
      </c>
      <c r="C1873" s="12">
        <f t="shared" si="29"/>
        <v>42185.129652777774</v>
      </c>
    </row>
    <row r="1874" spans="1:3" x14ac:dyDescent="0.2">
      <c r="A1874">
        <v>1436373900</v>
      </c>
      <c r="C1874" s="12">
        <f t="shared" si="29"/>
        <v>42193.697916666672</v>
      </c>
    </row>
    <row r="1875" spans="1:3" x14ac:dyDescent="0.2">
      <c r="A1875">
        <v>1467155733</v>
      </c>
      <c r="C1875" s="12">
        <f t="shared" si="29"/>
        <v>42549.969131944439</v>
      </c>
    </row>
    <row r="1876" spans="1:3" x14ac:dyDescent="0.2">
      <c r="A1876">
        <v>1470519308</v>
      </c>
      <c r="C1876" s="12">
        <f t="shared" si="29"/>
        <v>42588.899398148147</v>
      </c>
    </row>
    <row r="1877" spans="1:3" x14ac:dyDescent="0.2">
      <c r="A1877">
        <v>1402901405</v>
      </c>
      <c r="C1877" s="12">
        <f t="shared" si="29"/>
        <v>41806.284780092588</v>
      </c>
    </row>
    <row r="1878" spans="1:3" x14ac:dyDescent="0.2">
      <c r="A1878">
        <v>1425170525</v>
      </c>
      <c r="C1878" s="12">
        <f t="shared" si="29"/>
        <v>42064.029224537036</v>
      </c>
    </row>
    <row r="1879" spans="1:3" x14ac:dyDescent="0.2">
      <c r="A1879">
        <v>1402618355</v>
      </c>
      <c r="C1879" s="12">
        <f t="shared" si="29"/>
        <v>41803.008738425924</v>
      </c>
    </row>
    <row r="1880" spans="1:3" x14ac:dyDescent="0.2">
      <c r="A1880">
        <v>1457966129</v>
      </c>
      <c r="C1880" s="12">
        <f t="shared" si="29"/>
        <v>42443.607974537037</v>
      </c>
    </row>
    <row r="1881" spans="1:3" x14ac:dyDescent="0.2">
      <c r="A1881">
        <v>1459341380</v>
      </c>
      <c r="C1881" s="12">
        <f t="shared" si="29"/>
        <v>42459.525231481486</v>
      </c>
    </row>
    <row r="1882" spans="1:3" x14ac:dyDescent="0.2">
      <c r="A1882">
        <v>1425955189</v>
      </c>
      <c r="C1882" s="12">
        <f t="shared" si="29"/>
        <v>42073.110983796301</v>
      </c>
    </row>
    <row r="1883" spans="1:3" x14ac:dyDescent="0.2">
      <c r="A1883">
        <v>1341964080</v>
      </c>
      <c r="C1883" s="12">
        <f t="shared" si="29"/>
        <v>41100.991666666669</v>
      </c>
    </row>
    <row r="1884" spans="1:3" x14ac:dyDescent="0.2">
      <c r="A1884">
        <v>1333921508</v>
      </c>
      <c r="C1884" s="12">
        <f t="shared" si="29"/>
        <v>41007.906342592592</v>
      </c>
    </row>
    <row r="1885" spans="1:3" x14ac:dyDescent="0.2">
      <c r="A1885">
        <v>1354017600</v>
      </c>
      <c r="C1885" s="12">
        <f t="shared" si="29"/>
        <v>41240.5</v>
      </c>
    </row>
    <row r="1886" spans="1:3" x14ac:dyDescent="0.2">
      <c r="A1886">
        <v>1344636000</v>
      </c>
      <c r="C1886" s="12">
        <f t="shared" si="29"/>
        <v>41131.916666666664</v>
      </c>
    </row>
    <row r="1887" spans="1:3" x14ac:dyDescent="0.2">
      <c r="A1887">
        <v>1415832338</v>
      </c>
      <c r="C1887" s="12">
        <f t="shared" si="29"/>
        <v>41955.94835648148</v>
      </c>
    </row>
    <row r="1888" spans="1:3" x14ac:dyDescent="0.2">
      <c r="A1888">
        <v>1449178200</v>
      </c>
      <c r="C1888" s="12">
        <f t="shared" si="29"/>
        <v>42341.895833333328</v>
      </c>
    </row>
    <row r="1889" spans="1:3" x14ac:dyDescent="0.2">
      <c r="A1889">
        <v>1275368340</v>
      </c>
      <c r="C1889" s="12">
        <f t="shared" si="29"/>
        <v>40330.207638888889</v>
      </c>
    </row>
    <row r="1890" spans="1:3" x14ac:dyDescent="0.2">
      <c r="A1890">
        <v>1363024946</v>
      </c>
      <c r="C1890" s="12">
        <f t="shared" si="29"/>
        <v>41344.751689814817</v>
      </c>
    </row>
    <row r="1891" spans="1:3" x14ac:dyDescent="0.2">
      <c r="A1891">
        <v>1355597528</v>
      </c>
      <c r="C1891" s="12">
        <f t="shared" si="29"/>
        <v>41258.786203703705</v>
      </c>
    </row>
    <row r="1892" spans="1:3" x14ac:dyDescent="0.2">
      <c r="A1892">
        <v>1279778400</v>
      </c>
      <c r="C1892" s="12">
        <f t="shared" si="29"/>
        <v>40381.25</v>
      </c>
    </row>
    <row r="1893" spans="1:3" x14ac:dyDescent="0.2">
      <c r="A1893">
        <v>1307459881</v>
      </c>
      <c r="C1893" s="12">
        <f t="shared" si="29"/>
        <v>40701.637511574074</v>
      </c>
    </row>
    <row r="1894" spans="1:3" x14ac:dyDescent="0.2">
      <c r="A1894">
        <v>1302926340</v>
      </c>
      <c r="C1894" s="12">
        <f t="shared" si="29"/>
        <v>40649.165972222225</v>
      </c>
    </row>
    <row r="1895" spans="1:3" x14ac:dyDescent="0.2">
      <c r="A1895">
        <v>1329082983</v>
      </c>
      <c r="C1895" s="12">
        <f t="shared" si="29"/>
        <v>40951.904895833337</v>
      </c>
    </row>
    <row r="1896" spans="1:3" x14ac:dyDescent="0.2">
      <c r="A1896">
        <v>1445363722</v>
      </c>
      <c r="C1896" s="12">
        <f t="shared" si="29"/>
        <v>42297.746782407412</v>
      </c>
    </row>
    <row r="1897" spans="1:3" x14ac:dyDescent="0.2">
      <c r="A1897">
        <v>1334250165</v>
      </c>
      <c r="C1897" s="12">
        <f t="shared" si="29"/>
        <v>41011.710243055553</v>
      </c>
    </row>
    <row r="1898" spans="1:3" x14ac:dyDescent="0.2">
      <c r="A1898">
        <v>1393966800</v>
      </c>
      <c r="C1898" s="12">
        <f t="shared" si="29"/>
        <v>41702.875</v>
      </c>
    </row>
    <row r="1899" spans="1:3" x14ac:dyDescent="0.2">
      <c r="A1899">
        <v>1454349600</v>
      </c>
      <c r="C1899" s="12">
        <f t="shared" si="29"/>
        <v>42401.75</v>
      </c>
    </row>
    <row r="1900" spans="1:3" x14ac:dyDescent="0.2">
      <c r="A1900">
        <v>1427319366</v>
      </c>
      <c r="C1900" s="12">
        <f t="shared" si="29"/>
        <v>42088.90006944444</v>
      </c>
    </row>
    <row r="1901" spans="1:3" x14ac:dyDescent="0.2">
      <c r="A1901">
        <v>1349517540</v>
      </c>
      <c r="C1901" s="12">
        <f t="shared" si="29"/>
        <v>41188.415972222225</v>
      </c>
    </row>
    <row r="1902" spans="1:3" x14ac:dyDescent="0.2">
      <c r="A1902">
        <v>1432299600</v>
      </c>
      <c r="C1902" s="12">
        <f t="shared" si="29"/>
        <v>42146.541666666672</v>
      </c>
    </row>
    <row r="1903" spans="1:3" x14ac:dyDescent="0.2">
      <c r="A1903">
        <v>1425495447</v>
      </c>
      <c r="C1903" s="12">
        <f t="shared" si="29"/>
        <v>42067.789895833332</v>
      </c>
    </row>
    <row r="1904" spans="1:3" x14ac:dyDescent="0.2">
      <c r="A1904">
        <v>1485541791</v>
      </c>
      <c r="C1904" s="12">
        <f t="shared" si="29"/>
        <v>42762.770729166667</v>
      </c>
    </row>
    <row r="1905" spans="1:3" x14ac:dyDescent="0.2">
      <c r="A1905">
        <v>1451752021</v>
      </c>
      <c r="C1905" s="12">
        <f t="shared" si="29"/>
        <v>42371.685428240744</v>
      </c>
    </row>
    <row r="1906" spans="1:3" x14ac:dyDescent="0.2">
      <c r="A1906">
        <v>1410127994</v>
      </c>
      <c r="C1906" s="12">
        <f t="shared" si="29"/>
        <v>41889.925856481481</v>
      </c>
    </row>
    <row r="1907" spans="1:3" x14ac:dyDescent="0.2">
      <c r="A1907">
        <v>1466697983</v>
      </c>
      <c r="C1907" s="12">
        <f t="shared" si="29"/>
        <v>42544.671099537038</v>
      </c>
    </row>
    <row r="1908" spans="1:3" x14ac:dyDescent="0.2">
      <c r="A1908">
        <v>1400853925</v>
      </c>
      <c r="C1908" s="12">
        <f t="shared" si="29"/>
        <v>41782.587094907409</v>
      </c>
    </row>
    <row r="1909" spans="1:3" x14ac:dyDescent="0.2">
      <c r="A1909">
        <v>1483048900</v>
      </c>
      <c r="C1909" s="12">
        <f t="shared" si="29"/>
        <v>42733.917824074073</v>
      </c>
    </row>
    <row r="1910" spans="1:3" x14ac:dyDescent="0.2">
      <c r="A1910">
        <v>1414059479</v>
      </c>
      <c r="C1910" s="12">
        <f t="shared" si="29"/>
        <v>41935.429155092592</v>
      </c>
    </row>
    <row r="1911" spans="1:3" x14ac:dyDescent="0.2">
      <c r="A1911">
        <v>1446331500</v>
      </c>
      <c r="C1911" s="12">
        <f t="shared" si="29"/>
        <v>42308.947916666672</v>
      </c>
    </row>
    <row r="1912" spans="1:3" x14ac:dyDescent="0.2">
      <c r="A1912">
        <v>1407545334</v>
      </c>
      <c r="C1912" s="12">
        <f t="shared" si="29"/>
        <v>41860.033958333333</v>
      </c>
    </row>
    <row r="1913" spans="1:3" x14ac:dyDescent="0.2">
      <c r="A1913">
        <v>1433395560</v>
      </c>
      <c r="C1913" s="12">
        <f t="shared" si="29"/>
        <v>42159.226388888885</v>
      </c>
    </row>
    <row r="1914" spans="1:3" x14ac:dyDescent="0.2">
      <c r="A1914">
        <v>1412770578</v>
      </c>
      <c r="C1914" s="12">
        <f t="shared" si="29"/>
        <v>41920.511319444442</v>
      </c>
    </row>
    <row r="1915" spans="1:3" x14ac:dyDescent="0.2">
      <c r="A1915">
        <v>1414814340</v>
      </c>
      <c r="C1915" s="12">
        <f t="shared" si="29"/>
        <v>41944.165972222225</v>
      </c>
    </row>
    <row r="1916" spans="1:3" x14ac:dyDescent="0.2">
      <c r="A1916">
        <v>1409620222</v>
      </c>
      <c r="C1916" s="12">
        <f t="shared" si="29"/>
        <v>41884.04886574074</v>
      </c>
    </row>
    <row r="1917" spans="1:3" x14ac:dyDescent="0.2">
      <c r="A1917">
        <v>1478542375</v>
      </c>
      <c r="C1917" s="12">
        <f t="shared" si="29"/>
        <v>42681.758969907409</v>
      </c>
    </row>
    <row r="1918" spans="1:3" x14ac:dyDescent="0.2">
      <c r="A1918">
        <v>1486708133</v>
      </c>
      <c r="C1918" s="12">
        <f t="shared" si="29"/>
        <v>42776.270057870366</v>
      </c>
    </row>
    <row r="1919" spans="1:3" x14ac:dyDescent="0.2">
      <c r="A1919">
        <v>1407869851</v>
      </c>
      <c r="C1919" s="12">
        <f t="shared" si="29"/>
        <v>41863.789942129632</v>
      </c>
    </row>
    <row r="1920" spans="1:3" x14ac:dyDescent="0.2">
      <c r="A1920">
        <v>1432069249</v>
      </c>
      <c r="C1920" s="12">
        <f t="shared" si="29"/>
        <v>42143.875567129624</v>
      </c>
    </row>
    <row r="1921" spans="1:3" x14ac:dyDescent="0.2">
      <c r="A1921">
        <v>1445468400</v>
      </c>
      <c r="C1921" s="12">
        <f t="shared" si="29"/>
        <v>42298.958333333328</v>
      </c>
    </row>
    <row r="1922" spans="1:3" x14ac:dyDescent="0.2">
      <c r="A1922">
        <v>1342243143</v>
      </c>
      <c r="C1922" s="12">
        <f t="shared" ref="C1922:C1985" si="30">(((A1922/60)/60)/24)+DATE(1970,1,1)</f>
        <v>41104.221562500003</v>
      </c>
    </row>
    <row r="1923" spans="1:3" x14ac:dyDescent="0.2">
      <c r="A1923">
        <v>1386828507</v>
      </c>
      <c r="C1923" s="12">
        <f t="shared" si="30"/>
        <v>41620.255868055552</v>
      </c>
    </row>
    <row r="1924" spans="1:3" x14ac:dyDescent="0.2">
      <c r="A1924">
        <v>1317099540</v>
      </c>
      <c r="C1924" s="12">
        <f t="shared" si="30"/>
        <v>40813.207638888889</v>
      </c>
    </row>
    <row r="1925" spans="1:3" x14ac:dyDescent="0.2">
      <c r="A1925">
        <v>1389814380</v>
      </c>
      <c r="C1925" s="12">
        <f t="shared" si="30"/>
        <v>41654.814583333333</v>
      </c>
    </row>
    <row r="1926" spans="1:3" x14ac:dyDescent="0.2">
      <c r="A1926">
        <v>1381449600</v>
      </c>
      <c r="C1926" s="12">
        <f t="shared" si="30"/>
        <v>41558</v>
      </c>
    </row>
    <row r="1927" spans="1:3" x14ac:dyDescent="0.2">
      <c r="A1927">
        <v>1288657560</v>
      </c>
      <c r="C1927" s="12">
        <f t="shared" si="30"/>
        <v>40484.018055555556</v>
      </c>
    </row>
    <row r="1928" spans="1:3" x14ac:dyDescent="0.2">
      <c r="A1928">
        <v>1331182740</v>
      </c>
      <c r="C1928" s="12">
        <f t="shared" si="30"/>
        <v>40976.207638888889</v>
      </c>
    </row>
    <row r="1929" spans="1:3" x14ac:dyDescent="0.2">
      <c r="A1929">
        <v>1367940794</v>
      </c>
      <c r="C1929" s="12">
        <f t="shared" si="30"/>
        <v>41401.648078703707</v>
      </c>
    </row>
    <row r="1930" spans="1:3" x14ac:dyDescent="0.2">
      <c r="A1930">
        <v>1309825866</v>
      </c>
      <c r="C1930" s="12">
        <f t="shared" si="30"/>
        <v>40729.021597222221</v>
      </c>
    </row>
    <row r="1931" spans="1:3" x14ac:dyDescent="0.2">
      <c r="A1931">
        <v>1373203482</v>
      </c>
      <c r="C1931" s="12">
        <f t="shared" si="30"/>
        <v>41462.558819444443</v>
      </c>
    </row>
    <row r="1932" spans="1:3" x14ac:dyDescent="0.2">
      <c r="A1932">
        <v>1337657400</v>
      </c>
      <c r="C1932" s="12">
        <f t="shared" si="30"/>
        <v>41051.145833333336</v>
      </c>
    </row>
    <row r="1933" spans="1:3" x14ac:dyDescent="0.2">
      <c r="A1933">
        <v>1327433173</v>
      </c>
      <c r="C1933" s="12">
        <f t="shared" si="30"/>
        <v>40932.809872685182</v>
      </c>
    </row>
    <row r="1934" spans="1:3" x14ac:dyDescent="0.2">
      <c r="A1934">
        <v>1411787307</v>
      </c>
      <c r="C1934" s="12">
        <f t="shared" si="30"/>
        <v>41909.130868055552</v>
      </c>
    </row>
    <row r="1935" spans="1:3" x14ac:dyDescent="0.2">
      <c r="A1935">
        <v>1324789200</v>
      </c>
      <c r="C1935" s="12">
        <f t="shared" si="30"/>
        <v>40902.208333333336</v>
      </c>
    </row>
    <row r="1936" spans="1:3" x14ac:dyDescent="0.2">
      <c r="A1936">
        <v>1403326740</v>
      </c>
      <c r="C1936" s="12">
        <f t="shared" si="30"/>
        <v>41811.207638888889</v>
      </c>
    </row>
    <row r="1937" spans="1:3" x14ac:dyDescent="0.2">
      <c r="A1937">
        <v>1323151140</v>
      </c>
      <c r="C1937" s="12">
        <f t="shared" si="30"/>
        <v>40883.249305555553</v>
      </c>
    </row>
    <row r="1938" spans="1:3" x14ac:dyDescent="0.2">
      <c r="A1938">
        <v>1339732740</v>
      </c>
      <c r="C1938" s="12">
        <f t="shared" si="30"/>
        <v>41075.165972222225</v>
      </c>
    </row>
    <row r="1939" spans="1:3" x14ac:dyDescent="0.2">
      <c r="A1939">
        <v>1372741200</v>
      </c>
      <c r="C1939" s="12">
        <f t="shared" si="30"/>
        <v>41457.208333333336</v>
      </c>
    </row>
    <row r="1940" spans="1:3" x14ac:dyDescent="0.2">
      <c r="A1940">
        <v>1362955108</v>
      </c>
      <c r="C1940" s="12">
        <f t="shared" si="30"/>
        <v>41343.943379629629</v>
      </c>
    </row>
    <row r="1941" spans="1:3" x14ac:dyDescent="0.2">
      <c r="A1941">
        <v>1308110340</v>
      </c>
      <c r="C1941" s="12">
        <f t="shared" si="30"/>
        <v>40709.165972222225</v>
      </c>
    </row>
    <row r="1942" spans="1:3" x14ac:dyDescent="0.2">
      <c r="A1942">
        <v>1400137131</v>
      </c>
      <c r="C1942" s="12">
        <f t="shared" si="30"/>
        <v>41774.290868055556</v>
      </c>
    </row>
    <row r="1943" spans="1:3" x14ac:dyDescent="0.2">
      <c r="A1943">
        <v>1309809140</v>
      </c>
      <c r="C1943" s="12">
        <f t="shared" si="30"/>
        <v>40728.828009259261</v>
      </c>
    </row>
    <row r="1944" spans="1:3" x14ac:dyDescent="0.2">
      <c r="A1944">
        <v>1470896916</v>
      </c>
      <c r="C1944" s="12">
        <f t="shared" si="30"/>
        <v>42593.269861111112</v>
      </c>
    </row>
    <row r="1945" spans="1:3" x14ac:dyDescent="0.2">
      <c r="A1945">
        <v>1398952890</v>
      </c>
      <c r="C1945" s="12">
        <f t="shared" si="30"/>
        <v>41760.584374999999</v>
      </c>
    </row>
    <row r="1946" spans="1:3" x14ac:dyDescent="0.2">
      <c r="A1946">
        <v>1436680958</v>
      </c>
      <c r="C1946" s="12">
        <f t="shared" si="30"/>
        <v>42197.251828703709</v>
      </c>
    </row>
    <row r="1947" spans="1:3" x14ac:dyDescent="0.2">
      <c r="A1947">
        <v>1397961361</v>
      </c>
      <c r="C1947" s="12">
        <f t="shared" si="30"/>
        <v>41749.108344907407</v>
      </c>
    </row>
    <row r="1948" spans="1:3" x14ac:dyDescent="0.2">
      <c r="A1948">
        <v>1258955940</v>
      </c>
      <c r="C1948" s="12">
        <f t="shared" si="30"/>
        <v>40140.249305555553</v>
      </c>
    </row>
    <row r="1949" spans="1:3" x14ac:dyDescent="0.2">
      <c r="A1949">
        <v>1465232520</v>
      </c>
      <c r="C1949" s="12">
        <f t="shared" si="30"/>
        <v>42527.709722222222</v>
      </c>
    </row>
    <row r="1950" spans="1:3" x14ac:dyDescent="0.2">
      <c r="A1950">
        <v>1404986951</v>
      </c>
      <c r="C1950" s="12">
        <f t="shared" si="30"/>
        <v>41830.423043981478</v>
      </c>
    </row>
    <row r="1951" spans="1:3" x14ac:dyDescent="0.2">
      <c r="A1951">
        <v>1303446073</v>
      </c>
      <c r="C1951" s="12">
        <f t="shared" si="30"/>
        <v>40655.181400462963</v>
      </c>
    </row>
    <row r="1952" spans="1:3" x14ac:dyDescent="0.2">
      <c r="A1952">
        <v>1478516737</v>
      </c>
      <c r="C1952" s="12">
        <f t="shared" si="30"/>
        <v>42681.462233796294</v>
      </c>
    </row>
    <row r="1953" spans="1:3" x14ac:dyDescent="0.2">
      <c r="A1953">
        <v>1381934015</v>
      </c>
      <c r="C1953" s="12">
        <f t="shared" si="30"/>
        <v>41563.60665509259</v>
      </c>
    </row>
    <row r="1954" spans="1:3" x14ac:dyDescent="0.2">
      <c r="A1954">
        <v>1330657200</v>
      </c>
      <c r="C1954" s="12">
        <f t="shared" si="30"/>
        <v>40970.125</v>
      </c>
    </row>
    <row r="1955" spans="1:3" x14ac:dyDescent="0.2">
      <c r="A1955">
        <v>1457758800</v>
      </c>
      <c r="C1955" s="12">
        <f t="shared" si="30"/>
        <v>42441.208333333328</v>
      </c>
    </row>
    <row r="1956" spans="1:3" x14ac:dyDescent="0.2">
      <c r="A1956">
        <v>1337799600</v>
      </c>
      <c r="C1956" s="12">
        <f t="shared" si="30"/>
        <v>41052.791666666664</v>
      </c>
    </row>
    <row r="1957" spans="1:3" x14ac:dyDescent="0.2">
      <c r="A1957">
        <v>1429391405</v>
      </c>
      <c r="C1957" s="12">
        <f t="shared" si="30"/>
        <v>42112.882002314815</v>
      </c>
    </row>
    <row r="1958" spans="1:3" x14ac:dyDescent="0.2">
      <c r="A1958">
        <v>1351304513</v>
      </c>
      <c r="C1958" s="12">
        <f t="shared" si="30"/>
        <v>41209.098530092589</v>
      </c>
    </row>
    <row r="1959" spans="1:3" x14ac:dyDescent="0.2">
      <c r="A1959">
        <v>1364078561</v>
      </c>
      <c r="C1959" s="12">
        <f t="shared" si="30"/>
        <v>41356.94630787037</v>
      </c>
    </row>
    <row r="1960" spans="1:3" x14ac:dyDescent="0.2">
      <c r="A1960">
        <v>1412121600</v>
      </c>
      <c r="C1960" s="12">
        <f t="shared" si="30"/>
        <v>41913</v>
      </c>
    </row>
    <row r="1961" spans="1:3" x14ac:dyDescent="0.2">
      <c r="A1961">
        <v>1419151341</v>
      </c>
      <c r="C1961" s="12">
        <f t="shared" si="30"/>
        <v>41994.362743055557</v>
      </c>
    </row>
    <row r="1962" spans="1:3" x14ac:dyDescent="0.2">
      <c r="A1962">
        <v>1349495940</v>
      </c>
      <c r="C1962" s="12">
        <f t="shared" si="30"/>
        <v>41188.165972222225</v>
      </c>
    </row>
    <row r="1963" spans="1:3" x14ac:dyDescent="0.2">
      <c r="A1963">
        <v>1400006636</v>
      </c>
      <c r="C1963" s="12">
        <f t="shared" si="30"/>
        <v>41772.780509259261</v>
      </c>
    </row>
    <row r="1964" spans="1:3" x14ac:dyDescent="0.2">
      <c r="A1964">
        <v>1410862734</v>
      </c>
      <c r="C1964" s="12">
        <f t="shared" si="30"/>
        <v>41898.429791666669</v>
      </c>
    </row>
    <row r="1965" spans="1:3" x14ac:dyDescent="0.2">
      <c r="A1965">
        <v>1461306772</v>
      </c>
      <c r="C1965" s="12">
        <f t="shared" si="30"/>
        <v>42482.272824074069</v>
      </c>
    </row>
    <row r="1966" spans="1:3" x14ac:dyDescent="0.2">
      <c r="A1966">
        <v>1326330000</v>
      </c>
      <c r="C1966" s="12">
        <f t="shared" si="30"/>
        <v>40920.041666666664</v>
      </c>
    </row>
    <row r="1967" spans="1:3" x14ac:dyDescent="0.2">
      <c r="A1967">
        <v>1408021098</v>
      </c>
      <c r="C1967" s="12">
        <f t="shared" si="30"/>
        <v>41865.540486111109</v>
      </c>
    </row>
    <row r="1968" spans="1:3" x14ac:dyDescent="0.2">
      <c r="A1968">
        <v>1398959729</v>
      </c>
      <c r="C1968" s="12">
        <f t="shared" si="30"/>
        <v>41760.663530092592</v>
      </c>
    </row>
    <row r="1969" spans="1:3" x14ac:dyDescent="0.2">
      <c r="A1969">
        <v>1480777515</v>
      </c>
      <c r="C1969" s="12">
        <f t="shared" si="30"/>
        <v>42707.628645833334</v>
      </c>
    </row>
    <row r="1970" spans="1:3" x14ac:dyDescent="0.2">
      <c r="A1970">
        <v>1470423668</v>
      </c>
      <c r="C1970" s="12">
        <f t="shared" si="30"/>
        <v>42587.792453703703</v>
      </c>
    </row>
    <row r="1971" spans="1:3" x14ac:dyDescent="0.2">
      <c r="A1971">
        <v>1366429101</v>
      </c>
      <c r="C1971" s="12">
        <f t="shared" si="30"/>
        <v>41384.151631944449</v>
      </c>
    </row>
    <row r="1972" spans="1:3" x14ac:dyDescent="0.2">
      <c r="A1972">
        <v>1384488000</v>
      </c>
      <c r="C1972" s="12">
        <f t="shared" si="30"/>
        <v>41593.166666666664</v>
      </c>
    </row>
    <row r="1973" spans="1:3" x14ac:dyDescent="0.2">
      <c r="A1973">
        <v>1353201444</v>
      </c>
      <c r="C1973" s="12">
        <f t="shared" si="30"/>
        <v>41231.053749999999</v>
      </c>
    </row>
    <row r="1974" spans="1:3" x14ac:dyDescent="0.2">
      <c r="A1974">
        <v>1470466800</v>
      </c>
      <c r="C1974" s="12">
        <f t="shared" si="30"/>
        <v>42588.291666666672</v>
      </c>
    </row>
    <row r="1975" spans="1:3" x14ac:dyDescent="0.2">
      <c r="A1975">
        <v>1376899269</v>
      </c>
      <c r="C1975" s="12">
        <f t="shared" si="30"/>
        <v>41505.334131944444</v>
      </c>
    </row>
    <row r="1976" spans="1:3" x14ac:dyDescent="0.2">
      <c r="A1976">
        <v>1362938851</v>
      </c>
      <c r="C1976" s="12">
        <f t="shared" si="30"/>
        <v>41343.755219907405</v>
      </c>
    </row>
    <row r="1977" spans="1:3" x14ac:dyDescent="0.2">
      <c r="A1977">
        <v>1373751325</v>
      </c>
      <c r="C1977" s="12">
        <f t="shared" si="30"/>
        <v>41468.899594907409</v>
      </c>
    </row>
    <row r="1978" spans="1:3" x14ac:dyDescent="0.2">
      <c r="A1978">
        <v>1450511940</v>
      </c>
      <c r="C1978" s="12">
        <f t="shared" si="30"/>
        <v>42357.332638888889</v>
      </c>
    </row>
    <row r="1979" spans="1:3" x14ac:dyDescent="0.2">
      <c r="A1979">
        <v>1339484400</v>
      </c>
      <c r="C1979" s="12">
        <f t="shared" si="30"/>
        <v>41072.291666666664</v>
      </c>
    </row>
    <row r="1980" spans="1:3" x14ac:dyDescent="0.2">
      <c r="A1980">
        <v>1447909140</v>
      </c>
      <c r="C1980" s="12">
        <f t="shared" si="30"/>
        <v>42327.207638888889</v>
      </c>
    </row>
    <row r="1981" spans="1:3" x14ac:dyDescent="0.2">
      <c r="A1981">
        <v>1459684862</v>
      </c>
      <c r="C1981" s="12">
        <f t="shared" si="30"/>
        <v>42463.500717592593</v>
      </c>
    </row>
    <row r="1982" spans="1:3" x14ac:dyDescent="0.2">
      <c r="A1982">
        <v>1404926665</v>
      </c>
      <c r="C1982" s="12">
        <f t="shared" si="30"/>
        <v>41829.725289351853</v>
      </c>
    </row>
    <row r="1983" spans="1:3" x14ac:dyDescent="0.2">
      <c r="A1983">
        <v>1480863887</v>
      </c>
      <c r="C1983" s="12">
        <f t="shared" si="30"/>
        <v>42708.628321759257</v>
      </c>
    </row>
    <row r="1984" spans="1:3" x14ac:dyDescent="0.2">
      <c r="A1984">
        <v>1472799600</v>
      </c>
      <c r="C1984" s="12">
        <f t="shared" si="30"/>
        <v>42615.291666666672</v>
      </c>
    </row>
    <row r="1985" spans="1:3" x14ac:dyDescent="0.2">
      <c r="A1985">
        <v>1417377481</v>
      </c>
      <c r="C1985" s="12">
        <f t="shared" si="30"/>
        <v>41973.831956018519</v>
      </c>
    </row>
    <row r="1986" spans="1:3" x14ac:dyDescent="0.2">
      <c r="A1986">
        <v>1470178800</v>
      </c>
      <c r="C1986" s="12">
        <f t="shared" ref="C1986:C2049" si="31">(((A1986/60)/60)/24)+DATE(1970,1,1)</f>
        <v>42584.958333333328</v>
      </c>
    </row>
    <row r="1987" spans="1:3" x14ac:dyDescent="0.2">
      <c r="A1987">
        <v>1457947483</v>
      </c>
      <c r="C1987" s="12">
        <f t="shared" si="31"/>
        <v>42443.392164351855</v>
      </c>
    </row>
    <row r="1988" spans="1:3" x14ac:dyDescent="0.2">
      <c r="A1988">
        <v>1425223276</v>
      </c>
      <c r="C1988" s="12">
        <f t="shared" si="31"/>
        <v>42064.639768518522</v>
      </c>
    </row>
    <row r="1989" spans="1:3" x14ac:dyDescent="0.2">
      <c r="A1989">
        <v>1440094742</v>
      </c>
      <c r="C1989" s="12">
        <f t="shared" si="31"/>
        <v>42236.763217592597</v>
      </c>
    </row>
    <row r="1990" spans="1:3" x14ac:dyDescent="0.2">
      <c r="A1990">
        <v>1481473208</v>
      </c>
      <c r="C1990" s="12">
        <f t="shared" si="31"/>
        <v>42715.680648148147</v>
      </c>
    </row>
    <row r="1991" spans="1:3" x14ac:dyDescent="0.2">
      <c r="A1991">
        <v>1455338532</v>
      </c>
      <c r="C1991" s="12">
        <f t="shared" si="31"/>
        <v>42413.195972222224</v>
      </c>
    </row>
    <row r="1992" spans="1:3" x14ac:dyDescent="0.2">
      <c r="A1992">
        <v>1435958786</v>
      </c>
      <c r="C1992" s="12">
        <f t="shared" si="31"/>
        <v>42188.89335648148</v>
      </c>
    </row>
    <row r="1993" spans="1:3" x14ac:dyDescent="0.2">
      <c r="A1993">
        <v>1424229991</v>
      </c>
      <c r="C1993" s="12">
        <f t="shared" si="31"/>
        <v>42053.143414351856</v>
      </c>
    </row>
    <row r="1994" spans="1:3" x14ac:dyDescent="0.2">
      <c r="A1994">
        <v>1450706837</v>
      </c>
      <c r="C1994" s="12">
        <f t="shared" si="31"/>
        <v>42359.58839120371</v>
      </c>
    </row>
    <row r="1995" spans="1:3" x14ac:dyDescent="0.2">
      <c r="A1995">
        <v>1481072942</v>
      </c>
      <c r="C1995" s="12">
        <f t="shared" si="31"/>
        <v>42711.047939814816</v>
      </c>
    </row>
    <row r="1996" spans="1:3" x14ac:dyDescent="0.2">
      <c r="A1996">
        <v>1437082736</v>
      </c>
      <c r="C1996" s="12">
        <f t="shared" si="31"/>
        <v>42201.902037037042</v>
      </c>
    </row>
    <row r="1997" spans="1:3" x14ac:dyDescent="0.2">
      <c r="A1997">
        <v>1405021211</v>
      </c>
      <c r="C1997" s="12">
        <f t="shared" si="31"/>
        <v>41830.819571759261</v>
      </c>
    </row>
    <row r="1998" spans="1:3" x14ac:dyDescent="0.2">
      <c r="A1998">
        <v>1409091612</v>
      </c>
      <c r="C1998" s="12">
        <f t="shared" si="31"/>
        <v>41877.930694444447</v>
      </c>
    </row>
    <row r="1999" spans="1:3" x14ac:dyDescent="0.2">
      <c r="A1999">
        <v>1406861438</v>
      </c>
      <c r="C1999" s="12">
        <f t="shared" si="31"/>
        <v>41852.118495370371</v>
      </c>
    </row>
    <row r="2000" spans="1:3" x14ac:dyDescent="0.2">
      <c r="A2000">
        <v>1415882108</v>
      </c>
      <c r="C2000" s="12">
        <f t="shared" si="31"/>
        <v>41956.524398148147</v>
      </c>
    </row>
    <row r="2001" spans="1:3" x14ac:dyDescent="0.2">
      <c r="A2001">
        <v>1452120613</v>
      </c>
      <c r="C2001" s="12">
        <f t="shared" si="31"/>
        <v>42375.951539351852</v>
      </c>
    </row>
    <row r="2002" spans="1:3" x14ac:dyDescent="0.2">
      <c r="A2002">
        <v>1434139200</v>
      </c>
      <c r="C2002" s="12">
        <f t="shared" si="31"/>
        <v>42167.833333333328</v>
      </c>
    </row>
    <row r="2003" spans="1:3" x14ac:dyDescent="0.2">
      <c r="A2003">
        <v>1485191143</v>
      </c>
      <c r="C2003" s="12">
        <f t="shared" si="31"/>
        <v>42758.71230324074</v>
      </c>
    </row>
    <row r="2004" spans="1:3" x14ac:dyDescent="0.2">
      <c r="A2004">
        <v>1278111600</v>
      </c>
      <c r="C2004" s="12">
        <f t="shared" si="31"/>
        <v>40361.958333333336</v>
      </c>
    </row>
    <row r="2005" spans="1:3" x14ac:dyDescent="0.2">
      <c r="A2005">
        <v>1405002663</v>
      </c>
      <c r="C2005" s="12">
        <f t="shared" si="31"/>
        <v>41830.604895833334</v>
      </c>
    </row>
    <row r="2006" spans="1:3" x14ac:dyDescent="0.2">
      <c r="A2006">
        <v>1381895940</v>
      </c>
      <c r="C2006" s="12">
        <f t="shared" si="31"/>
        <v>41563.165972222225</v>
      </c>
    </row>
    <row r="2007" spans="1:3" x14ac:dyDescent="0.2">
      <c r="A2007">
        <v>1417611645</v>
      </c>
      <c r="C2007" s="12">
        <f t="shared" si="31"/>
        <v>41976.542187500003</v>
      </c>
    </row>
    <row r="2008" spans="1:3" x14ac:dyDescent="0.2">
      <c r="A2008">
        <v>1282622400</v>
      </c>
      <c r="C2008" s="12">
        <f t="shared" si="31"/>
        <v>40414.166666666664</v>
      </c>
    </row>
    <row r="2009" spans="1:3" x14ac:dyDescent="0.2">
      <c r="A2009">
        <v>1316442622</v>
      </c>
      <c r="C2009" s="12">
        <f t="shared" si="31"/>
        <v>40805.604421296295</v>
      </c>
    </row>
    <row r="2010" spans="1:3" x14ac:dyDescent="0.2">
      <c r="A2010">
        <v>1479890743</v>
      </c>
      <c r="C2010" s="12">
        <f t="shared" si="31"/>
        <v>42697.365081018521</v>
      </c>
    </row>
    <row r="2011" spans="1:3" x14ac:dyDescent="0.2">
      <c r="A2011">
        <v>1471564491</v>
      </c>
      <c r="C2011" s="12">
        <f t="shared" si="31"/>
        <v>42600.996423611112</v>
      </c>
    </row>
    <row r="2012" spans="1:3" x14ac:dyDescent="0.2">
      <c r="A2012">
        <v>1452553200</v>
      </c>
      <c r="C2012" s="12">
        <f t="shared" si="31"/>
        <v>42380.958333333328</v>
      </c>
    </row>
    <row r="2013" spans="1:3" x14ac:dyDescent="0.2">
      <c r="A2013">
        <v>1423165441</v>
      </c>
      <c r="C2013" s="12">
        <f t="shared" si="31"/>
        <v>42040.822233796294</v>
      </c>
    </row>
    <row r="2014" spans="1:3" x14ac:dyDescent="0.2">
      <c r="A2014">
        <v>1468019014</v>
      </c>
      <c r="C2014" s="12">
        <f t="shared" si="31"/>
        <v>42559.960810185185</v>
      </c>
    </row>
    <row r="2015" spans="1:3" x14ac:dyDescent="0.2">
      <c r="A2015">
        <v>1364184539</v>
      </c>
      <c r="C2015" s="12">
        <f t="shared" si="31"/>
        <v>41358.172905092593</v>
      </c>
    </row>
    <row r="2016" spans="1:3" x14ac:dyDescent="0.2">
      <c r="A2016">
        <v>1315602163</v>
      </c>
      <c r="C2016" s="12">
        <f t="shared" si="31"/>
        <v>40795.876886574071</v>
      </c>
    </row>
    <row r="2017" spans="1:3" x14ac:dyDescent="0.2">
      <c r="A2017">
        <v>1362863299</v>
      </c>
      <c r="C2017" s="12">
        <f t="shared" si="31"/>
        <v>41342.88077546296</v>
      </c>
    </row>
    <row r="2018" spans="1:3" x14ac:dyDescent="0.2">
      <c r="A2018">
        <v>1332561600</v>
      </c>
      <c r="C2018" s="12">
        <f t="shared" si="31"/>
        <v>40992.166666666664</v>
      </c>
    </row>
    <row r="2019" spans="1:3" x14ac:dyDescent="0.2">
      <c r="A2019">
        <v>1439455609</v>
      </c>
      <c r="C2019" s="12">
        <f t="shared" si="31"/>
        <v>42229.365844907406</v>
      </c>
    </row>
    <row r="2020" spans="1:3" x14ac:dyDescent="0.2">
      <c r="A2020">
        <v>1474563621</v>
      </c>
      <c r="C2020" s="12">
        <f t="shared" si="31"/>
        <v>42635.70857638889</v>
      </c>
    </row>
    <row r="2021" spans="1:3" x14ac:dyDescent="0.2">
      <c r="A2021">
        <v>1400108640</v>
      </c>
      <c r="C2021" s="12">
        <f t="shared" si="31"/>
        <v>41773.961111111108</v>
      </c>
    </row>
    <row r="2022" spans="1:3" x14ac:dyDescent="0.2">
      <c r="A2022">
        <v>1411522897</v>
      </c>
      <c r="C2022" s="12">
        <f t="shared" si="31"/>
        <v>41906.070567129631</v>
      </c>
    </row>
    <row r="2023" spans="1:3" x14ac:dyDescent="0.2">
      <c r="A2023">
        <v>1465652372</v>
      </c>
      <c r="C2023" s="12">
        <f t="shared" si="31"/>
        <v>42532.569120370375</v>
      </c>
    </row>
    <row r="2024" spans="1:3" x14ac:dyDescent="0.2">
      <c r="A2024">
        <v>1434017153</v>
      </c>
      <c r="C2024" s="12">
        <f t="shared" si="31"/>
        <v>42166.420752314814</v>
      </c>
    </row>
    <row r="2025" spans="1:3" x14ac:dyDescent="0.2">
      <c r="A2025">
        <v>1344826800</v>
      </c>
      <c r="C2025" s="12">
        <f t="shared" si="31"/>
        <v>41134.125</v>
      </c>
    </row>
    <row r="2026" spans="1:3" x14ac:dyDescent="0.2">
      <c r="A2026">
        <v>1433996746</v>
      </c>
      <c r="C2026" s="12">
        <f t="shared" si="31"/>
        <v>42166.184560185182</v>
      </c>
    </row>
    <row r="2027" spans="1:3" x14ac:dyDescent="0.2">
      <c r="A2027">
        <v>1398052740</v>
      </c>
      <c r="C2027" s="12">
        <f t="shared" si="31"/>
        <v>41750.165972222225</v>
      </c>
    </row>
    <row r="2028" spans="1:3" x14ac:dyDescent="0.2">
      <c r="A2028">
        <v>1427740319</v>
      </c>
      <c r="C2028" s="12">
        <f t="shared" si="31"/>
        <v>42093.772210648152</v>
      </c>
    </row>
    <row r="2029" spans="1:3" x14ac:dyDescent="0.2">
      <c r="A2029">
        <v>1268690100</v>
      </c>
      <c r="C2029" s="12">
        <f t="shared" si="31"/>
        <v>40252.913194444445</v>
      </c>
    </row>
    <row r="2030" spans="1:3" x14ac:dyDescent="0.2">
      <c r="A2030">
        <v>1409099481</v>
      </c>
      <c r="C2030" s="12">
        <f t="shared" si="31"/>
        <v>41878.021770833337</v>
      </c>
    </row>
    <row r="2031" spans="1:3" x14ac:dyDescent="0.2">
      <c r="A2031">
        <v>1354233296</v>
      </c>
      <c r="C2031" s="12">
        <f t="shared" si="31"/>
        <v>41242.996481481481</v>
      </c>
    </row>
    <row r="2032" spans="1:3" x14ac:dyDescent="0.2">
      <c r="A2032">
        <v>1420765200</v>
      </c>
      <c r="C2032" s="12">
        <f t="shared" si="31"/>
        <v>42013.041666666672</v>
      </c>
    </row>
    <row r="2033" spans="1:3" x14ac:dyDescent="0.2">
      <c r="A2033">
        <v>1481778000</v>
      </c>
      <c r="C2033" s="12">
        <f t="shared" si="31"/>
        <v>42719.208333333328</v>
      </c>
    </row>
    <row r="2034" spans="1:3" x14ac:dyDescent="0.2">
      <c r="A2034">
        <v>1398477518</v>
      </c>
      <c r="C2034" s="12">
        <f t="shared" si="31"/>
        <v>41755.082384259258</v>
      </c>
    </row>
    <row r="2035" spans="1:3" x14ac:dyDescent="0.2">
      <c r="A2035">
        <v>1430981880</v>
      </c>
      <c r="C2035" s="12">
        <f t="shared" si="31"/>
        <v>42131.290277777778</v>
      </c>
    </row>
    <row r="2036" spans="1:3" x14ac:dyDescent="0.2">
      <c r="A2036">
        <v>1450486800</v>
      </c>
      <c r="C2036" s="12">
        <f t="shared" si="31"/>
        <v>42357.041666666672</v>
      </c>
    </row>
    <row r="2037" spans="1:3" x14ac:dyDescent="0.2">
      <c r="A2037">
        <v>1399668319</v>
      </c>
      <c r="C2037" s="12">
        <f t="shared" si="31"/>
        <v>41768.864803240744</v>
      </c>
    </row>
    <row r="2038" spans="1:3" x14ac:dyDescent="0.2">
      <c r="A2038">
        <v>1388383353</v>
      </c>
      <c r="C2038" s="12">
        <f t="shared" si="31"/>
        <v>41638.251770833333</v>
      </c>
    </row>
    <row r="2039" spans="1:3" x14ac:dyDescent="0.2">
      <c r="A2039">
        <v>1372701600</v>
      </c>
      <c r="C2039" s="12">
        <f t="shared" si="31"/>
        <v>41456.75</v>
      </c>
    </row>
    <row r="2040" spans="1:3" x14ac:dyDescent="0.2">
      <c r="A2040">
        <v>1480568340</v>
      </c>
      <c r="C2040" s="12">
        <f t="shared" si="31"/>
        <v>42705.207638888889</v>
      </c>
    </row>
    <row r="2041" spans="1:3" x14ac:dyDescent="0.2">
      <c r="A2041">
        <v>1384557303</v>
      </c>
      <c r="C2041" s="12">
        <f t="shared" si="31"/>
        <v>41593.968784722223</v>
      </c>
    </row>
    <row r="2042" spans="1:3" x14ac:dyDescent="0.2">
      <c r="A2042">
        <v>1478785027</v>
      </c>
      <c r="C2042" s="12">
        <f t="shared" si="31"/>
        <v>42684.567442129628</v>
      </c>
    </row>
    <row r="2043" spans="1:3" x14ac:dyDescent="0.2">
      <c r="A2043">
        <v>1453481974</v>
      </c>
      <c r="C2043" s="12">
        <f t="shared" si="31"/>
        <v>42391.708032407405</v>
      </c>
    </row>
    <row r="2044" spans="1:3" x14ac:dyDescent="0.2">
      <c r="A2044">
        <v>1481432340</v>
      </c>
      <c r="C2044" s="12">
        <f t="shared" si="31"/>
        <v>42715.207638888889</v>
      </c>
    </row>
    <row r="2045" spans="1:3" x14ac:dyDescent="0.2">
      <c r="A2045">
        <v>1434212714</v>
      </c>
      <c r="C2045" s="12">
        <f t="shared" si="31"/>
        <v>42168.684189814812</v>
      </c>
    </row>
    <row r="2046" spans="1:3" x14ac:dyDescent="0.2">
      <c r="A2046">
        <v>1341799647</v>
      </c>
      <c r="C2046" s="12">
        <f t="shared" si="31"/>
        <v>41099.088506944441</v>
      </c>
    </row>
    <row r="2047" spans="1:3" x14ac:dyDescent="0.2">
      <c r="A2047">
        <v>1369282044</v>
      </c>
      <c r="C2047" s="12">
        <f t="shared" si="31"/>
        <v>41417.171805555554</v>
      </c>
    </row>
    <row r="2048" spans="1:3" x14ac:dyDescent="0.2">
      <c r="A2048">
        <v>1429228800</v>
      </c>
      <c r="C2048" s="12">
        <f t="shared" si="31"/>
        <v>42111</v>
      </c>
    </row>
    <row r="2049" spans="1:3" x14ac:dyDescent="0.2">
      <c r="A2049">
        <v>1369323491</v>
      </c>
      <c r="C2049" s="12">
        <f t="shared" si="31"/>
        <v>41417.651516203703</v>
      </c>
    </row>
    <row r="2050" spans="1:3" x14ac:dyDescent="0.2">
      <c r="A2050">
        <v>1386025140</v>
      </c>
      <c r="C2050" s="12">
        <f t="shared" ref="C2050:C2113" si="32">(((A2050/60)/60)/24)+DATE(1970,1,1)</f>
        <v>41610.957638888889</v>
      </c>
    </row>
    <row r="2051" spans="1:3" x14ac:dyDescent="0.2">
      <c r="A2051">
        <v>1433036578</v>
      </c>
      <c r="C2051" s="12">
        <f t="shared" si="32"/>
        <v>42155.071504629625</v>
      </c>
    </row>
    <row r="2052" spans="1:3" x14ac:dyDescent="0.2">
      <c r="A2052">
        <v>1388017937</v>
      </c>
      <c r="C2052" s="12">
        <f t="shared" si="32"/>
        <v>41634.022418981483</v>
      </c>
    </row>
    <row r="2053" spans="1:3" x14ac:dyDescent="0.2">
      <c r="A2053">
        <v>1455933653</v>
      </c>
      <c r="C2053" s="12">
        <f t="shared" si="32"/>
        <v>42420.08394675926</v>
      </c>
    </row>
    <row r="2054" spans="1:3" x14ac:dyDescent="0.2">
      <c r="A2054">
        <v>1448466551</v>
      </c>
      <c r="C2054" s="12">
        <f t="shared" si="32"/>
        <v>42333.659155092595</v>
      </c>
    </row>
    <row r="2055" spans="1:3" x14ac:dyDescent="0.2">
      <c r="A2055">
        <v>1399033810</v>
      </c>
      <c r="C2055" s="12">
        <f t="shared" si="32"/>
        <v>41761.520949074074</v>
      </c>
    </row>
    <row r="2056" spans="1:3" x14ac:dyDescent="0.2">
      <c r="A2056">
        <v>1417579200</v>
      </c>
      <c r="C2056" s="12">
        <f t="shared" si="32"/>
        <v>41976.166666666672</v>
      </c>
    </row>
    <row r="2057" spans="1:3" x14ac:dyDescent="0.2">
      <c r="A2057">
        <v>1366222542</v>
      </c>
      <c r="C2057" s="12">
        <f t="shared" si="32"/>
        <v>41381.76090277778</v>
      </c>
    </row>
    <row r="2058" spans="1:3" x14ac:dyDescent="0.2">
      <c r="A2058">
        <v>1456487532</v>
      </c>
      <c r="C2058" s="12">
        <f t="shared" si="32"/>
        <v>42426.494583333333</v>
      </c>
    </row>
    <row r="2059" spans="1:3" x14ac:dyDescent="0.2">
      <c r="A2059">
        <v>1425326400</v>
      </c>
      <c r="C2059" s="12">
        <f t="shared" si="32"/>
        <v>42065.833333333328</v>
      </c>
    </row>
    <row r="2060" spans="1:3" x14ac:dyDescent="0.2">
      <c r="A2060">
        <v>1454277540</v>
      </c>
      <c r="C2060" s="12">
        <f t="shared" si="32"/>
        <v>42400.915972222225</v>
      </c>
    </row>
    <row r="2061" spans="1:3" x14ac:dyDescent="0.2">
      <c r="A2061">
        <v>1406129150</v>
      </c>
      <c r="C2061" s="12">
        <f t="shared" si="32"/>
        <v>41843.642939814818</v>
      </c>
    </row>
    <row r="2062" spans="1:3" x14ac:dyDescent="0.2">
      <c r="A2062">
        <v>1483208454</v>
      </c>
      <c r="C2062" s="12">
        <f t="shared" si="32"/>
        <v>42735.764513888891</v>
      </c>
    </row>
    <row r="2063" spans="1:3" x14ac:dyDescent="0.2">
      <c r="A2063">
        <v>1458807098</v>
      </c>
      <c r="C2063" s="12">
        <f t="shared" si="32"/>
        <v>42453.341412037036</v>
      </c>
    </row>
    <row r="2064" spans="1:3" x14ac:dyDescent="0.2">
      <c r="A2064">
        <v>1463333701</v>
      </c>
      <c r="C2064" s="12">
        <f t="shared" si="32"/>
        <v>42505.73265046296</v>
      </c>
    </row>
    <row r="2065" spans="1:3" x14ac:dyDescent="0.2">
      <c r="A2065">
        <v>1370001600</v>
      </c>
      <c r="C2065" s="12">
        <f t="shared" si="32"/>
        <v>41425.5</v>
      </c>
    </row>
    <row r="2066" spans="1:3" x14ac:dyDescent="0.2">
      <c r="A2066">
        <v>1387958429</v>
      </c>
      <c r="C2066" s="12">
        <f t="shared" si="32"/>
        <v>41633.333668981482</v>
      </c>
    </row>
    <row r="2067" spans="1:3" x14ac:dyDescent="0.2">
      <c r="A2067">
        <v>1408818683</v>
      </c>
      <c r="C2067" s="12">
        <f t="shared" si="32"/>
        <v>41874.771793981483</v>
      </c>
    </row>
    <row r="2068" spans="1:3" x14ac:dyDescent="0.2">
      <c r="A2068">
        <v>1432499376</v>
      </c>
      <c r="C2068" s="12">
        <f t="shared" si="32"/>
        <v>42148.853888888887</v>
      </c>
    </row>
    <row r="2069" spans="1:3" x14ac:dyDescent="0.2">
      <c r="A2069">
        <v>1476994315</v>
      </c>
      <c r="C2069" s="12">
        <f t="shared" si="32"/>
        <v>42663.841608796298</v>
      </c>
    </row>
    <row r="2070" spans="1:3" x14ac:dyDescent="0.2">
      <c r="A2070">
        <v>1451776791</v>
      </c>
      <c r="C2070" s="12">
        <f t="shared" si="32"/>
        <v>42371.972118055557</v>
      </c>
    </row>
    <row r="2071" spans="1:3" x14ac:dyDescent="0.2">
      <c r="A2071">
        <v>1467128723</v>
      </c>
      <c r="C2071" s="12">
        <f t="shared" si="32"/>
        <v>42549.6565162037</v>
      </c>
    </row>
    <row r="2072" spans="1:3" x14ac:dyDescent="0.2">
      <c r="A2072">
        <v>1475390484</v>
      </c>
      <c r="C2072" s="12">
        <f t="shared" si="32"/>
        <v>42645.278749999998</v>
      </c>
    </row>
    <row r="2073" spans="1:3" x14ac:dyDescent="0.2">
      <c r="A2073">
        <v>1462629432</v>
      </c>
      <c r="C2073" s="12">
        <f t="shared" si="32"/>
        <v>42497.581388888888</v>
      </c>
    </row>
    <row r="2074" spans="1:3" x14ac:dyDescent="0.2">
      <c r="A2074">
        <v>1431100918</v>
      </c>
      <c r="C2074" s="12">
        <f t="shared" si="32"/>
        <v>42132.668032407411</v>
      </c>
    </row>
    <row r="2075" spans="1:3" x14ac:dyDescent="0.2">
      <c r="A2075">
        <v>1462564182</v>
      </c>
      <c r="C2075" s="12">
        <f t="shared" si="32"/>
        <v>42496.826180555552</v>
      </c>
    </row>
    <row r="2076" spans="1:3" x14ac:dyDescent="0.2">
      <c r="A2076">
        <v>1374769288</v>
      </c>
      <c r="C2076" s="12">
        <f t="shared" si="32"/>
        <v>41480.681574074071</v>
      </c>
    </row>
    <row r="2077" spans="1:3" x14ac:dyDescent="0.2">
      <c r="A2077">
        <v>1406149689</v>
      </c>
      <c r="C2077" s="12">
        <f t="shared" si="32"/>
        <v>41843.880659722221</v>
      </c>
    </row>
    <row r="2078" spans="1:3" x14ac:dyDescent="0.2">
      <c r="A2078">
        <v>1433538000</v>
      </c>
      <c r="C2078" s="12">
        <f t="shared" si="32"/>
        <v>42160.875</v>
      </c>
    </row>
    <row r="2079" spans="1:3" x14ac:dyDescent="0.2">
      <c r="A2079">
        <v>1482085857</v>
      </c>
      <c r="C2079" s="12">
        <f t="shared" si="32"/>
        <v>42722.771493055552</v>
      </c>
    </row>
    <row r="2080" spans="1:3" x14ac:dyDescent="0.2">
      <c r="A2080">
        <v>1435258800</v>
      </c>
      <c r="C2080" s="12">
        <f t="shared" si="32"/>
        <v>42180.791666666672</v>
      </c>
    </row>
    <row r="2081" spans="1:3" x14ac:dyDescent="0.2">
      <c r="A2081">
        <v>1447286300</v>
      </c>
      <c r="C2081" s="12">
        <f t="shared" si="32"/>
        <v>42319.998842592591</v>
      </c>
    </row>
    <row r="2082" spans="1:3" x14ac:dyDescent="0.2">
      <c r="A2082">
        <v>1337144340</v>
      </c>
      <c r="C2082" s="12">
        <f t="shared" si="32"/>
        <v>41045.207638888889</v>
      </c>
    </row>
    <row r="2083" spans="1:3" x14ac:dyDescent="0.2">
      <c r="A2083">
        <v>1322106796</v>
      </c>
      <c r="C2083" s="12">
        <f t="shared" si="32"/>
        <v>40871.161990740737</v>
      </c>
    </row>
    <row r="2084" spans="1:3" x14ac:dyDescent="0.2">
      <c r="A2084">
        <v>1338830395</v>
      </c>
      <c r="C2084" s="12">
        <f t="shared" si="32"/>
        <v>41064.72216435185</v>
      </c>
    </row>
    <row r="2085" spans="1:3" x14ac:dyDescent="0.2">
      <c r="A2085">
        <v>1399186740</v>
      </c>
      <c r="C2085" s="12">
        <f t="shared" si="32"/>
        <v>41763.290972222225</v>
      </c>
    </row>
    <row r="2086" spans="1:3" x14ac:dyDescent="0.2">
      <c r="A2086">
        <v>1342382587</v>
      </c>
      <c r="C2086" s="12">
        <f t="shared" si="32"/>
        <v>41105.835497685184</v>
      </c>
    </row>
    <row r="2087" spans="1:3" x14ac:dyDescent="0.2">
      <c r="A2087">
        <v>1323838740</v>
      </c>
      <c r="C2087" s="12">
        <f t="shared" si="32"/>
        <v>40891.207638888889</v>
      </c>
    </row>
    <row r="2088" spans="1:3" x14ac:dyDescent="0.2">
      <c r="A2088">
        <v>1315457658</v>
      </c>
      <c r="C2088" s="12">
        <f t="shared" si="32"/>
        <v>40794.204375000001</v>
      </c>
    </row>
    <row r="2089" spans="1:3" x14ac:dyDescent="0.2">
      <c r="A2089">
        <v>1284177540</v>
      </c>
      <c r="C2089" s="12">
        <f t="shared" si="32"/>
        <v>40432.165972222225</v>
      </c>
    </row>
    <row r="2090" spans="1:3" x14ac:dyDescent="0.2">
      <c r="A2090">
        <v>1375408194</v>
      </c>
      <c r="C2090" s="12">
        <f t="shared" si="32"/>
        <v>41488.076319444444</v>
      </c>
    </row>
    <row r="2091" spans="1:3" x14ac:dyDescent="0.2">
      <c r="A2091">
        <v>1361696955</v>
      </c>
      <c r="C2091" s="12">
        <f t="shared" si="32"/>
        <v>41329.381423611114</v>
      </c>
    </row>
    <row r="2092" spans="1:3" x14ac:dyDescent="0.2">
      <c r="A2092">
        <v>1299009600</v>
      </c>
      <c r="C2092" s="12">
        <f t="shared" si="32"/>
        <v>40603.833333333336</v>
      </c>
    </row>
    <row r="2093" spans="1:3" x14ac:dyDescent="0.2">
      <c r="A2093">
        <v>1318006732</v>
      </c>
      <c r="C2093" s="12">
        <f t="shared" si="32"/>
        <v>40823.707546296297</v>
      </c>
    </row>
    <row r="2094" spans="1:3" x14ac:dyDescent="0.2">
      <c r="A2094">
        <v>1356211832</v>
      </c>
      <c r="C2094" s="12">
        <f t="shared" si="32"/>
        <v>41265.896203703705</v>
      </c>
    </row>
    <row r="2095" spans="1:3" x14ac:dyDescent="0.2">
      <c r="A2095">
        <v>1330916400</v>
      </c>
      <c r="C2095" s="12">
        <f t="shared" si="32"/>
        <v>40973.125</v>
      </c>
    </row>
    <row r="2096" spans="1:3" x14ac:dyDescent="0.2">
      <c r="A2096">
        <v>1317576973</v>
      </c>
      <c r="C2096" s="12">
        <f t="shared" si="32"/>
        <v>40818.733483796292</v>
      </c>
    </row>
    <row r="2097" spans="1:3" x14ac:dyDescent="0.2">
      <c r="A2097">
        <v>1351223940</v>
      </c>
      <c r="C2097" s="12">
        <f t="shared" si="32"/>
        <v>41208.165972222225</v>
      </c>
    </row>
    <row r="2098" spans="1:3" x14ac:dyDescent="0.2">
      <c r="A2098">
        <v>1322751735</v>
      </c>
      <c r="C2098" s="12">
        <f t="shared" si="32"/>
        <v>40878.626562500001</v>
      </c>
    </row>
    <row r="2099" spans="1:3" x14ac:dyDescent="0.2">
      <c r="A2099">
        <v>1331174635</v>
      </c>
      <c r="C2099" s="12">
        <f t="shared" si="32"/>
        <v>40976.11383101852</v>
      </c>
    </row>
    <row r="2100" spans="1:3" x14ac:dyDescent="0.2">
      <c r="A2100">
        <v>1435808400</v>
      </c>
      <c r="C2100" s="12">
        <f t="shared" si="32"/>
        <v>42187.152777777781</v>
      </c>
    </row>
    <row r="2101" spans="1:3" x14ac:dyDescent="0.2">
      <c r="A2101">
        <v>1341028740</v>
      </c>
      <c r="C2101" s="12">
        <f t="shared" si="32"/>
        <v>41090.165972222225</v>
      </c>
    </row>
    <row r="2102" spans="1:3" x14ac:dyDescent="0.2">
      <c r="A2102">
        <v>1329104114</v>
      </c>
      <c r="C2102" s="12">
        <f t="shared" si="32"/>
        <v>40952.149467592593</v>
      </c>
    </row>
    <row r="2103" spans="1:3" x14ac:dyDescent="0.2">
      <c r="A2103">
        <v>1304628648</v>
      </c>
      <c r="C2103" s="12">
        <f t="shared" si="32"/>
        <v>40668.868611111109</v>
      </c>
    </row>
    <row r="2104" spans="1:3" x14ac:dyDescent="0.2">
      <c r="A2104">
        <v>1352488027</v>
      </c>
      <c r="C2104" s="12">
        <f t="shared" si="32"/>
        <v>41222.7966087963</v>
      </c>
    </row>
    <row r="2105" spans="1:3" x14ac:dyDescent="0.2">
      <c r="A2105">
        <v>1369958400</v>
      </c>
      <c r="C2105" s="12">
        <f t="shared" si="32"/>
        <v>41425</v>
      </c>
    </row>
    <row r="2106" spans="1:3" x14ac:dyDescent="0.2">
      <c r="A2106">
        <v>1416542400</v>
      </c>
      <c r="C2106" s="12">
        <f t="shared" si="32"/>
        <v>41964.166666666672</v>
      </c>
    </row>
    <row r="2107" spans="1:3" x14ac:dyDescent="0.2">
      <c r="A2107">
        <v>1359176974</v>
      </c>
      <c r="C2107" s="12">
        <f t="shared" si="32"/>
        <v>41300.21497685185</v>
      </c>
    </row>
    <row r="2108" spans="1:3" x14ac:dyDescent="0.2">
      <c r="A2108">
        <v>1415815393</v>
      </c>
      <c r="C2108" s="12">
        <f t="shared" si="32"/>
        <v>41955.752233796295</v>
      </c>
    </row>
    <row r="2109" spans="1:3" x14ac:dyDescent="0.2">
      <c r="A2109">
        <v>1347249300</v>
      </c>
      <c r="C2109" s="12">
        <f t="shared" si="32"/>
        <v>41162.163194444445</v>
      </c>
    </row>
    <row r="2110" spans="1:3" x14ac:dyDescent="0.2">
      <c r="A2110">
        <v>1436115617</v>
      </c>
      <c r="C2110" s="12">
        <f t="shared" si="32"/>
        <v>42190.708530092597</v>
      </c>
    </row>
    <row r="2111" spans="1:3" x14ac:dyDescent="0.2">
      <c r="A2111">
        <v>1401253140</v>
      </c>
      <c r="C2111" s="12">
        <f t="shared" si="32"/>
        <v>41787.207638888889</v>
      </c>
    </row>
    <row r="2112" spans="1:3" x14ac:dyDescent="0.2">
      <c r="A2112">
        <v>1313370000</v>
      </c>
      <c r="C2112" s="12">
        <f t="shared" si="32"/>
        <v>40770.041666666664</v>
      </c>
    </row>
    <row r="2113" spans="1:3" x14ac:dyDescent="0.2">
      <c r="A2113">
        <v>1366064193</v>
      </c>
      <c r="C2113" s="12">
        <f t="shared" si="32"/>
        <v>41379.928159722222</v>
      </c>
    </row>
    <row r="2114" spans="1:3" x14ac:dyDescent="0.2">
      <c r="A2114">
        <v>1411505176</v>
      </c>
      <c r="C2114" s="12">
        <f t="shared" ref="C2114:C2177" si="33">(((A2114/60)/60)/24)+DATE(1970,1,1)</f>
        <v>41905.86546296296</v>
      </c>
    </row>
    <row r="2115" spans="1:3" x14ac:dyDescent="0.2">
      <c r="A2115">
        <v>1291870740</v>
      </c>
      <c r="C2115" s="12">
        <f t="shared" si="33"/>
        <v>40521.207638888889</v>
      </c>
    </row>
    <row r="2116" spans="1:3" x14ac:dyDescent="0.2">
      <c r="A2116">
        <v>1298167001</v>
      </c>
      <c r="C2116" s="12">
        <f t="shared" si="33"/>
        <v>40594.081030092595</v>
      </c>
    </row>
    <row r="2117" spans="1:3" x14ac:dyDescent="0.2">
      <c r="A2117">
        <v>1349203203</v>
      </c>
      <c r="C2117" s="12">
        <f t="shared" si="33"/>
        <v>41184.777812500004</v>
      </c>
    </row>
    <row r="2118" spans="1:3" x14ac:dyDescent="0.2">
      <c r="A2118">
        <v>1445921940</v>
      </c>
      <c r="C2118" s="12">
        <f t="shared" si="33"/>
        <v>42304.207638888889</v>
      </c>
    </row>
    <row r="2119" spans="1:3" x14ac:dyDescent="0.2">
      <c r="A2119">
        <v>1311538136</v>
      </c>
      <c r="C2119" s="12">
        <f t="shared" si="33"/>
        <v>40748.839537037034</v>
      </c>
    </row>
    <row r="2120" spans="1:3" x14ac:dyDescent="0.2">
      <c r="A2120">
        <v>1345086445</v>
      </c>
      <c r="C2120" s="12">
        <f t="shared" si="33"/>
        <v>41137.130150462966</v>
      </c>
    </row>
    <row r="2121" spans="1:3" x14ac:dyDescent="0.2">
      <c r="A2121">
        <v>1388617736</v>
      </c>
      <c r="C2121" s="12">
        <f t="shared" si="33"/>
        <v>41640.964537037034</v>
      </c>
    </row>
    <row r="2122" spans="1:3" x14ac:dyDescent="0.2">
      <c r="A2122">
        <v>1484156948</v>
      </c>
      <c r="C2122" s="12">
        <f t="shared" si="33"/>
        <v>42746.7424537037</v>
      </c>
    </row>
    <row r="2123" spans="1:3" x14ac:dyDescent="0.2">
      <c r="A2123">
        <v>1483773169</v>
      </c>
      <c r="C2123" s="12">
        <f t="shared" si="33"/>
        <v>42742.300567129627</v>
      </c>
    </row>
    <row r="2124" spans="1:3" x14ac:dyDescent="0.2">
      <c r="A2124">
        <v>1268636340</v>
      </c>
      <c r="C2124" s="12">
        <f t="shared" si="33"/>
        <v>40252.290972222225</v>
      </c>
    </row>
    <row r="2125" spans="1:3" x14ac:dyDescent="0.2">
      <c r="A2125">
        <v>1291093200</v>
      </c>
      <c r="C2125" s="12">
        <f t="shared" si="33"/>
        <v>40512.208333333336</v>
      </c>
    </row>
    <row r="2126" spans="1:3" x14ac:dyDescent="0.2">
      <c r="A2126">
        <v>1438734833</v>
      </c>
      <c r="C2126" s="12">
        <f t="shared" si="33"/>
        <v>42221.023530092592</v>
      </c>
    </row>
    <row r="2127" spans="1:3" x14ac:dyDescent="0.2">
      <c r="A2127">
        <v>1418080887</v>
      </c>
      <c r="C2127" s="12">
        <f t="shared" si="33"/>
        <v>41981.973229166666</v>
      </c>
    </row>
    <row r="2128" spans="1:3" x14ac:dyDescent="0.2">
      <c r="A2128">
        <v>1426158463</v>
      </c>
      <c r="C2128" s="12">
        <f t="shared" si="33"/>
        <v>42075.463692129633</v>
      </c>
    </row>
    <row r="2129" spans="1:3" x14ac:dyDescent="0.2">
      <c r="A2129">
        <v>1411324369</v>
      </c>
      <c r="C2129" s="12">
        <f t="shared" si="33"/>
        <v>41903.772789351853</v>
      </c>
    </row>
    <row r="2130" spans="1:3" x14ac:dyDescent="0.2">
      <c r="A2130">
        <v>1457570100</v>
      </c>
      <c r="C2130" s="12">
        <f t="shared" si="33"/>
        <v>42439.024305555555</v>
      </c>
    </row>
    <row r="2131" spans="1:3" x14ac:dyDescent="0.2">
      <c r="A2131">
        <v>1408154663</v>
      </c>
      <c r="C2131" s="12">
        <f t="shared" si="33"/>
        <v>41867.086377314816</v>
      </c>
    </row>
    <row r="2132" spans="1:3" x14ac:dyDescent="0.2">
      <c r="A2132">
        <v>1436677091</v>
      </c>
      <c r="C2132" s="12">
        <f t="shared" si="33"/>
        <v>42197.207071759258</v>
      </c>
    </row>
    <row r="2133" spans="1:3" x14ac:dyDescent="0.2">
      <c r="A2133">
        <v>1391427692</v>
      </c>
      <c r="C2133" s="12">
        <f t="shared" si="33"/>
        <v>41673.487175925926</v>
      </c>
    </row>
    <row r="2134" spans="1:3" x14ac:dyDescent="0.2">
      <c r="A2134">
        <v>1303628340</v>
      </c>
      <c r="C2134" s="12">
        <f t="shared" si="33"/>
        <v>40657.290972222225</v>
      </c>
    </row>
    <row r="2135" spans="1:3" x14ac:dyDescent="0.2">
      <c r="A2135">
        <v>1367097391</v>
      </c>
      <c r="C2135" s="12">
        <f t="shared" si="33"/>
        <v>41391.886469907404</v>
      </c>
    </row>
    <row r="2136" spans="1:3" x14ac:dyDescent="0.2">
      <c r="A2136">
        <v>1349392033</v>
      </c>
      <c r="C2136" s="12">
        <f t="shared" si="33"/>
        <v>41186.963344907403</v>
      </c>
    </row>
    <row r="2137" spans="1:3" x14ac:dyDescent="0.2">
      <c r="A2137">
        <v>1382184786</v>
      </c>
      <c r="C2137" s="12">
        <f t="shared" si="33"/>
        <v>41566.509097222224</v>
      </c>
    </row>
    <row r="2138" spans="1:3" x14ac:dyDescent="0.2">
      <c r="A2138">
        <v>1417804229</v>
      </c>
      <c r="C2138" s="12">
        <f t="shared" si="33"/>
        <v>41978.771168981482</v>
      </c>
    </row>
    <row r="2139" spans="1:3" x14ac:dyDescent="0.2">
      <c r="A2139">
        <v>1383959939</v>
      </c>
      <c r="C2139" s="12">
        <f t="shared" si="33"/>
        <v>41587.054849537039</v>
      </c>
    </row>
    <row r="2140" spans="1:3" x14ac:dyDescent="0.2">
      <c r="A2140">
        <v>1478196008</v>
      </c>
      <c r="C2140" s="12">
        <f t="shared" si="33"/>
        <v>42677.750092592592</v>
      </c>
    </row>
    <row r="2141" spans="1:3" x14ac:dyDescent="0.2">
      <c r="A2141">
        <v>1357934424</v>
      </c>
      <c r="C2141" s="12">
        <f t="shared" si="33"/>
        <v>41285.833611111113</v>
      </c>
    </row>
    <row r="2142" spans="1:3" x14ac:dyDescent="0.2">
      <c r="A2142">
        <v>1415947159</v>
      </c>
      <c r="C2142" s="12">
        <f t="shared" si="33"/>
        <v>41957.277303240742</v>
      </c>
    </row>
    <row r="2143" spans="1:3" x14ac:dyDescent="0.2">
      <c r="A2143">
        <v>1451494210</v>
      </c>
      <c r="C2143" s="12">
        <f t="shared" si="33"/>
        <v>42368.701504629629</v>
      </c>
    </row>
    <row r="2144" spans="1:3" x14ac:dyDescent="0.2">
      <c r="A2144">
        <v>1279738800</v>
      </c>
      <c r="C2144" s="12">
        <f t="shared" si="33"/>
        <v>40380.791666666664</v>
      </c>
    </row>
    <row r="2145" spans="1:3" x14ac:dyDescent="0.2">
      <c r="A2145">
        <v>1379164040</v>
      </c>
      <c r="C2145" s="12">
        <f t="shared" si="33"/>
        <v>41531.546759259261</v>
      </c>
    </row>
    <row r="2146" spans="1:3" x14ac:dyDescent="0.2">
      <c r="A2146">
        <v>1385534514</v>
      </c>
      <c r="C2146" s="12">
        <f t="shared" si="33"/>
        <v>41605.279097222221</v>
      </c>
    </row>
    <row r="2147" spans="1:3" x14ac:dyDescent="0.2">
      <c r="A2147">
        <v>1455207510</v>
      </c>
      <c r="C2147" s="12">
        <f t="shared" si="33"/>
        <v>42411.679513888885</v>
      </c>
    </row>
    <row r="2148" spans="1:3" x14ac:dyDescent="0.2">
      <c r="A2148">
        <v>1416125148</v>
      </c>
      <c r="C2148" s="12">
        <f t="shared" si="33"/>
        <v>41959.337361111116</v>
      </c>
    </row>
    <row r="2149" spans="1:3" x14ac:dyDescent="0.2">
      <c r="A2149">
        <v>1427992582</v>
      </c>
      <c r="C2149" s="12">
        <f t="shared" si="33"/>
        <v>42096.691921296297</v>
      </c>
    </row>
    <row r="2150" spans="1:3" x14ac:dyDescent="0.2">
      <c r="A2150">
        <v>1280534400</v>
      </c>
      <c r="C2150" s="12">
        <f t="shared" si="33"/>
        <v>40390</v>
      </c>
    </row>
    <row r="2151" spans="1:3" x14ac:dyDescent="0.2">
      <c r="A2151">
        <v>1468392599</v>
      </c>
      <c r="C2151" s="12">
        <f t="shared" si="33"/>
        <v>42564.284710648149</v>
      </c>
    </row>
    <row r="2152" spans="1:3" x14ac:dyDescent="0.2">
      <c r="A2152">
        <v>1467231614</v>
      </c>
      <c r="C2152" s="12">
        <f t="shared" si="33"/>
        <v>42550.847384259265</v>
      </c>
    </row>
    <row r="2153" spans="1:3" x14ac:dyDescent="0.2">
      <c r="A2153">
        <v>1394909909</v>
      </c>
      <c r="C2153" s="12">
        <f t="shared" si="33"/>
        <v>41713.790613425925</v>
      </c>
    </row>
    <row r="2154" spans="1:3" x14ac:dyDescent="0.2">
      <c r="A2154">
        <v>1420876740</v>
      </c>
      <c r="C2154" s="12">
        <f t="shared" si="33"/>
        <v>42014.332638888889</v>
      </c>
    </row>
    <row r="2155" spans="1:3" x14ac:dyDescent="0.2">
      <c r="A2155">
        <v>1390921827</v>
      </c>
      <c r="C2155" s="12">
        <f t="shared" si="33"/>
        <v>41667.632256944446</v>
      </c>
    </row>
    <row r="2156" spans="1:3" x14ac:dyDescent="0.2">
      <c r="A2156">
        <v>1459443385</v>
      </c>
      <c r="C2156" s="12">
        <f t="shared" si="33"/>
        <v>42460.70584490741</v>
      </c>
    </row>
    <row r="2157" spans="1:3" x14ac:dyDescent="0.2">
      <c r="A2157">
        <v>1379363406</v>
      </c>
      <c r="C2157" s="12">
        <f t="shared" si="33"/>
        <v>41533.85423611111</v>
      </c>
    </row>
    <row r="2158" spans="1:3" x14ac:dyDescent="0.2">
      <c r="A2158">
        <v>1482479940</v>
      </c>
      <c r="C2158" s="12">
        <f t="shared" si="33"/>
        <v>42727.332638888889</v>
      </c>
    </row>
    <row r="2159" spans="1:3" x14ac:dyDescent="0.2">
      <c r="A2159">
        <v>1360009774</v>
      </c>
      <c r="C2159" s="12">
        <f t="shared" si="33"/>
        <v>41309.853865740741</v>
      </c>
    </row>
    <row r="2160" spans="1:3" x14ac:dyDescent="0.2">
      <c r="A2160">
        <v>1310837574</v>
      </c>
      <c r="C2160" s="12">
        <f t="shared" si="33"/>
        <v>40740.731180555551</v>
      </c>
    </row>
    <row r="2161" spans="1:3" x14ac:dyDescent="0.2">
      <c r="A2161">
        <v>1337447105</v>
      </c>
      <c r="C2161" s="12">
        <f t="shared" si="33"/>
        <v>41048.711863425924</v>
      </c>
    </row>
    <row r="2162" spans="1:3" x14ac:dyDescent="0.2">
      <c r="A2162">
        <v>1443040059</v>
      </c>
      <c r="C2162" s="12">
        <f t="shared" si="33"/>
        <v>42270.852534722217</v>
      </c>
    </row>
    <row r="2163" spans="1:3" x14ac:dyDescent="0.2">
      <c r="A2163">
        <v>1406226191</v>
      </c>
      <c r="C2163" s="12">
        <f t="shared" si="33"/>
        <v>41844.766099537039</v>
      </c>
    </row>
    <row r="2164" spans="1:3" x14ac:dyDescent="0.2">
      <c r="A2164">
        <v>1433735400</v>
      </c>
      <c r="C2164" s="12">
        <f t="shared" si="33"/>
        <v>42163.159722222219</v>
      </c>
    </row>
    <row r="2165" spans="1:3" x14ac:dyDescent="0.2">
      <c r="A2165">
        <v>1466827140</v>
      </c>
      <c r="C2165" s="12">
        <f t="shared" si="33"/>
        <v>42546.165972222225</v>
      </c>
    </row>
    <row r="2166" spans="1:3" x14ac:dyDescent="0.2">
      <c r="A2166">
        <v>1460127635</v>
      </c>
      <c r="C2166" s="12">
        <f t="shared" si="33"/>
        <v>42468.625405092593</v>
      </c>
    </row>
    <row r="2167" spans="1:3" x14ac:dyDescent="0.2">
      <c r="A2167">
        <v>1417813618</v>
      </c>
      <c r="C2167" s="12">
        <f t="shared" si="33"/>
        <v>41978.879837962959</v>
      </c>
    </row>
    <row r="2168" spans="1:3" x14ac:dyDescent="0.2">
      <c r="A2168">
        <v>1347672937</v>
      </c>
      <c r="C2168" s="12">
        <f t="shared" si="33"/>
        <v>41167.066400462965</v>
      </c>
    </row>
    <row r="2169" spans="1:3" x14ac:dyDescent="0.2">
      <c r="A2169">
        <v>1486702800</v>
      </c>
      <c r="C2169" s="12">
        <f t="shared" si="33"/>
        <v>42776.208333333328</v>
      </c>
    </row>
    <row r="2170" spans="1:3" x14ac:dyDescent="0.2">
      <c r="A2170">
        <v>1488473351</v>
      </c>
      <c r="C2170" s="12">
        <f t="shared" si="33"/>
        <v>42796.700821759259</v>
      </c>
    </row>
    <row r="2171" spans="1:3" x14ac:dyDescent="0.2">
      <c r="A2171">
        <v>1440266422</v>
      </c>
      <c r="C2171" s="12">
        <f t="shared" si="33"/>
        <v>42238.750254629631</v>
      </c>
    </row>
    <row r="2172" spans="1:3" x14ac:dyDescent="0.2">
      <c r="A2172">
        <v>1434949200</v>
      </c>
      <c r="C2172" s="12">
        <f t="shared" si="33"/>
        <v>42177.208333333328</v>
      </c>
    </row>
    <row r="2173" spans="1:3" x14ac:dyDescent="0.2">
      <c r="A2173">
        <v>1429365320</v>
      </c>
      <c r="C2173" s="12">
        <f t="shared" si="33"/>
        <v>42112.580092592587</v>
      </c>
    </row>
    <row r="2174" spans="1:3" x14ac:dyDescent="0.2">
      <c r="A2174">
        <v>1378785540</v>
      </c>
      <c r="C2174" s="12">
        <f t="shared" si="33"/>
        <v>41527.165972222225</v>
      </c>
    </row>
    <row r="2175" spans="1:3" x14ac:dyDescent="0.2">
      <c r="A2175">
        <v>1462453307</v>
      </c>
      <c r="C2175" s="12">
        <f t="shared" si="33"/>
        <v>42495.542905092589</v>
      </c>
    </row>
    <row r="2176" spans="1:3" x14ac:dyDescent="0.2">
      <c r="A2176">
        <v>1469059986</v>
      </c>
      <c r="C2176" s="12">
        <f t="shared" si="33"/>
        <v>42572.009097222224</v>
      </c>
    </row>
    <row r="2177" spans="1:3" x14ac:dyDescent="0.2">
      <c r="A2177">
        <v>1430579509</v>
      </c>
      <c r="C2177" s="12">
        <f t="shared" si="33"/>
        <v>42126.633206018523</v>
      </c>
    </row>
    <row r="2178" spans="1:3" x14ac:dyDescent="0.2">
      <c r="A2178">
        <v>1465192867</v>
      </c>
      <c r="C2178" s="12">
        <f t="shared" ref="C2178:C2241" si="34">(((A2178/60)/60)/24)+DATE(1970,1,1)</f>
        <v>42527.250775462962</v>
      </c>
    </row>
    <row r="2179" spans="1:3" x14ac:dyDescent="0.2">
      <c r="A2179">
        <v>1484752597</v>
      </c>
      <c r="C2179" s="12">
        <f t="shared" si="34"/>
        <v>42753.63653935185</v>
      </c>
    </row>
    <row r="2180" spans="1:3" x14ac:dyDescent="0.2">
      <c r="A2180">
        <v>1428725192</v>
      </c>
      <c r="C2180" s="12">
        <f t="shared" si="34"/>
        <v>42105.171203703707</v>
      </c>
    </row>
    <row r="2181" spans="1:3" x14ac:dyDescent="0.2">
      <c r="A2181">
        <v>1447434268</v>
      </c>
      <c r="C2181" s="12">
        <f t="shared" si="34"/>
        <v>42321.711435185185</v>
      </c>
    </row>
    <row r="2182" spans="1:3" x14ac:dyDescent="0.2">
      <c r="A2182">
        <v>1487635653</v>
      </c>
      <c r="C2182" s="12">
        <f t="shared" si="34"/>
        <v>42787.005243055552</v>
      </c>
    </row>
    <row r="2183" spans="1:3" x14ac:dyDescent="0.2">
      <c r="A2183">
        <v>1412285825</v>
      </c>
      <c r="C2183" s="12">
        <f t="shared" si="34"/>
        <v>41914.900752314818</v>
      </c>
    </row>
    <row r="2184" spans="1:3" x14ac:dyDescent="0.2">
      <c r="A2184">
        <v>1486616400</v>
      </c>
      <c r="C2184" s="12">
        <f t="shared" si="34"/>
        <v>42775.208333333328</v>
      </c>
    </row>
    <row r="2185" spans="1:3" x14ac:dyDescent="0.2">
      <c r="A2185">
        <v>1453737600</v>
      </c>
      <c r="C2185" s="12">
        <f t="shared" si="34"/>
        <v>42394.666666666672</v>
      </c>
    </row>
    <row r="2186" spans="1:3" x14ac:dyDescent="0.2">
      <c r="A2186">
        <v>1364286239</v>
      </c>
      <c r="C2186" s="12">
        <f t="shared" si="34"/>
        <v>41359.349988425929</v>
      </c>
    </row>
    <row r="2187" spans="1:3" x14ac:dyDescent="0.2">
      <c r="A2187">
        <v>1473213600</v>
      </c>
      <c r="C2187" s="12">
        <f t="shared" si="34"/>
        <v>42620.083333333328</v>
      </c>
    </row>
    <row r="2188" spans="1:3" x14ac:dyDescent="0.2">
      <c r="A2188">
        <v>1428033540</v>
      </c>
      <c r="C2188" s="12">
        <f t="shared" si="34"/>
        <v>42097.165972222225</v>
      </c>
    </row>
    <row r="2189" spans="1:3" x14ac:dyDescent="0.2">
      <c r="A2189">
        <v>1477414800</v>
      </c>
      <c r="C2189" s="12">
        <f t="shared" si="34"/>
        <v>42668.708333333328</v>
      </c>
    </row>
    <row r="2190" spans="1:3" x14ac:dyDescent="0.2">
      <c r="A2190">
        <v>1461276000</v>
      </c>
      <c r="C2190" s="12">
        <f t="shared" si="34"/>
        <v>42481.916666666672</v>
      </c>
    </row>
    <row r="2191" spans="1:3" x14ac:dyDescent="0.2">
      <c r="A2191">
        <v>1458716340</v>
      </c>
      <c r="C2191" s="12">
        <f t="shared" si="34"/>
        <v>42452.290972222225</v>
      </c>
    </row>
    <row r="2192" spans="1:3" x14ac:dyDescent="0.2">
      <c r="A2192">
        <v>1487102427</v>
      </c>
      <c r="C2192" s="12">
        <f t="shared" si="34"/>
        <v>42780.833645833336</v>
      </c>
    </row>
    <row r="2193" spans="1:3" x14ac:dyDescent="0.2">
      <c r="A2193">
        <v>1481842800</v>
      </c>
      <c r="C2193" s="12">
        <f t="shared" si="34"/>
        <v>42719.958333333328</v>
      </c>
    </row>
    <row r="2194" spans="1:3" x14ac:dyDescent="0.2">
      <c r="A2194">
        <v>1479704340</v>
      </c>
      <c r="C2194" s="12">
        <f t="shared" si="34"/>
        <v>42695.207638888889</v>
      </c>
    </row>
    <row r="2195" spans="1:3" x14ac:dyDescent="0.2">
      <c r="A2195">
        <v>1459012290</v>
      </c>
      <c r="C2195" s="12">
        <f t="shared" si="34"/>
        <v>42455.716319444444</v>
      </c>
    </row>
    <row r="2196" spans="1:3" x14ac:dyDescent="0.2">
      <c r="A2196">
        <v>1439317900</v>
      </c>
      <c r="C2196" s="12">
        <f t="shared" si="34"/>
        <v>42227.771990740745</v>
      </c>
    </row>
    <row r="2197" spans="1:3" x14ac:dyDescent="0.2">
      <c r="A2197">
        <v>1480662000</v>
      </c>
      <c r="C2197" s="12">
        <f t="shared" si="34"/>
        <v>42706.291666666672</v>
      </c>
    </row>
    <row r="2198" spans="1:3" x14ac:dyDescent="0.2">
      <c r="A2198">
        <v>1425132059</v>
      </c>
      <c r="C2198" s="12">
        <f t="shared" si="34"/>
        <v>42063.584016203706</v>
      </c>
    </row>
    <row r="2199" spans="1:3" x14ac:dyDescent="0.2">
      <c r="A2199">
        <v>1447507200</v>
      </c>
      <c r="C2199" s="12">
        <f t="shared" si="34"/>
        <v>42322.555555555555</v>
      </c>
    </row>
    <row r="2200" spans="1:3" x14ac:dyDescent="0.2">
      <c r="A2200">
        <v>1444903198</v>
      </c>
      <c r="C2200" s="12">
        <f t="shared" si="34"/>
        <v>42292.416643518518</v>
      </c>
    </row>
    <row r="2201" spans="1:3" x14ac:dyDescent="0.2">
      <c r="A2201">
        <v>1436151600</v>
      </c>
      <c r="C2201" s="12">
        <f t="shared" si="34"/>
        <v>42191.125</v>
      </c>
    </row>
    <row r="2202" spans="1:3" x14ac:dyDescent="0.2">
      <c r="A2202">
        <v>1358367565</v>
      </c>
      <c r="C2202" s="12">
        <f t="shared" si="34"/>
        <v>41290.846817129634</v>
      </c>
    </row>
    <row r="2203" spans="1:3" x14ac:dyDescent="0.2">
      <c r="A2203">
        <v>1351801368</v>
      </c>
      <c r="C2203" s="12">
        <f t="shared" si="34"/>
        <v>41214.849166666667</v>
      </c>
    </row>
    <row r="2204" spans="1:3" x14ac:dyDescent="0.2">
      <c r="A2204">
        <v>1443127082</v>
      </c>
      <c r="C2204" s="12">
        <f t="shared" si="34"/>
        <v>42271.85974537037</v>
      </c>
    </row>
    <row r="2205" spans="1:3" x14ac:dyDescent="0.2">
      <c r="A2205">
        <v>1362814119</v>
      </c>
      <c r="C2205" s="12">
        <f t="shared" si="34"/>
        <v>41342.311562499999</v>
      </c>
    </row>
    <row r="2206" spans="1:3" x14ac:dyDescent="0.2">
      <c r="A2206">
        <v>1338579789</v>
      </c>
      <c r="C2206" s="12">
        <f t="shared" si="34"/>
        <v>41061.82163194444</v>
      </c>
    </row>
    <row r="2207" spans="1:3" x14ac:dyDescent="0.2">
      <c r="A2207">
        <v>1334556624</v>
      </c>
      <c r="C2207" s="12">
        <f t="shared" si="34"/>
        <v>41015.257222222222</v>
      </c>
    </row>
    <row r="2208" spans="1:3" x14ac:dyDescent="0.2">
      <c r="A2208">
        <v>1384580373</v>
      </c>
      <c r="C2208" s="12">
        <f t="shared" si="34"/>
        <v>41594.235798611109</v>
      </c>
    </row>
    <row r="2209" spans="1:3" x14ac:dyDescent="0.2">
      <c r="A2209">
        <v>1333771200</v>
      </c>
      <c r="C2209" s="12">
        <f t="shared" si="34"/>
        <v>41006.166666666664</v>
      </c>
    </row>
    <row r="2210" spans="1:3" x14ac:dyDescent="0.2">
      <c r="A2210">
        <v>1397516400</v>
      </c>
      <c r="C2210" s="12">
        <f t="shared" si="34"/>
        <v>41743.958333333336</v>
      </c>
    </row>
    <row r="2211" spans="1:3" x14ac:dyDescent="0.2">
      <c r="A2211">
        <v>1334424960</v>
      </c>
      <c r="C2211" s="12">
        <f t="shared" si="34"/>
        <v>41013.73333333333</v>
      </c>
    </row>
    <row r="2212" spans="1:3" x14ac:dyDescent="0.2">
      <c r="A2212">
        <v>1397113140</v>
      </c>
      <c r="C2212" s="12">
        <f t="shared" si="34"/>
        <v>41739.290972222225</v>
      </c>
    </row>
    <row r="2213" spans="1:3" x14ac:dyDescent="0.2">
      <c r="A2213">
        <v>1383526800</v>
      </c>
      <c r="C2213" s="12">
        <f t="shared" si="34"/>
        <v>41582.041666666664</v>
      </c>
    </row>
    <row r="2214" spans="1:3" x14ac:dyDescent="0.2">
      <c r="A2214">
        <v>1431719379</v>
      </c>
      <c r="C2214" s="12">
        <f t="shared" si="34"/>
        <v>42139.826145833329</v>
      </c>
    </row>
    <row r="2215" spans="1:3" x14ac:dyDescent="0.2">
      <c r="A2215">
        <v>1391713248</v>
      </c>
      <c r="C2215" s="12">
        <f t="shared" si="34"/>
        <v>41676.792222222226</v>
      </c>
    </row>
    <row r="2216" spans="1:3" x14ac:dyDescent="0.2">
      <c r="A2216">
        <v>1331621940</v>
      </c>
      <c r="C2216" s="12">
        <f t="shared" si="34"/>
        <v>40981.290972222225</v>
      </c>
    </row>
    <row r="2217" spans="1:3" x14ac:dyDescent="0.2">
      <c r="A2217">
        <v>1437674545</v>
      </c>
      <c r="C2217" s="12">
        <f t="shared" si="34"/>
        <v>42208.751678240747</v>
      </c>
    </row>
    <row r="2218" spans="1:3" x14ac:dyDescent="0.2">
      <c r="A2218">
        <v>1446451200</v>
      </c>
      <c r="C2218" s="12">
        <f t="shared" si="34"/>
        <v>42310.333333333328</v>
      </c>
    </row>
    <row r="2219" spans="1:3" x14ac:dyDescent="0.2">
      <c r="A2219">
        <v>1346198400</v>
      </c>
      <c r="C2219" s="12">
        <f t="shared" si="34"/>
        <v>41150</v>
      </c>
    </row>
    <row r="2220" spans="1:3" x14ac:dyDescent="0.2">
      <c r="A2220">
        <v>1440004512</v>
      </c>
      <c r="C2220" s="12">
        <f t="shared" si="34"/>
        <v>42235.718888888892</v>
      </c>
    </row>
    <row r="2221" spans="1:3" x14ac:dyDescent="0.2">
      <c r="A2221">
        <v>1374888436</v>
      </c>
      <c r="C2221" s="12">
        <f t="shared" si="34"/>
        <v>41482.060601851852</v>
      </c>
    </row>
    <row r="2222" spans="1:3" x14ac:dyDescent="0.2">
      <c r="A2222">
        <v>1461369600</v>
      </c>
      <c r="C2222" s="12">
        <f t="shared" si="34"/>
        <v>42483</v>
      </c>
    </row>
    <row r="2223" spans="1:3" x14ac:dyDescent="0.2">
      <c r="A2223">
        <v>1327776847</v>
      </c>
      <c r="C2223" s="12">
        <f t="shared" si="34"/>
        <v>40936.787581018521</v>
      </c>
    </row>
    <row r="2224" spans="1:3" x14ac:dyDescent="0.2">
      <c r="A2224">
        <v>1435418568</v>
      </c>
      <c r="C2224" s="12">
        <f t="shared" si="34"/>
        <v>42182.640833333338</v>
      </c>
    </row>
    <row r="2225" spans="1:3" x14ac:dyDescent="0.2">
      <c r="A2225">
        <v>1477767600</v>
      </c>
      <c r="C2225" s="12">
        <f t="shared" si="34"/>
        <v>42672.791666666672</v>
      </c>
    </row>
    <row r="2226" spans="1:3" x14ac:dyDescent="0.2">
      <c r="A2226">
        <v>1411326015</v>
      </c>
      <c r="C2226" s="12">
        <f t="shared" si="34"/>
        <v>41903.79184027778</v>
      </c>
    </row>
    <row r="2227" spans="1:3" x14ac:dyDescent="0.2">
      <c r="A2227">
        <v>1455253140</v>
      </c>
      <c r="C2227" s="12">
        <f t="shared" si="34"/>
        <v>42412.207638888889</v>
      </c>
    </row>
    <row r="2228" spans="1:3" x14ac:dyDescent="0.2">
      <c r="A2228">
        <v>1384374155</v>
      </c>
      <c r="C2228" s="12">
        <f t="shared" si="34"/>
        <v>41591.849016203705</v>
      </c>
    </row>
    <row r="2229" spans="1:3" x14ac:dyDescent="0.2">
      <c r="A2229">
        <v>1439707236</v>
      </c>
      <c r="C2229" s="12">
        <f t="shared" si="34"/>
        <v>42232.278194444443</v>
      </c>
    </row>
    <row r="2230" spans="1:3" x14ac:dyDescent="0.2">
      <c r="A2230">
        <v>1378180800</v>
      </c>
      <c r="C2230" s="12">
        <f t="shared" si="34"/>
        <v>41520.166666666664</v>
      </c>
    </row>
    <row r="2231" spans="1:3" x14ac:dyDescent="0.2">
      <c r="A2231">
        <v>1398460127</v>
      </c>
      <c r="C2231" s="12">
        <f t="shared" si="34"/>
        <v>41754.881099537037</v>
      </c>
    </row>
    <row r="2232" spans="1:3" x14ac:dyDescent="0.2">
      <c r="A2232">
        <v>1372136400</v>
      </c>
      <c r="C2232" s="12">
        <f t="shared" si="34"/>
        <v>41450.208333333336</v>
      </c>
    </row>
    <row r="2233" spans="1:3" x14ac:dyDescent="0.2">
      <c r="A2233">
        <v>1405738800</v>
      </c>
      <c r="C2233" s="12">
        <f t="shared" si="34"/>
        <v>41839.125</v>
      </c>
    </row>
    <row r="2234" spans="1:3" x14ac:dyDescent="0.2">
      <c r="A2234">
        <v>1450051200</v>
      </c>
      <c r="C2234" s="12">
        <f t="shared" si="34"/>
        <v>42352</v>
      </c>
    </row>
    <row r="2235" spans="1:3" x14ac:dyDescent="0.2">
      <c r="A2235">
        <v>1483645647</v>
      </c>
      <c r="C2235" s="12">
        <f t="shared" si="34"/>
        <v>42740.824618055558</v>
      </c>
    </row>
    <row r="2236" spans="1:3" x14ac:dyDescent="0.2">
      <c r="A2236">
        <v>1427585511</v>
      </c>
      <c r="C2236" s="12">
        <f t="shared" si="34"/>
        <v>42091.980451388896</v>
      </c>
    </row>
    <row r="2237" spans="1:3" x14ac:dyDescent="0.2">
      <c r="A2237">
        <v>1454338123</v>
      </c>
      <c r="C2237" s="12">
        <f t="shared" si="34"/>
        <v>42401.617164351846</v>
      </c>
    </row>
    <row r="2238" spans="1:3" x14ac:dyDescent="0.2">
      <c r="A2238">
        <v>1415779140</v>
      </c>
      <c r="C2238" s="12">
        <f t="shared" si="34"/>
        <v>41955.332638888889</v>
      </c>
    </row>
    <row r="2239" spans="1:3" x14ac:dyDescent="0.2">
      <c r="A2239">
        <v>1489157716</v>
      </c>
      <c r="C2239" s="12">
        <f t="shared" si="34"/>
        <v>42804.621712962966</v>
      </c>
    </row>
    <row r="2240" spans="1:3" x14ac:dyDescent="0.2">
      <c r="A2240">
        <v>1385870520</v>
      </c>
      <c r="C2240" s="12">
        <f t="shared" si="34"/>
        <v>41609.168055555558</v>
      </c>
    </row>
    <row r="2241" spans="1:3" x14ac:dyDescent="0.2">
      <c r="A2241">
        <v>1461354544</v>
      </c>
      <c r="C2241" s="12">
        <f t="shared" si="34"/>
        <v>42482.825740740736</v>
      </c>
    </row>
    <row r="2242" spans="1:3" x14ac:dyDescent="0.2">
      <c r="A2242">
        <v>1488484300</v>
      </c>
      <c r="C2242" s="12">
        <f t="shared" ref="C2242:C2305" si="35">(((A2242/60)/60)/24)+DATE(1970,1,1)</f>
        <v>42796.827546296292</v>
      </c>
    </row>
    <row r="2243" spans="1:3" x14ac:dyDescent="0.2">
      <c r="A2243">
        <v>1385521320</v>
      </c>
      <c r="C2243" s="12">
        <f t="shared" si="35"/>
        <v>41605.126388888886</v>
      </c>
    </row>
    <row r="2244" spans="1:3" x14ac:dyDescent="0.2">
      <c r="A2244">
        <v>1489374000</v>
      </c>
      <c r="C2244" s="12">
        <f t="shared" si="35"/>
        <v>42807.125</v>
      </c>
    </row>
    <row r="2245" spans="1:3" x14ac:dyDescent="0.2">
      <c r="A2245">
        <v>1476649800</v>
      </c>
      <c r="C2245" s="12">
        <f t="shared" si="35"/>
        <v>42659.854166666672</v>
      </c>
    </row>
    <row r="2246" spans="1:3" x14ac:dyDescent="0.2">
      <c r="A2246">
        <v>1393005600</v>
      </c>
      <c r="C2246" s="12">
        <f t="shared" si="35"/>
        <v>41691.75</v>
      </c>
    </row>
    <row r="2247" spans="1:3" x14ac:dyDescent="0.2">
      <c r="A2247">
        <v>1441393210</v>
      </c>
      <c r="C2247" s="12">
        <f t="shared" si="35"/>
        <v>42251.79178240741</v>
      </c>
    </row>
    <row r="2248" spans="1:3" x14ac:dyDescent="0.2">
      <c r="A2248">
        <v>1438185565</v>
      </c>
      <c r="C2248" s="12">
        <f t="shared" si="35"/>
        <v>42214.666261574079</v>
      </c>
    </row>
    <row r="2249" spans="1:3" x14ac:dyDescent="0.2">
      <c r="A2249">
        <v>1481749278</v>
      </c>
      <c r="C2249" s="12">
        <f t="shared" si="35"/>
        <v>42718.875902777778</v>
      </c>
    </row>
    <row r="2250" spans="1:3" x14ac:dyDescent="0.2">
      <c r="A2250">
        <v>1364917965</v>
      </c>
      <c r="C2250" s="12">
        <f t="shared" si="35"/>
        <v>41366.661631944444</v>
      </c>
    </row>
    <row r="2251" spans="1:3" x14ac:dyDescent="0.2">
      <c r="A2251">
        <v>1480727273</v>
      </c>
      <c r="C2251" s="12">
        <f t="shared" si="35"/>
        <v>42707.0471412037</v>
      </c>
    </row>
    <row r="2252" spans="1:3" x14ac:dyDescent="0.2">
      <c r="A2252">
        <v>1408177077</v>
      </c>
      <c r="C2252" s="12">
        <f t="shared" si="35"/>
        <v>41867.34579861111</v>
      </c>
    </row>
    <row r="2253" spans="1:3" x14ac:dyDescent="0.2">
      <c r="A2253">
        <v>1470469938</v>
      </c>
      <c r="C2253" s="12">
        <f t="shared" si="35"/>
        <v>42588.327986111108</v>
      </c>
    </row>
    <row r="2254" spans="1:3" x14ac:dyDescent="0.2">
      <c r="A2254">
        <v>1447862947</v>
      </c>
      <c r="C2254" s="12">
        <f t="shared" si="35"/>
        <v>42326.672997685186</v>
      </c>
    </row>
    <row r="2255" spans="1:3" x14ac:dyDescent="0.2">
      <c r="A2255">
        <v>1485271968</v>
      </c>
      <c r="C2255" s="12">
        <f t="shared" si="35"/>
        <v>42759.647777777776</v>
      </c>
    </row>
    <row r="2256" spans="1:3" x14ac:dyDescent="0.2">
      <c r="A2256">
        <v>1462661451</v>
      </c>
      <c r="C2256" s="12">
        <f t="shared" si="35"/>
        <v>42497.951979166668</v>
      </c>
    </row>
    <row r="2257" spans="1:3" x14ac:dyDescent="0.2">
      <c r="A2257">
        <v>1479811846</v>
      </c>
      <c r="C2257" s="12">
        <f t="shared" si="35"/>
        <v>42696.451921296291</v>
      </c>
    </row>
    <row r="2258" spans="1:3" x14ac:dyDescent="0.2">
      <c r="A2258">
        <v>1466377200</v>
      </c>
      <c r="C2258" s="12">
        <f t="shared" si="35"/>
        <v>42540.958333333328</v>
      </c>
    </row>
    <row r="2259" spans="1:3" x14ac:dyDescent="0.2">
      <c r="A2259">
        <v>1434045687</v>
      </c>
      <c r="C2259" s="12">
        <f t="shared" si="35"/>
        <v>42166.75100694444</v>
      </c>
    </row>
    <row r="2260" spans="1:3" x14ac:dyDescent="0.2">
      <c r="A2260">
        <v>1481224736</v>
      </c>
      <c r="C2260" s="12">
        <f t="shared" si="35"/>
        <v>42712.804814814815</v>
      </c>
    </row>
    <row r="2261" spans="1:3" x14ac:dyDescent="0.2">
      <c r="A2261">
        <v>1395876250</v>
      </c>
      <c r="C2261" s="12">
        <f t="shared" si="35"/>
        <v>41724.975115740745</v>
      </c>
    </row>
    <row r="2262" spans="1:3" x14ac:dyDescent="0.2">
      <c r="A2262">
        <v>1487093020</v>
      </c>
      <c r="C2262" s="12">
        <f t="shared" si="35"/>
        <v>42780.724768518514</v>
      </c>
    </row>
    <row r="2263" spans="1:3" x14ac:dyDescent="0.2">
      <c r="A2263">
        <v>1416268800</v>
      </c>
      <c r="C2263" s="12">
        <f t="shared" si="35"/>
        <v>41961</v>
      </c>
    </row>
    <row r="2264" spans="1:3" x14ac:dyDescent="0.2">
      <c r="A2264">
        <v>1422734313</v>
      </c>
      <c r="C2264" s="12">
        <f t="shared" si="35"/>
        <v>42035.832326388889</v>
      </c>
    </row>
    <row r="2265" spans="1:3" x14ac:dyDescent="0.2">
      <c r="A2265">
        <v>1463972400</v>
      </c>
      <c r="C2265" s="12">
        <f t="shared" si="35"/>
        <v>42513.125</v>
      </c>
    </row>
    <row r="2266" spans="1:3" x14ac:dyDescent="0.2">
      <c r="A2266">
        <v>1479846507</v>
      </c>
      <c r="C2266" s="12">
        <f t="shared" si="35"/>
        <v>42696.853090277778</v>
      </c>
    </row>
    <row r="2267" spans="1:3" x14ac:dyDescent="0.2">
      <c r="A2267">
        <v>1461722400</v>
      </c>
      <c r="C2267" s="12">
        <f t="shared" si="35"/>
        <v>42487.083333333328</v>
      </c>
    </row>
    <row r="2268" spans="1:3" x14ac:dyDescent="0.2">
      <c r="A2268">
        <v>1419123600</v>
      </c>
      <c r="C2268" s="12">
        <f t="shared" si="35"/>
        <v>41994.041666666672</v>
      </c>
    </row>
    <row r="2269" spans="1:3" x14ac:dyDescent="0.2">
      <c r="A2269">
        <v>1489283915</v>
      </c>
      <c r="C2269" s="12">
        <f t="shared" si="35"/>
        <v>42806.082349537035</v>
      </c>
    </row>
    <row r="2270" spans="1:3" x14ac:dyDescent="0.2">
      <c r="A2270">
        <v>1488862800</v>
      </c>
      <c r="C2270" s="12">
        <f t="shared" si="35"/>
        <v>42801.208333333328</v>
      </c>
    </row>
    <row r="2271" spans="1:3" x14ac:dyDescent="0.2">
      <c r="A2271">
        <v>1484085540</v>
      </c>
      <c r="C2271" s="12">
        <f t="shared" si="35"/>
        <v>42745.915972222225</v>
      </c>
    </row>
    <row r="2272" spans="1:3" x14ac:dyDescent="0.2">
      <c r="A2272">
        <v>1481328004</v>
      </c>
      <c r="C2272" s="12">
        <f t="shared" si="35"/>
        <v>42714.000046296293</v>
      </c>
    </row>
    <row r="2273" spans="1:3" x14ac:dyDescent="0.2">
      <c r="A2273">
        <v>1449506836</v>
      </c>
      <c r="C2273" s="12">
        <f t="shared" si="35"/>
        <v>42345.699490740735</v>
      </c>
    </row>
    <row r="2274" spans="1:3" x14ac:dyDescent="0.2">
      <c r="A2274">
        <v>1489320642</v>
      </c>
      <c r="C2274" s="12">
        <f t="shared" si="35"/>
        <v>42806.507430555561</v>
      </c>
    </row>
    <row r="2275" spans="1:3" x14ac:dyDescent="0.2">
      <c r="A2275">
        <v>1393156857</v>
      </c>
      <c r="C2275" s="12">
        <f t="shared" si="35"/>
        <v>41693.500659722224</v>
      </c>
    </row>
    <row r="2276" spans="1:3" x14ac:dyDescent="0.2">
      <c r="A2276">
        <v>1419259679</v>
      </c>
      <c r="C2276" s="12">
        <f t="shared" si="35"/>
        <v>41995.616655092599</v>
      </c>
    </row>
    <row r="2277" spans="1:3" x14ac:dyDescent="0.2">
      <c r="A2277">
        <v>1388936289</v>
      </c>
      <c r="C2277" s="12">
        <f t="shared" si="35"/>
        <v>41644.651493055557</v>
      </c>
    </row>
    <row r="2278" spans="1:3" x14ac:dyDescent="0.2">
      <c r="A2278">
        <v>1330359423</v>
      </c>
      <c r="C2278" s="12">
        <f t="shared" si="35"/>
        <v>40966.678506944445</v>
      </c>
    </row>
    <row r="2279" spans="1:3" x14ac:dyDescent="0.2">
      <c r="A2279">
        <v>1451861940</v>
      </c>
      <c r="C2279" s="12">
        <f t="shared" si="35"/>
        <v>42372.957638888889</v>
      </c>
    </row>
    <row r="2280" spans="1:3" x14ac:dyDescent="0.2">
      <c r="A2280">
        <v>1423022400</v>
      </c>
      <c r="C2280" s="12">
        <f t="shared" si="35"/>
        <v>42039.166666666672</v>
      </c>
    </row>
    <row r="2281" spans="1:3" x14ac:dyDescent="0.2">
      <c r="A2281">
        <v>1442501991</v>
      </c>
      <c r="C2281" s="12">
        <f t="shared" si="35"/>
        <v>42264.624895833331</v>
      </c>
    </row>
    <row r="2282" spans="1:3" x14ac:dyDescent="0.2">
      <c r="A2282">
        <v>1311576600</v>
      </c>
      <c r="C2282" s="12">
        <f t="shared" si="35"/>
        <v>40749.284722222219</v>
      </c>
    </row>
    <row r="2283" spans="1:3" x14ac:dyDescent="0.2">
      <c r="A2283">
        <v>1452744686</v>
      </c>
      <c r="C2283" s="12">
        <f t="shared" si="35"/>
        <v>42383.17460648148</v>
      </c>
    </row>
    <row r="2284" spans="1:3" x14ac:dyDescent="0.2">
      <c r="A2284">
        <v>1336528804</v>
      </c>
      <c r="C2284" s="12">
        <f t="shared" si="35"/>
        <v>41038.083379629628</v>
      </c>
    </row>
    <row r="2285" spans="1:3" x14ac:dyDescent="0.2">
      <c r="A2285">
        <v>1299902400</v>
      </c>
      <c r="C2285" s="12">
        <f t="shared" si="35"/>
        <v>40614.166666666664</v>
      </c>
    </row>
    <row r="2286" spans="1:3" x14ac:dyDescent="0.2">
      <c r="A2286">
        <v>1340944043</v>
      </c>
      <c r="C2286" s="12">
        <f t="shared" si="35"/>
        <v>41089.185682870368</v>
      </c>
    </row>
    <row r="2287" spans="1:3" x14ac:dyDescent="0.2">
      <c r="A2287">
        <v>1378439940</v>
      </c>
      <c r="C2287" s="12">
        <f t="shared" si="35"/>
        <v>41523.165972222225</v>
      </c>
    </row>
    <row r="2288" spans="1:3" x14ac:dyDescent="0.2">
      <c r="A2288">
        <v>1403539260</v>
      </c>
      <c r="C2288" s="12">
        <f t="shared" si="35"/>
        <v>41813.667361111111</v>
      </c>
    </row>
    <row r="2289" spans="1:3" x14ac:dyDescent="0.2">
      <c r="A2289">
        <v>1340733600</v>
      </c>
      <c r="C2289" s="12">
        <f t="shared" si="35"/>
        <v>41086.75</v>
      </c>
    </row>
    <row r="2290" spans="1:3" x14ac:dyDescent="0.2">
      <c r="A2290">
        <v>1386372120</v>
      </c>
      <c r="C2290" s="12">
        <f t="shared" si="35"/>
        <v>41614.973611111112</v>
      </c>
    </row>
    <row r="2291" spans="1:3" x14ac:dyDescent="0.2">
      <c r="A2291">
        <v>1259686800</v>
      </c>
      <c r="C2291" s="12">
        <f t="shared" si="35"/>
        <v>40148.708333333336</v>
      </c>
    </row>
    <row r="2292" spans="1:3" x14ac:dyDescent="0.2">
      <c r="A2292">
        <v>1335153600</v>
      </c>
      <c r="C2292" s="12">
        <f t="shared" si="35"/>
        <v>41022.166666666664</v>
      </c>
    </row>
    <row r="2293" spans="1:3" x14ac:dyDescent="0.2">
      <c r="A2293">
        <v>1334767476</v>
      </c>
      <c r="C2293" s="12">
        <f t="shared" si="35"/>
        <v>41017.697638888887</v>
      </c>
    </row>
    <row r="2294" spans="1:3" x14ac:dyDescent="0.2">
      <c r="A2294">
        <v>1348545540</v>
      </c>
      <c r="C2294" s="12">
        <f t="shared" si="35"/>
        <v>41177.165972222225</v>
      </c>
    </row>
    <row r="2295" spans="1:3" x14ac:dyDescent="0.2">
      <c r="A2295">
        <v>1358702480</v>
      </c>
      <c r="C2295" s="12">
        <f t="shared" si="35"/>
        <v>41294.72314814815</v>
      </c>
    </row>
    <row r="2296" spans="1:3" x14ac:dyDescent="0.2">
      <c r="A2296">
        <v>1359240856</v>
      </c>
      <c r="C2296" s="12">
        <f t="shared" si="35"/>
        <v>41300.954351851848</v>
      </c>
    </row>
    <row r="2297" spans="1:3" x14ac:dyDescent="0.2">
      <c r="A2297">
        <v>1330018426</v>
      </c>
      <c r="C2297" s="12">
        <f t="shared" si="35"/>
        <v>40962.731782407405</v>
      </c>
    </row>
    <row r="2298" spans="1:3" x14ac:dyDescent="0.2">
      <c r="A2298">
        <v>1331697540</v>
      </c>
      <c r="C2298" s="12">
        <f t="shared" si="35"/>
        <v>40982.165972222225</v>
      </c>
    </row>
    <row r="2299" spans="1:3" x14ac:dyDescent="0.2">
      <c r="A2299">
        <v>1395861033</v>
      </c>
      <c r="C2299" s="12">
        <f t="shared" si="35"/>
        <v>41724.798993055556</v>
      </c>
    </row>
    <row r="2300" spans="1:3" x14ac:dyDescent="0.2">
      <c r="A2300">
        <v>1296953209</v>
      </c>
      <c r="C2300" s="12">
        <f t="shared" si="35"/>
        <v>40580.032511574071</v>
      </c>
    </row>
    <row r="2301" spans="1:3" x14ac:dyDescent="0.2">
      <c r="A2301">
        <v>1340904416</v>
      </c>
      <c r="C2301" s="12">
        <f t="shared" si="35"/>
        <v>41088.727037037039</v>
      </c>
    </row>
    <row r="2302" spans="1:3" x14ac:dyDescent="0.2">
      <c r="A2302">
        <v>1371785496</v>
      </c>
      <c r="C2302" s="12">
        <f t="shared" si="35"/>
        <v>41446.146944444445</v>
      </c>
    </row>
    <row r="2303" spans="1:3" x14ac:dyDescent="0.2">
      <c r="A2303">
        <v>1388473200</v>
      </c>
      <c r="C2303" s="12">
        <f t="shared" si="35"/>
        <v>41639.291666666664</v>
      </c>
    </row>
    <row r="2304" spans="1:3" x14ac:dyDescent="0.2">
      <c r="A2304">
        <v>1323747596</v>
      </c>
      <c r="C2304" s="12">
        <f t="shared" si="35"/>
        <v>40890.152731481481</v>
      </c>
    </row>
    <row r="2305" spans="1:3" x14ac:dyDescent="0.2">
      <c r="A2305">
        <v>1293857940</v>
      </c>
      <c r="C2305" s="12">
        <f t="shared" si="35"/>
        <v>40544.207638888889</v>
      </c>
    </row>
    <row r="2306" spans="1:3" x14ac:dyDescent="0.2">
      <c r="A2306">
        <v>1407520800</v>
      </c>
      <c r="C2306" s="12">
        <f t="shared" ref="C2306:C2369" si="36">(((A2306/60)/60)/24)+DATE(1970,1,1)</f>
        <v>41859.75</v>
      </c>
    </row>
    <row r="2307" spans="1:3" x14ac:dyDescent="0.2">
      <c r="A2307">
        <v>1331352129</v>
      </c>
      <c r="C2307" s="12">
        <f t="shared" si="36"/>
        <v>40978.16815972222</v>
      </c>
    </row>
    <row r="2308" spans="1:3" x14ac:dyDescent="0.2">
      <c r="A2308">
        <v>1336245328</v>
      </c>
      <c r="C2308" s="12">
        <f t="shared" si="36"/>
        <v>41034.802407407406</v>
      </c>
    </row>
    <row r="2309" spans="1:3" x14ac:dyDescent="0.2">
      <c r="A2309">
        <v>1409274000</v>
      </c>
      <c r="C2309" s="12">
        <f t="shared" si="36"/>
        <v>41880.041666666664</v>
      </c>
    </row>
    <row r="2310" spans="1:3" x14ac:dyDescent="0.2">
      <c r="A2310">
        <v>1362872537</v>
      </c>
      <c r="C2310" s="12">
        <f t="shared" si="36"/>
        <v>41342.987696759257</v>
      </c>
    </row>
    <row r="2311" spans="1:3" x14ac:dyDescent="0.2">
      <c r="A2311">
        <v>1363889015</v>
      </c>
      <c r="C2311" s="12">
        <f t="shared" si="36"/>
        <v>41354.752488425926</v>
      </c>
    </row>
    <row r="2312" spans="1:3" x14ac:dyDescent="0.2">
      <c r="A2312">
        <v>1399421189</v>
      </c>
      <c r="C2312" s="12">
        <f t="shared" si="36"/>
        <v>41766.004502314812</v>
      </c>
    </row>
    <row r="2313" spans="1:3" x14ac:dyDescent="0.2">
      <c r="A2313">
        <v>1397862000</v>
      </c>
      <c r="C2313" s="12">
        <f t="shared" si="36"/>
        <v>41747.958333333336</v>
      </c>
    </row>
    <row r="2314" spans="1:3" x14ac:dyDescent="0.2">
      <c r="A2314">
        <v>1336086026</v>
      </c>
      <c r="C2314" s="12">
        <f t="shared" si="36"/>
        <v>41032.958634259259</v>
      </c>
    </row>
    <row r="2315" spans="1:3" x14ac:dyDescent="0.2">
      <c r="A2315">
        <v>1339074857</v>
      </c>
      <c r="C2315" s="12">
        <f t="shared" si="36"/>
        <v>41067.551585648151</v>
      </c>
    </row>
    <row r="2316" spans="1:3" x14ac:dyDescent="0.2">
      <c r="A2316">
        <v>1336238743</v>
      </c>
      <c r="C2316" s="12">
        <f t="shared" si="36"/>
        <v>41034.72619212963</v>
      </c>
    </row>
    <row r="2317" spans="1:3" x14ac:dyDescent="0.2">
      <c r="A2317">
        <v>1260383040</v>
      </c>
      <c r="C2317" s="12">
        <f t="shared" si="36"/>
        <v>40156.76666666667</v>
      </c>
    </row>
    <row r="2318" spans="1:3" x14ac:dyDescent="0.2">
      <c r="A2318">
        <v>1266210000</v>
      </c>
      <c r="C2318" s="12">
        <f t="shared" si="36"/>
        <v>40224.208333333336</v>
      </c>
    </row>
    <row r="2319" spans="1:3" x14ac:dyDescent="0.2">
      <c r="A2319">
        <v>1253937540</v>
      </c>
      <c r="C2319" s="12">
        <f t="shared" si="36"/>
        <v>40082.165972222225</v>
      </c>
    </row>
    <row r="2320" spans="1:3" x14ac:dyDescent="0.2">
      <c r="A2320">
        <v>1387072685</v>
      </c>
      <c r="C2320" s="12">
        <f t="shared" si="36"/>
        <v>41623.082002314812</v>
      </c>
    </row>
    <row r="2321" spans="1:3" x14ac:dyDescent="0.2">
      <c r="A2321">
        <v>1396463800</v>
      </c>
      <c r="C2321" s="12">
        <f t="shared" si="36"/>
        <v>41731.775462962964</v>
      </c>
    </row>
    <row r="2322" spans="1:3" x14ac:dyDescent="0.2">
      <c r="A2322">
        <v>1491282901</v>
      </c>
      <c r="C2322" s="12">
        <f t="shared" si="36"/>
        <v>42829.21876157407</v>
      </c>
    </row>
    <row r="2323" spans="1:3" x14ac:dyDescent="0.2">
      <c r="A2323">
        <v>1491769769</v>
      </c>
      <c r="C2323" s="12">
        <f t="shared" si="36"/>
        <v>42834.853807870371</v>
      </c>
    </row>
    <row r="2324" spans="1:3" x14ac:dyDescent="0.2">
      <c r="A2324">
        <v>1490033247</v>
      </c>
      <c r="C2324" s="12">
        <f t="shared" si="36"/>
        <v>42814.755173611105</v>
      </c>
    </row>
    <row r="2325" spans="1:3" x14ac:dyDescent="0.2">
      <c r="A2325">
        <v>1490559285</v>
      </c>
      <c r="C2325" s="12">
        <f t="shared" si="36"/>
        <v>42820.843576388885</v>
      </c>
    </row>
    <row r="2326" spans="1:3" x14ac:dyDescent="0.2">
      <c r="A2326">
        <v>1490830331</v>
      </c>
      <c r="C2326" s="12">
        <f t="shared" si="36"/>
        <v>42823.980682870373</v>
      </c>
    </row>
    <row r="2327" spans="1:3" x14ac:dyDescent="0.2">
      <c r="A2327">
        <v>1493571600</v>
      </c>
      <c r="C2327" s="12">
        <f t="shared" si="36"/>
        <v>42855.708333333328</v>
      </c>
    </row>
    <row r="2328" spans="1:3" x14ac:dyDescent="0.2">
      <c r="A2328">
        <v>1409090440</v>
      </c>
      <c r="C2328" s="12">
        <f t="shared" si="36"/>
        <v>41877.917129629634</v>
      </c>
    </row>
    <row r="2329" spans="1:3" x14ac:dyDescent="0.2">
      <c r="A2329">
        <v>1434307537</v>
      </c>
      <c r="C2329" s="12">
        <f t="shared" si="36"/>
        <v>42169.781678240746</v>
      </c>
    </row>
    <row r="2330" spans="1:3" x14ac:dyDescent="0.2">
      <c r="A2330">
        <v>1405609146</v>
      </c>
      <c r="C2330" s="12">
        <f t="shared" si="36"/>
        <v>41837.624374999999</v>
      </c>
    </row>
    <row r="2331" spans="1:3" x14ac:dyDescent="0.2">
      <c r="A2331">
        <v>1451001600</v>
      </c>
      <c r="C2331" s="12">
        <f t="shared" si="36"/>
        <v>42363</v>
      </c>
    </row>
    <row r="2332" spans="1:3" x14ac:dyDescent="0.2">
      <c r="A2332">
        <v>1408320490</v>
      </c>
      <c r="C2332" s="12">
        <f t="shared" si="36"/>
        <v>41869.005671296298</v>
      </c>
    </row>
    <row r="2333" spans="1:3" x14ac:dyDescent="0.2">
      <c r="A2333">
        <v>1423235071</v>
      </c>
      <c r="C2333" s="12">
        <f t="shared" si="36"/>
        <v>42041.628136574072</v>
      </c>
    </row>
    <row r="2334" spans="1:3" x14ac:dyDescent="0.2">
      <c r="A2334">
        <v>1401385800</v>
      </c>
      <c r="C2334" s="12">
        <f t="shared" si="36"/>
        <v>41788.743055555555</v>
      </c>
    </row>
    <row r="2335" spans="1:3" x14ac:dyDescent="0.2">
      <c r="A2335">
        <v>1415208840</v>
      </c>
      <c r="C2335" s="12">
        <f t="shared" si="36"/>
        <v>41948.731944444444</v>
      </c>
    </row>
    <row r="2336" spans="1:3" x14ac:dyDescent="0.2">
      <c r="A2336">
        <v>1402494243</v>
      </c>
      <c r="C2336" s="12">
        <f t="shared" si="36"/>
        <v>41801.572256944448</v>
      </c>
    </row>
    <row r="2337" spans="1:3" x14ac:dyDescent="0.2">
      <c r="A2337">
        <v>1394316695</v>
      </c>
      <c r="C2337" s="12">
        <f t="shared" si="36"/>
        <v>41706.924710648149</v>
      </c>
    </row>
    <row r="2338" spans="1:3" x14ac:dyDescent="0.2">
      <c r="A2338">
        <v>1403796143</v>
      </c>
      <c r="C2338" s="12">
        <f t="shared" si="36"/>
        <v>41816.640543981484</v>
      </c>
    </row>
    <row r="2339" spans="1:3" x14ac:dyDescent="0.2">
      <c r="A2339">
        <v>1404077484</v>
      </c>
      <c r="C2339" s="12">
        <f t="shared" si="36"/>
        <v>41819.896805555552</v>
      </c>
    </row>
    <row r="2340" spans="1:3" x14ac:dyDescent="0.2">
      <c r="A2340">
        <v>1482134340</v>
      </c>
      <c r="C2340" s="12">
        <f t="shared" si="36"/>
        <v>42723.332638888889</v>
      </c>
    </row>
    <row r="2341" spans="1:3" x14ac:dyDescent="0.2">
      <c r="A2341">
        <v>1477841138</v>
      </c>
      <c r="C2341" s="12">
        <f t="shared" si="36"/>
        <v>42673.642800925925</v>
      </c>
    </row>
    <row r="2342" spans="1:3" x14ac:dyDescent="0.2">
      <c r="A2342">
        <v>1436729504</v>
      </c>
      <c r="C2342" s="12">
        <f t="shared" si="36"/>
        <v>42197.813703703709</v>
      </c>
    </row>
    <row r="2343" spans="1:3" x14ac:dyDescent="0.2">
      <c r="A2343">
        <v>1412571600</v>
      </c>
      <c r="C2343" s="12">
        <f t="shared" si="36"/>
        <v>41918.208333333336</v>
      </c>
    </row>
    <row r="2344" spans="1:3" x14ac:dyDescent="0.2">
      <c r="A2344">
        <v>1452282420</v>
      </c>
      <c r="C2344" s="12">
        <f t="shared" si="36"/>
        <v>42377.82430555555</v>
      </c>
    </row>
    <row r="2345" spans="1:3" x14ac:dyDescent="0.2">
      <c r="A2345">
        <v>1466789269</v>
      </c>
      <c r="C2345" s="12">
        <f t="shared" si="36"/>
        <v>42545.727650462963</v>
      </c>
    </row>
    <row r="2346" spans="1:3" x14ac:dyDescent="0.2">
      <c r="A2346">
        <v>1427845140</v>
      </c>
      <c r="C2346" s="12">
        <f t="shared" si="36"/>
        <v>42094.985416666663</v>
      </c>
    </row>
    <row r="2347" spans="1:3" x14ac:dyDescent="0.2">
      <c r="A2347">
        <v>1476731431</v>
      </c>
      <c r="C2347" s="12">
        <f t="shared" si="36"/>
        <v>42660.79896990741</v>
      </c>
    </row>
    <row r="2348" spans="1:3" x14ac:dyDescent="0.2">
      <c r="A2348">
        <v>1472135676</v>
      </c>
      <c r="C2348" s="12">
        <f t="shared" si="36"/>
        <v>42607.607361111113</v>
      </c>
    </row>
    <row r="2349" spans="1:3" x14ac:dyDescent="0.2">
      <c r="A2349">
        <v>1456006938</v>
      </c>
      <c r="C2349" s="12">
        <f t="shared" si="36"/>
        <v>42420.932152777779</v>
      </c>
    </row>
    <row r="2350" spans="1:3" x14ac:dyDescent="0.2">
      <c r="A2350">
        <v>1439318228</v>
      </c>
      <c r="C2350" s="12">
        <f t="shared" si="36"/>
        <v>42227.775787037041</v>
      </c>
    </row>
    <row r="2351" spans="1:3" x14ac:dyDescent="0.2">
      <c r="A2351">
        <v>1483474370</v>
      </c>
      <c r="C2351" s="12">
        <f t="shared" si="36"/>
        <v>42738.842245370368</v>
      </c>
    </row>
    <row r="2352" spans="1:3" x14ac:dyDescent="0.2">
      <c r="A2352">
        <v>1430360739</v>
      </c>
      <c r="C2352" s="12">
        <f t="shared" si="36"/>
        <v>42124.101145833338</v>
      </c>
    </row>
    <row r="2353" spans="1:3" x14ac:dyDescent="0.2">
      <c r="A2353">
        <v>1433603552</v>
      </c>
      <c r="C2353" s="12">
        <f t="shared" si="36"/>
        <v>42161.633703703701</v>
      </c>
    </row>
    <row r="2354" spans="1:3" x14ac:dyDescent="0.2">
      <c r="A2354">
        <v>1429632822</v>
      </c>
      <c r="C2354" s="12">
        <f t="shared" si="36"/>
        <v>42115.676180555558</v>
      </c>
    </row>
    <row r="2355" spans="1:3" x14ac:dyDescent="0.2">
      <c r="A2355">
        <v>1420910460</v>
      </c>
      <c r="C2355" s="12">
        <f t="shared" si="36"/>
        <v>42014.722916666666</v>
      </c>
    </row>
    <row r="2356" spans="1:3" x14ac:dyDescent="0.2">
      <c r="A2356">
        <v>1430604136</v>
      </c>
      <c r="C2356" s="12">
        <f t="shared" si="36"/>
        <v>42126.918240740735</v>
      </c>
    </row>
    <row r="2357" spans="1:3" x14ac:dyDescent="0.2">
      <c r="A2357">
        <v>1433530104</v>
      </c>
      <c r="C2357" s="12">
        <f t="shared" si="36"/>
        <v>42160.78361111111</v>
      </c>
    </row>
    <row r="2358" spans="1:3" x14ac:dyDescent="0.2">
      <c r="A2358">
        <v>1445093578</v>
      </c>
      <c r="C2358" s="12">
        <f t="shared" si="36"/>
        <v>42294.620115740734</v>
      </c>
    </row>
    <row r="2359" spans="1:3" x14ac:dyDescent="0.2">
      <c r="A2359">
        <v>1422664740</v>
      </c>
      <c r="C2359" s="12">
        <f t="shared" si="36"/>
        <v>42035.027083333334</v>
      </c>
    </row>
    <row r="2360" spans="1:3" x14ac:dyDescent="0.2">
      <c r="A2360">
        <v>1438616124</v>
      </c>
      <c r="C2360" s="12">
        <f t="shared" si="36"/>
        <v>42219.649583333332</v>
      </c>
    </row>
    <row r="2361" spans="1:3" x14ac:dyDescent="0.2">
      <c r="A2361">
        <v>1454864280</v>
      </c>
      <c r="C2361" s="12">
        <f t="shared" si="36"/>
        <v>42407.70694444445</v>
      </c>
    </row>
    <row r="2362" spans="1:3" x14ac:dyDescent="0.2">
      <c r="A2362">
        <v>1462053600</v>
      </c>
      <c r="C2362" s="12">
        <f t="shared" si="36"/>
        <v>42490.916666666672</v>
      </c>
    </row>
    <row r="2363" spans="1:3" x14ac:dyDescent="0.2">
      <c r="A2363">
        <v>1418315470</v>
      </c>
      <c r="C2363" s="12">
        <f t="shared" si="36"/>
        <v>41984.688310185185</v>
      </c>
    </row>
    <row r="2364" spans="1:3" x14ac:dyDescent="0.2">
      <c r="A2364">
        <v>1451348200</v>
      </c>
      <c r="C2364" s="12">
        <f t="shared" si="36"/>
        <v>42367.011574074073</v>
      </c>
    </row>
    <row r="2365" spans="1:3" x14ac:dyDescent="0.2">
      <c r="A2365">
        <v>1445898356</v>
      </c>
      <c r="C2365" s="12">
        <f t="shared" si="36"/>
        <v>42303.934675925921</v>
      </c>
    </row>
    <row r="2366" spans="1:3" x14ac:dyDescent="0.2">
      <c r="A2366">
        <v>1453071600</v>
      </c>
      <c r="C2366" s="12">
        <f t="shared" si="36"/>
        <v>42386.958333333328</v>
      </c>
    </row>
    <row r="2367" spans="1:3" x14ac:dyDescent="0.2">
      <c r="A2367">
        <v>1445431533</v>
      </c>
      <c r="C2367" s="12">
        <f t="shared" si="36"/>
        <v>42298.531631944439</v>
      </c>
    </row>
    <row r="2368" spans="1:3" x14ac:dyDescent="0.2">
      <c r="A2368">
        <v>1461622616</v>
      </c>
      <c r="C2368" s="12">
        <f t="shared" si="36"/>
        <v>42485.928425925929</v>
      </c>
    </row>
    <row r="2369" spans="1:3" x14ac:dyDescent="0.2">
      <c r="A2369">
        <v>1429028365</v>
      </c>
      <c r="C2369" s="12">
        <f t="shared" si="36"/>
        <v>42108.680150462969</v>
      </c>
    </row>
    <row r="2370" spans="1:3" x14ac:dyDescent="0.2">
      <c r="A2370">
        <v>1455132611</v>
      </c>
      <c r="C2370" s="12">
        <f t="shared" ref="C2370:C2433" si="37">(((A2370/60)/60)/24)+DATE(1970,1,1)</f>
        <v>42410.812627314815</v>
      </c>
    </row>
    <row r="2371" spans="1:3" x14ac:dyDescent="0.2">
      <c r="A2371">
        <v>1418877141</v>
      </c>
      <c r="C2371" s="12">
        <f t="shared" si="37"/>
        <v>41991.18913194444</v>
      </c>
    </row>
    <row r="2372" spans="1:3" x14ac:dyDescent="0.2">
      <c r="A2372">
        <v>1435257596</v>
      </c>
      <c r="C2372" s="12">
        <f t="shared" si="37"/>
        <v>42180.777731481481</v>
      </c>
    </row>
    <row r="2373" spans="1:3" x14ac:dyDescent="0.2">
      <c r="A2373">
        <v>1429839571</v>
      </c>
      <c r="C2373" s="12">
        <f t="shared" si="37"/>
        <v>42118.069108796291</v>
      </c>
    </row>
    <row r="2374" spans="1:3" x14ac:dyDescent="0.2">
      <c r="A2374">
        <v>1440863624</v>
      </c>
      <c r="C2374" s="12">
        <f t="shared" si="37"/>
        <v>42245.662314814821</v>
      </c>
    </row>
    <row r="2375" spans="1:3" x14ac:dyDescent="0.2">
      <c r="A2375">
        <v>1423772060</v>
      </c>
      <c r="C2375" s="12">
        <f t="shared" si="37"/>
        <v>42047.843287037031</v>
      </c>
    </row>
    <row r="2376" spans="1:3" x14ac:dyDescent="0.2">
      <c r="A2376">
        <v>1473451437</v>
      </c>
      <c r="C2376" s="12">
        <f t="shared" si="37"/>
        <v>42622.836076388892</v>
      </c>
    </row>
    <row r="2377" spans="1:3" x14ac:dyDescent="0.2">
      <c r="A2377">
        <v>1449785566</v>
      </c>
      <c r="C2377" s="12">
        <f t="shared" si="37"/>
        <v>42348.925532407404</v>
      </c>
    </row>
    <row r="2378" spans="1:3" x14ac:dyDescent="0.2">
      <c r="A2378">
        <v>1480110783</v>
      </c>
      <c r="C2378" s="12">
        <f t="shared" si="37"/>
        <v>42699.911840277782</v>
      </c>
    </row>
    <row r="2379" spans="1:3" x14ac:dyDescent="0.2">
      <c r="A2379">
        <v>1440548330</v>
      </c>
      <c r="C2379" s="12">
        <f t="shared" si="37"/>
        <v>42242.013078703705</v>
      </c>
    </row>
    <row r="2380" spans="1:3" x14ac:dyDescent="0.2">
      <c r="A2380">
        <v>1444004616</v>
      </c>
      <c r="C2380" s="12">
        <f t="shared" si="37"/>
        <v>42282.016388888893</v>
      </c>
    </row>
    <row r="2381" spans="1:3" x14ac:dyDescent="0.2">
      <c r="A2381">
        <v>1443726142</v>
      </c>
      <c r="C2381" s="12">
        <f t="shared" si="37"/>
        <v>42278.793310185181</v>
      </c>
    </row>
    <row r="2382" spans="1:3" x14ac:dyDescent="0.2">
      <c r="A2382">
        <v>1428704848</v>
      </c>
      <c r="C2382" s="12">
        <f t="shared" si="37"/>
        <v>42104.935740740737</v>
      </c>
    </row>
    <row r="2383" spans="1:3" x14ac:dyDescent="0.2">
      <c r="A2383">
        <v>1438662603</v>
      </c>
      <c r="C2383" s="12">
        <f t="shared" si="37"/>
        <v>42220.187534722223</v>
      </c>
    </row>
    <row r="2384" spans="1:3" x14ac:dyDescent="0.2">
      <c r="A2384">
        <v>1424568107</v>
      </c>
      <c r="C2384" s="12">
        <f t="shared" si="37"/>
        <v>42057.056793981479</v>
      </c>
    </row>
    <row r="2385" spans="1:3" x14ac:dyDescent="0.2">
      <c r="A2385">
        <v>1415932643</v>
      </c>
      <c r="C2385" s="12">
        <f t="shared" si="37"/>
        <v>41957.109293981484</v>
      </c>
    </row>
    <row r="2386" spans="1:3" x14ac:dyDescent="0.2">
      <c r="A2386">
        <v>1438793432</v>
      </c>
      <c r="C2386" s="12">
        <f t="shared" si="37"/>
        <v>42221.70175925926</v>
      </c>
    </row>
    <row r="2387" spans="1:3" x14ac:dyDescent="0.2">
      <c r="A2387">
        <v>1420920424</v>
      </c>
      <c r="C2387" s="12">
        <f t="shared" si="37"/>
        <v>42014.838240740741</v>
      </c>
    </row>
    <row r="2388" spans="1:3" x14ac:dyDescent="0.2">
      <c r="A2388">
        <v>1469199740</v>
      </c>
      <c r="C2388" s="12">
        <f t="shared" si="37"/>
        <v>42573.626620370371</v>
      </c>
    </row>
    <row r="2389" spans="1:3" x14ac:dyDescent="0.2">
      <c r="A2389">
        <v>1421350140</v>
      </c>
      <c r="C2389" s="12">
        <f t="shared" si="37"/>
        <v>42019.811805555553</v>
      </c>
    </row>
    <row r="2390" spans="1:3" x14ac:dyDescent="0.2">
      <c r="A2390">
        <v>1437861540</v>
      </c>
      <c r="C2390" s="12">
        <f t="shared" si="37"/>
        <v>42210.915972222225</v>
      </c>
    </row>
    <row r="2391" spans="1:3" x14ac:dyDescent="0.2">
      <c r="A2391">
        <v>1420352264</v>
      </c>
      <c r="C2391" s="12">
        <f t="shared" si="37"/>
        <v>42008.262314814812</v>
      </c>
    </row>
    <row r="2392" spans="1:3" x14ac:dyDescent="0.2">
      <c r="A2392">
        <v>1427825044</v>
      </c>
      <c r="C2392" s="12">
        <f t="shared" si="37"/>
        <v>42094.752824074079</v>
      </c>
    </row>
    <row r="2393" spans="1:3" x14ac:dyDescent="0.2">
      <c r="A2393">
        <v>1446087223</v>
      </c>
      <c r="C2393" s="12">
        <f t="shared" si="37"/>
        <v>42306.120636574073</v>
      </c>
    </row>
    <row r="2394" spans="1:3" x14ac:dyDescent="0.2">
      <c r="A2394">
        <v>1439048017</v>
      </c>
      <c r="C2394" s="12">
        <f t="shared" si="37"/>
        <v>42224.648344907408</v>
      </c>
    </row>
    <row r="2395" spans="1:3" x14ac:dyDescent="0.2">
      <c r="A2395">
        <v>1424940093</v>
      </c>
      <c r="C2395" s="12">
        <f t="shared" si="37"/>
        <v>42061.362187499995</v>
      </c>
    </row>
    <row r="2396" spans="1:3" x14ac:dyDescent="0.2">
      <c r="A2396">
        <v>1484038620</v>
      </c>
      <c r="C2396" s="12">
        <f t="shared" si="37"/>
        <v>42745.372916666667</v>
      </c>
    </row>
    <row r="2397" spans="1:3" x14ac:dyDescent="0.2">
      <c r="A2397">
        <v>1444940558</v>
      </c>
      <c r="C2397" s="12">
        <f t="shared" si="37"/>
        <v>42292.849050925928</v>
      </c>
    </row>
    <row r="2398" spans="1:3" x14ac:dyDescent="0.2">
      <c r="A2398">
        <v>1420233256</v>
      </c>
      <c r="C2398" s="12">
        <f t="shared" si="37"/>
        <v>42006.88490740741</v>
      </c>
    </row>
    <row r="2399" spans="1:3" x14ac:dyDescent="0.2">
      <c r="A2399">
        <v>1435874384</v>
      </c>
      <c r="C2399" s="12">
        <f t="shared" si="37"/>
        <v>42187.916481481487</v>
      </c>
    </row>
    <row r="2400" spans="1:3" x14ac:dyDescent="0.2">
      <c r="A2400">
        <v>1418934506</v>
      </c>
      <c r="C2400" s="12">
        <f t="shared" si="37"/>
        <v>41991.853078703702</v>
      </c>
    </row>
    <row r="2401" spans="1:3" x14ac:dyDescent="0.2">
      <c r="A2401">
        <v>1460615164</v>
      </c>
      <c r="C2401" s="12">
        <f t="shared" si="37"/>
        <v>42474.268101851849</v>
      </c>
    </row>
    <row r="2402" spans="1:3" x14ac:dyDescent="0.2">
      <c r="A2402">
        <v>1457207096</v>
      </c>
      <c r="C2402" s="12">
        <f t="shared" si="37"/>
        <v>42434.822870370372</v>
      </c>
    </row>
    <row r="2403" spans="1:3" x14ac:dyDescent="0.2">
      <c r="A2403">
        <v>1431533931</v>
      </c>
      <c r="C2403" s="12">
        <f t="shared" si="37"/>
        <v>42137.679756944446</v>
      </c>
    </row>
    <row r="2404" spans="1:3" x14ac:dyDescent="0.2">
      <c r="A2404">
        <v>1459368658</v>
      </c>
      <c r="C2404" s="12">
        <f t="shared" si="37"/>
        <v>42459.840949074074</v>
      </c>
    </row>
    <row r="2405" spans="1:3" x14ac:dyDescent="0.2">
      <c r="A2405">
        <v>1451782607</v>
      </c>
      <c r="C2405" s="12">
        <f t="shared" si="37"/>
        <v>42372.03943287037</v>
      </c>
    </row>
    <row r="2406" spans="1:3" x14ac:dyDescent="0.2">
      <c r="A2406">
        <v>1472911375</v>
      </c>
      <c r="C2406" s="12">
        <f t="shared" si="37"/>
        <v>42616.585358796292</v>
      </c>
    </row>
    <row r="2407" spans="1:3" x14ac:dyDescent="0.2">
      <c r="A2407">
        <v>1421635190</v>
      </c>
      <c r="C2407" s="12">
        <f t="shared" si="37"/>
        <v>42023.110995370371</v>
      </c>
    </row>
    <row r="2408" spans="1:3" x14ac:dyDescent="0.2">
      <c r="A2408">
        <v>1428732000</v>
      </c>
      <c r="C2408" s="12">
        <f t="shared" si="37"/>
        <v>42105.25</v>
      </c>
    </row>
    <row r="2409" spans="1:3" x14ac:dyDescent="0.2">
      <c r="A2409">
        <v>1415247757</v>
      </c>
      <c r="C2409" s="12">
        <f t="shared" si="37"/>
        <v>41949.182372685187</v>
      </c>
    </row>
    <row r="2410" spans="1:3" x14ac:dyDescent="0.2">
      <c r="A2410">
        <v>1439931675</v>
      </c>
      <c r="C2410" s="12">
        <f t="shared" si="37"/>
        <v>42234.875868055555</v>
      </c>
    </row>
    <row r="2411" spans="1:3" x14ac:dyDescent="0.2">
      <c r="A2411">
        <v>1441619275</v>
      </c>
      <c r="C2411" s="12">
        <f t="shared" si="37"/>
        <v>42254.408275462964</v>
      </c>
    </row>
    <row r="2412" spans="1:3" x14ac:dyDescent="0.2">
      <c r="A2412">
        <v>1440524082</v>
      </c>
      <c r="C2412" s="12">
        <f t="shared" si="37"/>
        <v>42241.732430555552</v>
      </c>
    </row>
    <row r="2413" spans="1:3" x14ac:dyDescent="0.2">
      <c r="A2413">
        <v>1480185673</v>
      </c>
      <c r="C2413" s="12">
        <f t="shared" si="37"/>
        <v>42700.778622685189</v>
      </c>
    </row>
    <row r="2414" spans="1:3" x14ac:dyDescent="0.2">
      <c r="A2414">
        <v>1401579000</v>
      </c>
      <c r="C2414" s="12">
        <f t="shared" si="37"/>
        <v>41790.979166666664</v>
      </c>
    </row>
    <row r="2415" spans="1:3" x14ac:dyDescent="0.2">
      <c r="A2415">
        <v>1440215940</v>
      </c>
      <c r="C2415" s="12">
        <f t="shared" si="37"/>
        <v>42238.165972222225</v>
      </c>
    </row>
    <row r="2416" spans="1:3" x14ac:dyDescent="0.2">
      <c r="A2416">
        <v>1468615346</v>
      </c>
      <c r="C2416" s="12">
        <f t="shared" si="37"/>
        <v>42566.862800925926</v>
      </c>
    </row>
    <row r="2417" spans="1:3" x14ac:dyDescent="0.2">
      <c r="A2417">
        <v>1426345200</v>
      </c>
      <c r="C2417" s="12">
        <f t="shared" si="37"/>
        <v>42077.625</v>
      </c>
    </row>
    <row r="2418" spans="1:3" x14ac:dyDescent="0.2">
      <c r="A2418">
        <v>1407705187</v>
      </c>
      <c r="C2418" s="12">
        <f t="shared" si="37"/>
        <v>41861.884108796294</v>
      </c>
    </row>
    <row r="2419" spans="1:3" x14ac:dyDescent="0.2">
      <c r="A2419">
        <v>1427225644</v>
      </c>
      <c r="C2419" s="12">
        <f t="shared" si="37"/>
        <v>42087.815324074079</v>
      </c>
    </row>
    <row r="2420" spans="1:3" x14ac:dyDescent="0.2">
      <c r="A2420">
        <v>1424281389</v>
      </c>
      <c r="C2420" s="12">
        <f t="shared" si="37"/>
        <v>42053.738298611104</v>
      </c>
    </row>
    <row r="2421" spans="1:3" x14ac:dyDescent="0.2">
      <c r="A2421">
        <v>1415583695</v>
      </c>
      <c r="C2421" s="12">
        <f t="shared" si="37"/>
        <v>41953.070543981477</v>
      </c>
    </row>
    <row r="2422" spans="1:3" x14ac:dyDescent="0.2">
      <c r="A2422">
        <v>1424536196</v>
      </c>
      <c r="C2422" s="12">
        <f t="shared" si="37"/>
        <v>42056.687453703707</v>
      </c>
    </row>
    <row r="2423" spans="1:3" x14ac:dyDescent="0.2">
      <c r="A2423">
        <v>1426091036</v>
      </c>
      <c r="C2423" s="12">
        <f t="shared" si="37"/>
        <v>42074.683287037042</v>
      </c>
    </row>
    <row r="2424" spans="1:3" x14ac:dyDescent="0.2">
      <c r="A2424">
        <v>1420044890</v>
      </c>
      <c r="C2424" s="12">
        <f t="shared" si="37"/>
        <v>42004.704745370371</v>
      </c>
    </row>
    <row r="2425" spans="1:3" x14ac:dyDescent="0.2">
      <c r="A2425">
        <v>1414445108</v>
      </c>
      <c r="C2425" s="12">
        <f t="shared" si="37"/>
        <v>41939.892453703702</v>
      </c>
    </row>
    <row r="2426" spans="1:3" x14ac:dyDescent="0.2">
      <c r="A2426">
        <v>1464386640</v>
      </c>
      <c r="C2426" s="12">
        <f t="shared" si="37"/>
        <v>42517.919444444444</v>
      </c>
    </row>
    <row r="2427" spans="1:3" x14ac:dyDescent="0.2">
      <c r="A2427">
        <v>1439006692</v>
      </c>
      <c r="C2427" s="12">
        <f t="shared" si="37"/>
        <v>42224.170046296291</v>
      </c>
    </row>
    <row r="2428" spans="1:3" x14ac:dyDescent="0.2">
      <c r="A2428">
        <v>1458715133</v>
      </c>
      <c r="C2428" s="12">
        <f t="shared" si="37"/>
        <v>42452.277002314819</v>
      </c>
    </row>
    <row r="2429" spans="1:3" x14ac:dyDescent="0.2">
      <c r="A2429">
        <v>1426182551</v>
      </c>
      <c r="C2429" s="12">
        <f t="shared" si="37"/>
        <v>42075.742488425924</v>
      </c>
    </row>
    <row r="2430" spans="1:3" x14ac:dyDescent="0.2">
      <c r="A2430">
        <v>1486313040</v>
      </c>
      <c r="C2430" s="12">
        <f t="shared" si="37"/>
        <v>42771.697222222225</v>
      </c>
    </row>
    <row r="2431" spans="1:3" x14ac:dyDescent="0.2">
      <c r="A2431">
        <v>1455246504</v>
      </c>
      <c r="C2431" s="12">
        <f t="shared" si="37"/>
        <v>42412.130833333329</v>
      </c>
    </row>
    <row r="2432" spans="1:3" x14ac:dyDescent="0.2">
      <c r="A2432">
        <v>1467080613</v>
      </c>
      <c r="C2432" s="12">
        <f t="shared" si="37"/>
        <v>42549.099687499998</v>
      </c>
    </row>
    <row r="2433" spans="1:3" x14ac:dyDescent="0.2">
      <c r="A2433">
        <v>1425791697</v>
      </c>
      <c r="C2433" s="12">
        <f t="shared" si="37"/>
        <v>42071.218715277777</v>
      </c>
    </row>
    <row r="2434" spans="1:3" x14ac:dyDescent="0.2">
      <c r="A2434">
        <v>1456608943</v>
      </c>
      <c r="C2434" s="12">
        <f t="shared" ref="C2434:C2497" si="38">(((A2434/60)/60)/24)+DATE(1970,1,1)</f>
        <v>42427.89980324074</v>
      </c>
    </row>
    <row r="2435" spans="1:3" x14ac:dyDescent="0.2">
      <c r="A2435">
        <v>1438662474</v>
      </c>
      <c r="C2435" s="12">
        <f t="shared" si="38"/>
        <v>42220.18604166666</v>
      </c>
    </row>
    <row r="2436" spans="1:3" x14ac:dyDescent="0.2">
      <c r="A2436">
        <v>1444027186</v>
      </c>
      <c r="C2436" s="12">
        <f t="shared" si="38"/>
        <v>42282.277615740735</v>
      </c>
    </row>
    <row r="2437" spans="1:3" x14ac:dyDescent="0.2">
      <c r="A2437">
        <v>1454078770</v>
      </c>
      <c r="C2437" s="12">
        <f t="shared" si="38"/>
        <v>42398.615393518514</v>
      </c>
    </row>
    <row r="2438" spans="1:3" x14ac:dyDescent="0.2">
      <c r="A2438">
        <v>1426615200</v>
      </c>
      <c r="C2438" s="12">
        <f t="shared" si="38"/>
        <v>42080.75</v>
      </c>
    </row>
    <row r="2439" spans="1:3" x14ac:dyDescent="0.2">
      <c r="A2439">
        <v>1449529062</v>
      </c>
      <c r="C2439" s="12">
        <f t="shared" si="38"/>
        <v>42345.956736111111</v>
      </c>
    </row>
    <row r="2440" spans="1:3" x14ac:dyDescent="0.2">
      <c r="A2440">
        <v>1445197129</v>
      </c>
      <c r="C2440" s="12">
        <f t="shared" si="38"/>
        <v>42295.818622685183</v>
      </c>
    </row>
    <row r="2441" spans="1:3" x14ac:dyDescent="0.2">
      <c r="A2441">
        <v>1455399313</v>
      </c>
      <c r="C2441" s="12">
        <f t="shared" si="38"/>
        <v>42413.899456018517</v>
      </c>
    </row>
    <row r="2442" spans="1:3" x14ac:dyDescent="0.2">
      <c r="A2442">
        <v>1437627540</v>
      </c>
      <c r="C2442" s="12">
        <f t="shared" si="38"/>
        <v>42208.207638888889</v>
      </c>
    </row>
    <row r="2443" spans="1:3" x14ac:dyDescent="0.2">
      <c r="A2443">
        <v>1426777228</v>
      </c>
      <c r="C2443" s="12">
        <f t="shared" si="38"/>
        <v>42082.625324074077</v>
      </c>
    </row>
    <row r="2444" spans="1:3" x14ac:dyDescent="0.2">
      <c r="A2444">
        <v>1408114822</v>
      </c>
      <c r="C2444" s="12">
        <f t="shared" si="38"/>
        <v>41866.625254629631</v>
      </c>
    </row>
    <row r="2445" spans="1:3" x14ac:dyDescent="0.2">
      <c r="A2445">
        <v>1464199591</v>
      </c>
      <c r="C2445" s="12">
        <f t="shared" si="38"/>
        <v>42515.754525462966</v>
      </c>
    </row>
    <row r="2446" spans="1:3" x14ac:dyDescent="0.2">
      <c r="A2446">
        <v>1443242021</v>
      </c>
      <c r="C2446" s="12">
        <f t="shared" si="38"/>
        <v>42273.190057870372</v>
      </c>
    </row>
    <row r="2447" spans="1:3" x14ac:dyDescent="0.2">
      <c r="A2447">
        <v>1480174071</v>
      </c>
      <c r="C2447" s="12">
        <f t="shared" si="38"/>
        <v>42700.64434027778</v>
      </c>
    </row>
    <row r="2448" spans="1:3" x14ac:dyDescent="0.2">
      <c r="A2448">
        <v>1478923200</v>
      </c>
      <c r="C2448" s="12">
        <f t="shared" si="38"/>
        <v>42686.166666666672</v>
      </c>
    </row>
    <row r="2449" spans="1:3" x14ac:dyDescent="0.2">
      <c r="A2449">
        <v>1472621760</v>
      </c>
      <c r="C2449" s="12">
        <f t="shared" si="38"/>
        <v>42613.233333333337</v>
      </c>
    </row>
    <row r="2450" spans="1:3" x14ac:dyDescent="0.2">
      <c r="A2450">
        <v>1417321515</v>
      </c>
      <c r="C2450" s="12">
        <f t="shared" si="38"/>
        <v>41973.184201388889</v>
      </c>
    </row>
    <row r="2451" spans="1:3" x14ac:dyDescent="0.2">
      <c r="A2451">
        <v>1414465860</v>
      </c>
      <c r="C2451" s="12">
        <f t="shared" si="38"/>
        <v>41940.132638888892</v>
      </c>
    </row>
    <row r="2452" spans="1:3" x14ac:dyDescent="0.2">
      <c r="A2452">
        <v>1488750490</v>
      </c>
      <c r="C2452" s="12">
        <f t="shared" si="38"/>
        <v>42799.908449074079</v>
      </c>
    </row>
    <row r="2453" spans="1:3" x14ac:dyDescent="0.2">
      <c r="A2453">
        <v>1451430000</v>
      </c>
      <c r="C2453" s="12">
        <f t="shared" si="38"/>
        <v>42367.958333333328</v>
      </c>
    </row>
    <row r="2454" spans="1:3" x14ac:dyDescent="0.2">
      <c r="A2454">
        <v>1486053409</v>
      </c>
      <c r="C2454" s="12">
        <f t="shared" si="38"/>
        <v>42768.692233796297</v>
      </c>
    </row>
    <row r="2455" spans="1:3" x14ac:dyDescent="0.2">
      <c r="A2455">
        <v>1489207808</v>
      </c>
      <c r="C2455" s="12">
        <f t="shared" si="38"/>
        <v>42805.201481481476</v>
      </c>
    </row>
    <row r="2456" spans="1:3" x14ac:dyDescent="0.2">
      <c r="A2456">
        <v>1461177950</v>
      </c>
      <c r="C2456" s="12">
        <f t="shared" si="38"/>
        <v>42480.781828703708</v>
      </c>
    </row>
    <row r="2457" spans="1:3" x14ac:dyDescent="0.2">
      <c r="A2457">
        <v>1488063839</v>
      </c>
      <c r="C2457" s="12">
        <f t="shared" si="38"/>
        <v>42791.961099537039</v>
      </c>
    </row>
    <row r="2458" spans="1:3" x14ac:dyDescent="0.2">
      <c r="A2458">
        <v>1458826056</v>
      </c>
      <c r="C2458" s="12">
        <f t="shared" si="38"/>
        <v>42453.560833333337</v>
      </c>
    </row>
    <row r="2459" spans="1:3" x14ac:dyDescent="0.2">
      <c r="A2459">
        <v>1465498800</v>
      </c>
      <c r="C2459" s="12">
        <f t="shared" si="38"/>
        <v>42530.791666666672</v>
      </c>
    </row>
    <row r="2460" spans="1:3" x14ac:dyDescent="0.2">
      <c r="A2460">
        <v>1458742685</v>
      </c>
      <c r="C2460" s="12">
        <f t="shared" si="38"/>
        <v>42452.595891203702</v>
      </c>
    </row>
    <row r="2461" spans="1:3" x14ac:dyDescent="0.2">
      <c r="A2461">
        <v>1483417020</v>
      </c>
      <c r="C2461" s="12">
        <f t="shared" si="38"/>
        <v>42738.178472222222</v>
      </c>
    </row>
    <row r="2462" spans="1:3" x14ac:dyDescent="0.2">
      <c r="A2462">
        <v>1317438000</v>
      </c>
      <c r="C2462" s="12">
        <f t="shared" si="38"/>
        <v>40817.125</v>
      </c>
    </row>
    <row r="2463" spans="1:3" x14ac:dyDescent="0.2">
      <c r="A2463">
        <v>1342672096</v>
      </c>
      <c r="C2463" s="12">
        <f t="shared" si="38"/>
        <v>41109.186296296299</v>
      </c>
    </row>
    <row r="2464" spans="1:3" x14ac:dyDescent="0.2">
      <c r="A2464">
        <v>1366138800</v>
      </c>
      <c r="C2464" s="12">
        <f t="shared" si="38"/>
        <v>41380.791666666664</v>
      </c>
    </row>
    <row r="2465" spans="1:3" x14ac:dyDescent="0.2">
      <c r="A2465">
        <v>1443641340</v>
      </c>
      <c r="C2465" s="12">
        <f t="shared" si="38"/>
        <v>42277.811805555553</v>
      </c>
    </row>
    <row r="2466" spans="1:3" x14ac:dyDescent="0.2">
      <c r="A2466">
        <v>1348420548</v>
      </c>
      <c r="C2466" s="12">
        <f t="shared" si="38"/>
        <v>41175.719305555554</v>
      </c>
    </row>
    <row r="2467" spans="1:3" x14ac:dyDescent="0.2">
      <c r="A2467">
        <v>1368066453</v>
      </c>
      <c r="C2467" s="12">
        <f t="shared" si="38"/>
        <v>41403.102465277778</v>
      </c>
    </row>
    <row r="2468" spans="1:3" x14ac:dyDescent="0.2">
      <c r="A2468">
        <v>1336669200</v>
      </c>
      <c r="C2468" s="12">
        <f t="shared" si="38"/>
        <v>41039.708333333336</v>
      </c>
    </row>
    <row r="2469" spans="1:3" x14ac:dyDescent="0.2">
      <c r="A2469">
        <v>1351400400</v>
      </c>
      <c r="C2469" s="12">
        <f t="shared" si="38"/>
        <v>41210.208333333336</v>
      </c>
    </row>
    <row r="2470" spans="1:3" x14ac:dyDescent="0.2">
      <c r="A2470">
        <v>1297160329</v>
      </c>
      <c r="C2470" s="12">
        <f t="shared" si="38"/>
        <v>40582.429733796293</v>
      </c>
    </row>
    <row r="2471" spans="1:3" x14ac:dyDescent="0.2">
      <c r="A2471">
        <v>1337824055</v>
      </c>
      <c r="C2471" s="12">
        <f t="shared" si="38"/>
        <v>41053.07471064815</v>
      </c>
    </row>
    <row r="2472" spans="1:3" x14ac:dyDescent="0.2">
      <c r="A2472">
        <v>1327535392</v>
      </c>
      <c r="C2472" s="12">
        <f t="shared" si="38"/>
        <v>40933.992962962962</v>
      </c>
    </row>
    <row r="2473" spans="1:3" x14ac:dyDescent="0.2">
      <c r="A2473">
        <v>1283562180</v>
      </c>
      <c r="C2473" s="12">
        <f t="shared" si="38"/>
        <v>40425.043749999997</v>
      </c>
    </row>
    <row r="2474" spans="1:3" x14ac:dyDescent="0.2">
      <c r="A2474">
        <v>1352573869</v>
      </c>
      <c r="C2474" s="12">
        <f t="shared" si="38"/>
        <v>41223.790150462963</v>
      </c>
    </row>
    <row r="2475" spans="1:3" x14ac:dyDescent="0.2">
      <c r="A2475">
        <v>1286756176</v>
      </c>
      <c r="C2475" s="12">
        <f t="shared" si="38"/>
        <v>40462.011296296296</v>
      </c>
    </row>
    <row r="2476" spans="1:3" x14ac:dyDescent="0.2">
      <c r="A2476">
        <v>1278799200</v>
      </c>
      <c r="C2476" s="12">
        <f t="shared" si="38"/>
        <v>40369.916666666664</v>
      </c>
    </row>
    <row r="2477" spans="1:3" x14ac:dyDescent="0.2">
      <c r="A2477">
        <v>1415004770</v>
      </c>
      <c r="C2477" s="12">
        <f t="shared" si="38"/>
        <v>41946.370023148149</v>
      </c>
    </row>
    <row r="2478" spans="1:3" x14ac:dyDescent="0.2">
      <c r="A2478">
        <v>1344789345</v>
      </c>
      <c r="C2478" s="12">
        <f t="shared" si="38"/>
        <v>41133.691493055558</v>
      </c>
    </row>
    <row r="2479" spans="1:3" x14ac:dyDescent="0.2">
      <c r="A2479">
        <v>1358117313</v>
      </c>
      <c r="C2479" s="12">
        <f t="shared" si="38"/>
        <v>41287.950381944444</v>
      </c>
    </row>
    <row r="2480" spans="1:3" x14ac:dyDescent="0.2">
      <c r="A2480">
        <v>1343440800</v>
      </c>
      <c r="C2480" s="12">
        <f t="shared" si="38"/>
        <v>41118.083333333336</v>
      </c>
    </row>
    <row r="2481" spans="1:3" x14ac:dyDescent="0.2">
      <c r="A2481">
        <v>1444516084</v>
      </c>
      <c r="C2481" s="12">
        <f t="shared" si="38"/>
        <v>42287.936157407406</v>
      </c>
    </row>
    <row r="2482" spans="1:3" x14ac:dyDescent="0.2">
      <c r="A2482">
        <v>1335799808</v>
      </c>
      <c r="C2482" s="12">
        <f t="shared" si="38"/>
        <v>41029.645925925928</v>
      </c>
    </row>
    <row r="2483" spans="1:3" x14ac:dyDescent="0.2">
      <c r="A2483">
        <v>1312224383</v>
      </c>
      <c r="C2483" s="12">
        <f t="shared" si="38"/>
        <v>40756.782210648147</v>
      </c>
    </row>
    <row r="2484" spans="1:3" x14ac:dyDescent="0.2">
      <c r="A2484">
        <v>1335891603</v>
      </c>
      <c r="C2484" s="12">
        <f t="shared" si="38"/>
        <v>41030.708368055559</v>
      </c>
    </row>
    <row r="2485" spans="1:3" x14ac:dyDescent="0.2">
      <c r="A2485">
        <v>1316124003</v>
      </c>
      <c r="C2485" s="12">
        <f t="shared" si="38"/>
        <v>40801.916701388887</v>
      </c>
    </row>
    <row r="2486" spans="1:3" x14ac:dyDescent="0.2">
      <c r="A2486">
        <v>1318463879</v>
      </c>
      <c r="C2486" s="12">
        <f t="shared" si="38"/>
        <v>40828.998599537037</v>
      </c>
    </row>
    <row r="2487" spans="1:3" x14ac:dyDescent="0.2">
      <c r="A2487">
        <v>1335113976</v>
      </c>
      <c r="C2487" s="12">
        <f t="shared" si="38"/>
        <v>41021.708055555559</v>
      </c>
    </row>
    <row r="2488" spans="1:3" x14ac:dyDescent="0.2">
      <c r="A2488">
        <v>1338083997</v>
      </c>
      <c r="C2488" s="12">
        <f t="shared" si="38"/>
        <v>41056.083298611113</v>
      </c>
    </row>
    <row r="2489" spans="1:3" x14ac:dyDescent="0.2">
      <c r="A2489">
        <v>1321459908</v>
      </c>
      <c r="C2489" s="12">
        <f t="shared" si="38"/>
        <v>40863.674861111111</v>
      </c>
    </row>
    <row r="2490" spans="1:3" x14ac:dyDescent="0.2">
      <c r="A2490">
        <v>1368117239</v>
      </c>
      <c r="C2490" s="12">
        <f t="shared" si="38"/>
        <v>41403.690266203703</v>
      </c>
    </row>
    <row r="2491" spans="1:3" x14ac:dyDescent="0.2">
      <c r="A2491">
        <v>1340429276</v>
      </c>
      <c r="C2491" s="12">
        <f t="shared" si="38"/>
        <v>41083.227731481478</v>
      </c>
    </row>
    <row r="2492" spans="1:3" x14ac:dyDescent="0.2">
      <c r="A2492">
        <v>1295142660</v>
      </c>
      <c r="C2492" s="12">
        <f t="shared" si="38"/>
        <v>40559.07708333333</v>
      </c>
    </row>
    <row r="2493" spans="1:3" x14ac:dyDescent="0.2">
      <c r="A2493">
        <v>1339840740</v>
      </c>
      <c r="C2493" s="12">
        <f t="shared" si="38"/>
        <v>41076.415972222225</v>
      </c>
    </row>
    <row r="2494" spans="1:3" x14ac:dyDescent="0.2">
      <c r="A2494">
        <v>1367208140</v>
      </c>
      <c r="C2494" s="12">
        <f t="shared" si="38"/>
        <v>41393.168287037035</v>
      </c>
    </row>
    <row r="2495" spans="1:3" x14ac:dyDescent="0.2">
      <c r="A2495">
        <v>1337786944</v>
      </c>
      <c r="C2495" s="12">
        <f t="shared" si="38"/>
        <v>41052.645185185182</v>
      </c>
    </row>
    <row r="2496" spans="1:3" x14ac:dyDescent="0.2">
      <c r="A2496">
        <v>1339022575</v>
      </c>
      <c r="C2496" s="12">
        <f t="shared" si="38"/>
        <v>41066.946469907409</v>
      </c>
    </row>
    <row r="2497" spans="1:3" x14ac:dyDescent="0.2">
      <c r="A2497">
        <v>1364597692</v>
      </c>
      <c r="C2497" s="12">
        <f t="shared" si="38"/>
        <v>41362.954768518517</v>
      </c>
    </row>
    <row r="2498" spans="1:3" x14ac:dyDescent="0.2">
      <c r="A2498">
        <v>1312578338</v>
      </c>
      <c r="C2498" s="12">
        <f t="shared" ref="C2498:C2561" si="39">(((A2498/60)/60)/24)+DATE(1970,1,1)</f>
        <v>40760.878912037035</v>
      </c>
    </row>
    <row r="2499" spans="1:3" x14ac:dyDescent="0.2">
      <c r="A2499">
        <v>1422400387</v>
      </c>
      <c r="C2499" s="12">
        <f t="shared" si="39"/>
        <v>42031.967442129629</v>
      </c>
    </row>
    <row r="2500" spans="1:3" x14ac:dyDescent="0.2">
      <c r="A2500">
        <v>1356976800</v>
      </c>
      <c r="C2500" s="12">
        <f t="shared" si="39"/>
        <v>41274.75</v>
      </c>
    </row>
    <row r="2501" spans="1:3" x14ac:dyDescent="0.2">
      <c r="A2501">
        <v>1340476375</v>
      </c>
      <c r="C2501" s="12">
        <f t="shared" si="39"/>
        <v>41083.772858796299</v>
      </c>
    </row>
    <row r="2502" spans="1:3" x14ac:dyDescent="0.2">
      <c r="A2502">
        <v>1443379104</v>
      </c>
      <c r="C2502" s="12">
        <f t="shared" si="39"/>
        <v>42274.776666666665</v>
      </c>
    </row>
    <row r="2503" spans="1:3" x14ac:dyDescent="0.2">
      <c r="A2503">
        <v>1411328918</v>
      </c>
      <c r="C2503" s="12">
        <f t="shared" si="39"/>
        <v>41903.825439814813</v>
      </c>
    </row>
    <row r="2504" spans="1:3" x14ac:dyDescent="0.2">
      <c r="A2504">
        <v>1465333560</v>
      </c>
      <c r="C2504" s="12">
        <f t="shared" si="39"/>
        <v>42528.879166666666</v>
      </c>
    </row>
    <row r="2505" spans="1:3" x14ac:dyDescent="0.2">
      <c r="A2505">
        <v>1416014534</v>
      </c>
      <c r="C2505" s="12">
        <f t="shared" si="39"/>
        <v>41958.057106481487</v>
      </c>
    </row>
    <row r="2506" spans="1:3" x14ac:dyDescent="0.2">
      <c r="A2506">
        <v>1426292416</v>
      </c>
      <c r="C2506" s="12">
        <f t="shared" si="39"/>
        <v>42077.014074074075</v>
      </c>
    </row>
    <row r="2507" spans="1:3" x14ac:dyDescent="0.2">
      <c r="A2507">
        <v>1443906000</v>
      </c>
      <c r="C2507" s="12">
        <f t="shared" si="39"/>
        <v>42280.875</v>
      </c>
    </row>
    <row r="2508" spans="1:3" x14ac:dyDescent="0.2">
      <c r="A2508">
        <v>1431308704</v>
      </c>
      <c r="C2508" s="12">
        <f t="shared" si="39"/>
        <v>42135.072962962964</v>
      </c>
    </row>
    <row r="2509" spans="1:3" x14ac:dyDescent="0.2">
      <c r="A2509">
        <v>1408056634</v>
      </c>
      <c r="C2509" s="12">
        <f t="shared" si="39"/>
        <v>41865.951782407406</v>
      </c>
    </row>
    <row r="2510" spans="1:3" x14ac:dyDescent="0.2">
      <c r="A2510">
        <v>1429554349</v>
      </c>
      <c r="C2510" s="12">
        <f t="shared" si="39"/>
        <v>42114.767928240741</v>
      </c>
    </row>
    <row r="2511" spans="1:3" x14ac:dyDescent="0.2">
      <c r="A2511">
        <v>1431647772</v>
      </c>
      <c r="C2511" s="12">
        <f t="shared" si="39"/>
        <v>42138.997361111105</v>
      </c>
    </row>
    <row r="2512" spans="1:3" x14ac:dyDescent="0.2">
      <c r="A2512">
        <v>1454323413</v>
      </c>
      <c r="C2512" s="12">
        <f t="shared" si="39"/>
        <v>42401.446909722217</v>
      </c>
    </row>
    <row r="2513" spans="1:3" x14ac:dyDescent="0.2">
      <c r="A2513">
        <v>1418504561</v>
      </c>
      <c r="C2513" s="12">
        <f t="shared" si="39"/>
        <v>41986.876863425925</v>
      </c>
    </row>
    <row r="2514" spans="1:3" x14ac:dyDescent="0.2">
      <c r="A2514">
        <v>1488067789</v>
      </c>
      <c r="C2514" s="12">
        <f t="shared" si="39"/>
        <v>42792.00681712963</v>
      </c>
    </row>
    <row r="2515" spans="1:3" x14ac:dyDescent="0.2">
      <c r="A2515">
        <v>1408526477</v>
      </c>
      <c r="C2515" s="12">
        <f t="shared" si="39"/>
        <v>41871.389780092592</v>
      </c>
    </row>
    <row r="2516" spans="1:3" x14ac:dyDescent="0.2">
      <c r="A2516">
        <v>1424635753</v>
      </c>
      <c r="C2516" s="12">
        <f t="shared" si="39"/>
        <v>42057.839733796296</v>
      </c>
    </row>
    <row r="2517" spans="1:3" x14ac:dyDescent="0.2">
      <c r="A2517">
        <v>1417279252</v>
      </c>
      <c r="C2517" s="12">
        <f t="shared" si="39"/>
        <v>41972.6950462963</v>
      </c>
    </row>
    <row r="2518" spans="1:3" x14ac:dyDescent="0.2">
      <c r="A2518">
        <v>1426788930</v>
      </c>
      <c r="C2518" s="12">
        <f t="shared" si="39"/>
        <v>42082.760763888888</v>
      </c>
    </row>
    <row r="2519" spans="1:3" x14ac:dyDescent="0.2">
      <c r="A2519">
        <v>1415899228</v>
      </c>
      <c r="C2519" s="12">
        <f t="shared" si="39"/>
        <v>41956.722546296296</v>
      </c>
    </row>
    <row r="2520" spans="1:3" x14ac:dyDescent="0.2">
      <c r="A2520">
        <v>1405741404</v>
      </c>
      <c r="C2520" s="12">
        <f t="shared" si="39"/>
        <v>41839.155138888891</v>
      </c>
    </row>
    <row r="2521" spans="1:3" x14ac:dyDescent="0.2">
      <c r="A2521">
        <v>1476559260</v>
      </c>
      <c r="C2521" s="12">
        <f t="shared" si="39"/>
        <v>42658.806249999994</v>
      </c>
    </row>
    <row r="2522" spans="1:3" x14ac:dyDescent="0.2">
      <c r="A2522">
        <v>1444778021</v>
      </c>
      <c r="C2522" s="12">
        <f t="shared" si="39"/>
        <v>42290.967835648145</v>
      </c>
    </row>
    <row r="2523" spans="1:3" x14ac:dyDescent="0.2">
      <c r="A2523">
        <v>1461336720</v>
      </c>
      <c r="C2523" s="12">
        <f t="shared" si="39"/>
        <v>42482.619444444441</v>
      </c>
    </row>
    <row r="2524" spans="1:3" x14ac:dyDescent="0.2">
      <c r="A2524">
        <v>1416270292</v>
      </c>
      <c r="C2524" s="12">
        <f t="shared" si="39"/>
        <v>41961.017268518524</v>
      </c>
    </row>
    <row r="2525" spans="1:3" x14ac:dyDescent="0.2">
      <c r="A2525">
        <v>1419136200</v>
      </c>
      <c r="C2525" s="12">
        <f t="shared" si="39"/>
        <v>41994.1875</v>
      </c>
    </row>
    <row r="2526" spans="1:3" x14ac:dyDescent="0.2">
      <c r="A2526">
        <v>1340914571</v>
      </c>
      <c r="C2526" s="12">
        <f t="shared" si="39"/>
        <v>41088.844571759262</v>
      </c>
    </row>
    <row r="2527" spans="1:3" x14ac:dyDescent="0.2">
      <c r="A2527">
        <v>1418014740</v>
      </c>
      <c r="C2527" s="12">
        <f t="shared" si="39"/>
        <v>41981.207638888889</v>
      </c>
    </row>
    <row r="2528" spans="1:3" x14ac:dyDescent="0.2">
      <c r="A2528">
        <v>1382068740</v>
      </c>
      <c r="C2528" s="12">
        <f t="shared" si="39"/>
        <v>41565.165972222225</v>
      </c>
    </row>
    <row r="2529" spans="1:3" x14ac:dyDescent="0.2">
      <c r="A2529">
        <v>1440068400</v>
      </c>
      <c r="C2529" s="12">
        <f t="shared" si="39"/>
        <v>42236.458333333328</v>
      </c>
    </row>
    <row r="2530" spans="1:3" x14ac:dyDescent="0.2">
      <c r="A2530">
        <v>1332636975</v>
      </c>
      <c r="C2530" s="12">
        <f t="shared" si="39"/>
        <v>40993.0390625</v>
      </c>
    </row>
    <row r="2531" spans="1:3" x14ac:dyDescent="0.2">
      <c r="A2531">
        <v>1429505400</v>
      </c>
      <c r="C2531" s="12">
        <f t="shared" si="39"/>
        <v>42114.201388888891</v>
      </c>
    </row>
    <row r="2532" spans="1:3" x14ac:dyDescent="0.2">
      <c r="A2532">
        <v>1439611140</v>
      </c>
      <c r="C2532" s="12">
        <f t="shared" si="39"/>
        <v>42231.165972222225</v>
      </c>
    </row>
    <row r="2533" spans="1:3" x14ac:dyDescent="0.2">
      <c r="A2533">
        <v>1345148566</v>
      </c>
      <c r="C2533" s="12">
        <f t="shared" si="39"/>
        <v>41137.849143518521</v>
      </c>
    </row>
    <row r="2534" spans="1:3" x14ac:dyDescent="0.2">
      <c r="A2534">
        <v>1362160868</v>
      </c>
      <c r="C2534" s="12">
        <f t="shared" si="39"/>
        <v>41334.750787037039</v>
      </c>
    </row>
    <row r="2535" spans="1:3" x14ac:dyDescent="0.2">
      <c r="A2535">
        <v>1262325600</v>
      </c>
      <c r="C2535" s="12">
        <f t="shared" si="39"/>
        <v>40179.25</v>
      </c>
    </row>
    <row r="2536" spans="1:3" x14ac:dyDescent="0.2">
      <c r="A2536">
        <v>1417463945</v>
      </c>
      <c r="C2536" s="12">
        <f t="shared" si="39"/>
        <v>41974.832696759258</v>
      </c>
    </row>
    <row r="2537" spans="1:3" x14ac:dyDescent="0.2">
      <c r="A2537">
        <v>1375151566</v>
      </c>
      <c r="C2537" s="12">
        <f t="shared" si="39"/>
        <v>41485.106087962966</v>
      </c>
    </row>
    <row r="2538" spans="1:3" x14ac:dyDescent="0.2">
      <c r="A2538">
        <v>1312212855</v>
      </c>
      <c r="C2538" s="12">
        <f t="shared" si="39"/>
        <v>40756.648784722223</v>
      </c>
    </row>
    <row r="2539" spans="1:3" x14ac:dyDescent="0.2">
      <c r="A2539">
        <v>1361681940</v>
      </c>
      <c r="C2539" s="12">
        <f t="shared" si="39"/>
        <v>41329.207638888889</v>
      </c>
    </row>
    <row r="2540" spans="1:3" x14ac:dyDescent="0.2">
      <c r="A2540">
        <v>1422913152</v>
      </c>
      <c r="C2540" s="12">
        <f t="shared" si="39"/>
        <v>42037.902222222227</v>
      </c>
    </row>
    <row r="2541" spans="1:3" x14ac:dyDescent="0.2">
      <c r="A2541">
        <v>1319904721</v>
      </c>
      <c r="C2541" s="12">
        <f t="shared" si="39"/>
        <v>40845.675011574072</v>
      </c>
    </row>
    <row r="2542" spans="1:3" x14ac:dyDescent="0.2">
      <c r="A2542">
        <v>1380192418</v>
      </c>
      <c r="C2542" s="12">
        <f t="shared" si="39"/>
        <v>41543.449282407404</v>
      </c>
    </row>
    <row r="2543" spans="1:3" x14ac:dyDescent="0.2">
      <c r="A2543">
        <v>1380599940</v>
      </c>
      <c r="C2543" s="12">
        <f t="shared" si="39"/>
        <v>41548.165972222225</v>
      </c>
    </row>
    <row r="2544" spans="1:3" x14ac:dyDescent="0.2">
      <c r="A2544">
        <v>1293937200</v>
      </c>
      <c r="C2544" s="12">
        <f t="shared" si="39"/>
        <v>40545.125</v>
      </c>
    </row>
    <row r="2545" spans="1:3" x14ac:dyDescent="0.2">
      <c r="A2545">
        <v>1341750569</v>
      </c>
      <c r="C2545" s="12">
        <f t="shared" si="39"/>
        <v>41098.520474537036</v>
      </c>
    </row>
    <row r="2546" spans="1:3" x14ac:dyDescent="0.2">
      <c r="A2546">
        <v>1424997000</v>
      </c>
      <c r="C2546" s="12">
        <f t="shared" si="39"/>
        <v>42062.020833333328</v>
      </c>
    </row>
    <row r="2547" spans="1:3" x14ac:dyDescent="0.2">
      <c r="A2547">
        <v>1380949200</v>
      </c>
      <c r="C2547" s="12">
        <f t="shared" si="39"/>
        <v>41552.208333333336</v>
      </c>
    </row>
    <row r="2548" spans="1:3" x14ac:dyDescent="0.2">
      <c r="A2548">
        <v>1333560803</v>
      </c>
      <c r="C2548" s="12">
        <f t="shared" si="39"/>
        <v>41003.731516203705</v>
      </c>
    </row>
    <row r="2549" spans="1:3" x14ac:dyDescent="0.2">
      <c r="A2549">
        <v>1475209620</v>
      </c>
      <c r="C2549" s="12">
        <f t="shared" si="39"/>
        <v>42643.185416666667</v>
      </c>
    </row>
    <row r="2550" spans="1:3" x14ac:dyDescent="0.2">
      <c r="A2550">
        <v>1370019600</v>
      </c>
      <c r="C2550" s="12">
        <f t="shared" si="39"/>
        <v>41425.708333333336</v>
      </c>
    </row>
    <row r="2551" spans="1:3" x14ac:dyDescent="0.2">
      <c r="A2551">
        <v>1444276740</v>
      </c>
      <c r="C2551" s="12">
        <f t="shared" si="39"/>
        <v>42285.165972222225</v>
      </c>
    </row>
    <row r="2552" spans="1:3" x14ac:dyDescent="0.2">
      <c r="A2552">
        <v>1332362880</v>
      </c>
      <c r="C2552" s="12">
        <f t="shared" si="39"/>
        <v>40989.866666666669</v>
      </c>
    </row>
    <row r="2553" spans="1:3" x14ac:dyDescent="0.2">
      <c r="A2553">
        <v>1488741981</v>
      </c>
      <c r="C2553" s="12">
        <f t="shared" si="39"/>
        <v>42799.809965277775</v>
      </c>
    </row>
    <row r="2554" spans="1:3" x14ac:dyDescent="0.2">
      <c r="A2554">
        <v>1348202807</v>
      </c>
      <c r="C2554" s="12">
        <f t="shared" si="39"/>
        <v>41173.199155092596</v>
      </c>
    </row>
    <row r="2555" spans="1:3" x14ac:dyDescent="0.2">
      <c r="A2555">
        <v>1433131140</v>
      </c>
      <c r="C2555" s="12">
        <f t="shared" si="39"/>
        <v>42156.165972222225</v>
      </c>
    </row>
    <row r="2556" spans="1:3" x14ac:dyDescent="0.2">
      <c r="A2556">
        <v>1338219793</v>
      </c>
      <c r="C2556" s="12">
        <f t="shared" si="39"/>
        <v>41057.655011574076</v>
      </c>
    </row>
    <row r="2557" spans="1:3" x14ac:dyDescent="0.2">
      <c r="A2557">
        <v>1356392857</v>
      </c>
      <c r="C2557" s="12">
        <f t="shared" si="39"/>
        <v>41267.991400462961</v>
      </c>
    </row>
    <row r="2558" spans="1:3" x14ac:dyDescent="0.2">
      <c r="A2558">
        <v>1400176386</v>
      </c>
      <c r="C2558" s="12">
        <f t="shared" si="39"/>
        <v>41774.745208333334</v>
      </c>
    </row>
    <row r="2559" spans="1:3" x14ac:dyDescent="0.2">
      <c r="A2559">
        <v>1430488740</v>
      </c>
      <c r="C2559" s="12">
        <f t="shared" si="39"/>
        <v>42125.582638888889</v>
      </c>
    </row>
    <row r="2560" spans="1:3" x14ac:dyDescent="0.2">
      <c r="A2560">
        <v>1321385820</v>
      </c>
      <c r="C2560" s="12">
        <f t="shared" si="39"/>
        <v>40862.817361111112</v>
      </c>
    </row>
    <row r="2561" spans="1:3" x14ac:dyDescent="0.2">
      <c r="A2561">
        <v>1425682174</v>
      </c>
      <c r="C2561" s="12">
        <f t="shared" si="39"/>
        <v>42069.951087962967</v>
      </c>
    </row>
    <row r="2562" spans="1:3" x14ac:dyDescent="0.2">
      <c r="A2562">
        <v>1444740089</v>
      </c>
      <c r="C2562" s="12">
        <f t="shared" ref="C2562:C2625" si="40">(((A2562/60)/60)/24)+DATE(1970,1,1)</f>
        <v>42290.528807870374</v>
      </c>
    </row>
    <row r="2563" spans="1:3" x14ac:dyDescent="0.2">
      <c r="A2563">
        <v>1476189339</v>
      </c>
      <c r="C2563" s="12">
        <f t="shared" si="40"/>
        <v>42654.524756944447</v>
      </c>
    </row>
    <row r="2564" spans="1:3" x14ac:dyDescent="0.2">
      <c r="A2564">
        <v>1438226451</v>
      </c>
      <c r="C2564" s="12">
        <f t="shared" si="40"/>
        <v>42215.139479166668</v>
      </c>
    </row>
    <row r="2565" spans="1:3" x14ac:dyDescent="0.2">
      <c r="A2565">
        <v>1406854699</v>
      </c>
      <c r="C2565" s="12">
        <f t="shared" si="40"/>
        <v>41852.040497685186</v>
      </c>
    </row>
    <row r="2566" spans="1:3" x14ac:dyDescent="0.2">
      <c r="A2566">
        <v>1462827000</v>
      </c>
      <c r="C2566" s="12">
        <f t="shared" si="40"/>
        <v>42499.868055555555</v>
      </c>
    </row>
    <row r="2567" spans="1:3" x14ac:dyDescent="0.2">
      <c r="A2567">
        <v>1408663948</v>
      </c>
      <c r="C2567" s="12">
        <f t="shared" si="40"/>
        <v>41872.980879629627</v>
      </c>
    </row>
    <row r="2568" spans="1:3" x14ac:dyDescent="0.2">
      <c r="A2568">
        <v>1429823138</v>
      </c>
      <c r="C2568" s="12">
        <f t="shared" si="40"/>
        <v>42117.878912037035</v>
      </c>
    </row>
    <row r="2569" spans="1:3" x14ac:dyDescent="0.2">
      <c r="A2569">
        <v>1472745594</v>
      </c>
      <c r="C2569" s="12">
        <f t="shared" si="40"/>
        <v>42614.666597222225</v>
      </c>
    </row>
    <row r="2570" spans="1:3" x14ac:dyDescent="0.2">
      <c r="A2570">
        <v>1442457112</v>
      </c>
      <c r="C2570" s="12">
        <f t="shared" si="40"/>
        <v>42264.105462962965</v>
      </c>
    </row>
    <row r="2571" spans="1:3" x14ac:dyDescent="0.2">
      <c r="A2571">
        <v>1486590035</v>
      </c>
      <c r="C2571" s="12">
        <f t="shared" si="40"/>
        <v>42774.903182870374</v>
      </c>
    </row>
    <row r="2572" spans="1:3" x14ac:dyDescent="0.2">
      <c r="A2572">
        <v>1463645521</v>
      </c>
      <c r="C2572" s="12">
        <f t="shared" si="40"/>
        <v>42509.341678240744</v>
      </c>
    </row>
    <row r="2573" spans="1:3" x14ac:dyDescent="0.2">
      <c r="A2573">
        <v>1428893517</v>
      </c>
      <c r="C2573" s="12">
        <f t="shared" si="40"/>
        <v>42107.119409722218</v>
      </c>
    </row>
    <row r="2574" spans="1:3" x14ac:dyDescent="0.2">
      <c r="A2574">
        <v>1408803149</v>
      </c>
      <c r="C2574" s="12">
        <f t="shared" si="40"/>
        <v>41874.592002314814</v>
      </c>
    </row>
    <row r="2575" spans="1:3" x14ac:dyDescent="0.2">
      <c r="A2575">
        <v>1463600945</v>
      </c>
      <c r="C2575" s="12">
        <f t="shared" si="40"/>
        <v>42508.825752314813</v>
      </c>
    </row>
    <row r="2576" spans="1:3" x14ac:dyDescent="0.2">
      <c r="A2576">
        <v>1421030194</v>
      </c>
      <c r="C2576" s="12">
        <f t="shared" si="40"/>
        <v>42016.108726851846</v>
      </c>
    </row>
    <row r="2577" spans="1:3" x14ac:dyDescent="0.2">
      <c r="A2577">
        <v>1428707647</v>
      </c>
      <c r="C2577" s="12">
        <f t="shared" si="40"/>
        <v>42104.968136574069</v>
      </c>
    </row>
    <row r="2578" spans="1:3" x14ac:dyDescent="0.2">
      <c r="A2578">
        <v>1407181297</v>
      </c>
      <c r="C2578" s="12">
        <f t="shared" si="40"/>
        <v>41855.820567129631</v>
      </c>
    </row>
    <row r="2579" spans="1:3" x14ac:dyDescent="0.2">
      <c r="A2579">
        <v>1444410000</v>
      </c>
      <c r="C2579" s="12">
        <f t="shared" si="40"/>
        <v>42286.708333333328</v>
      </c>
    </row>
    <row r="2580" spans="1:3" x14ac:dyDescent="0.2">
      <c r="A2580">
        <v>1410810903</v>
      </c>
      <c r="C2580" s="12">
        <f t="shared" si="40"/>
        <v>41897.829895833333</v>
      </c>
    </row>
    <row r="2581" spans="1:3" x14ac:dyDescent="0.2">
      <c r="A2581">
        <v>1431745200</v>
      </c>
      <c r="C2581" s="12">
        <f t="shared" si="40"/>
        <v>42140.125</v>
      </c>
    </row>
    <row r="2582" spans="1:3" x14ac:dyDescent="0.2">
      <c r="A2582">
        <v>1447689898</v>
      </c>
      <c r="C2582" s="12">
        <f t="shared" si="40"/>
        <v>42324.670115740737</v>
      </c>
    </row>
    <row r="2583" spans="1:3" x14ac:dyDescent="0.2">
      <c r="A2583">
        <v>1477784634</v>
      </c>
      <c r="C2583" s="12">
        <f t="shared" si="40"/>
        <v>42672.988819444443</v>
      </c>
    </row>
    <row r="2584" spans="1:3" x14ac:dyDescent="0.2">
      <c r="A2584">
        <v>1426526880</v>
      </c>
      <c r="C2584" s="12">
        <f t="shared" si="40"/>
        <v>42079.727777777778</v>
      </c>
    </row>
    <row r="2585" spans="1:3" x14ac:dyDescent="0.2">
      <c r="A2585">
        <v>1434341369</v>
      </c>
      <c r="C2585" s="12">
        <f t="shared" si="40"/>
        <v>42170.173252314817</v>
      </c>
    </row>
    <row r="2586" spans="1:3" x14ac:dyDescent="0.2">
      <c r="A2586">
        <v>1404601632</v>
      </c>
      <c r="C2586" s="12">
        <f t="shared" si="40"/>
        <v>41825.963333333333</v>
      </c>
    </row>
    <row r="2587" spans="1:3" x14ac:dyDescent="0.2">
      <c r="A2587">
        <v>1451030136</v>
      </c>
      <c r="C2587" s="12">
        <f t="shared" si="40"/>
        <v>42363.330277777779</v>
      </c>
    </row>
    <row r="2588" spans="1:3" x14ac:dyDescent="0.2">
      <c r="A2588">
        <v>1451491953</v>
      </c>
      <c r="C2588" s="12">
        <f t="shared" si="40"/>
        <v>42368.675381944442</v>
      </c>
    </row>
    <row r="2589" spans="1:3" x14ac:dyDescent="0.2">
      <c r="A2589">
        <v>1427807640</v>
      </c>
      <c r="C2589" s="12">
        <f t="shared" si="40"/>
        <v>42094.551388888889</v>
      </c>
    </row>
    <row r="2590" spans="1:3" x14ac:dyDescent="0.2">
      <c r="A2590">
        <v>1458733927</v>
      </c>
      <c r="C2590" s="12">
        <f t="shared" si="40"/>
        <v>42452.494525462964</v>
      </c>
    </row>
    <row r="2591" spans="1:3" x14ac:dyDescent="0.2">
      <c r="A2591">
        <v>1453817297</v>
      </c>
      <c r="C2591" s="12">
        <f t="shared" si="40"/>
        <v>42395.589085648149</v>
      </c>
    </row>
    <row r="2592" spans="1:3" x14ac:dyDescent="0.2">
      <c r="A2592">
        <v>1457901924</v>
      </c>
      <c r="C2592" s="12">
        <f t="shared" si="40"/>
        <v>42442.864861111113</v>
      </c>
    </row>
    <row r="2593" spans="1:3" x14ac:dyDescent="0.2">
      <c r="A2593">
        <v>1412536421</v>
      </c>
      <c r="C2593" s="12">
        <f t="shared" si="40"/>
        <v>41917.801168981481</v>
      </c>
    </row>
    <row r="2594" spans="1:3" x14ac:dyDescent="0.2">
      <c r="A2594">
        <v>1429993026</v>
      </c>
      <c r="C2594" s="12">
        <f t="shared" si="40"/>
        <v>42119.84520833334</v>
      </c>
    </row>
    <row r="2595" spans="1:3" x14ac:dyDescent="0.2">
      <c r="A2595">
        <v>1407453228</v>
      </c>
      <c r="C2595" s="12">
        <f t="shared" si="40"/>
        <v>41858.967916666668</v>
      </c>
    </row>
    <row r="2596" spans="1:3" x14ac:dyDescent="0.2">
      <c r="A2596">
        <v>1487915500</v>
      </c>
      <c r="C2596" s="12">
        <f t="shared" si="40"/>
        <v>42790.244212962964</v>
      </c>
    </row>
    <row r="2597" spans="1:3" x14ac:dyDescent="0.2">
      <c r="A2597">
        <v>1407427009</v>
      </c>
      <c r="C2597" s="12">
        <f t="shared" si="40"/>
        <v>41858.664456018516</v>
      </c>
    </row>
    <row r="2598" spans="1:3" x14ac:dyDescent="0.2">
      <c r="A2598">
        <v>1466323917</v>
      </c>
      <c r="C2598" s="12">
        <f t="shared" si="40"/>
        <v>42540.341631944444</v>
      </c>
    </row>
    <row r="2599" spans="1:3" x14ac:dyDescent="0.2">
      <c r="A2599">
        <v>1443039001</v>
      </c>
      <c r="C2599" s="12">
        <f t="shared" si="40"/>
        <v>42270.840289351851</v>
      </c>
    </row>
    <row r="2600" spans="1:3" x14ac:dyDescent="0.2">
      <c r="A2600">
        <v>1407089147</v>
      </c>
      <c r="C2600" s="12">
        <f t="shared" si="40"/>
        <v>41854.754016203704</v>
      </c>
    </row>
    <row r="2601" spans="1:3" x14ac:dyDescent="0.2">
      <c r="A2601">
        <v>1458938200</v>
      </c>
      <c r="C2601" s="12">
        <f t="shared" si="40"/>
        <v>42454.858796296292</v>
      </c>
    </row>
    <row r="2602" spans="1:3" x14ac:dyDescent="0.2">
      <c r="A2602">
        <v>1347508740</v>
      </c>
      <c r="C2602" s="12">
        <f t="shared" si="40"/>
        <v>41165.165972222225</v>
      </c>
    </row>
    <row r="2603" spans="1:3" x14ac:dyDescent="0.2">
      <c r="A2603">
        <v>1415827200</v>
      </c>
      <c r="C2603" s="12">
        <f t="shared" si="40"/>
        <v>41955.888888888891</v>
      </c>
    </row>
    <row r="2604" spans="1:3" x14ac:dyDescent="0.2">
      <c r="A2604">
        <v>1387835654</v>
      </c>
      <c r="C2604" s="12">
        <f t="shared" si="40"/>
        <v>41631.912662037037</v>
      </c>
    </row>
    <row r="2605" spans="1:3" x14ac:dyDescent="0.2">
      <c r="A2605">
        <v>1335662023</v>
      </c>
      <c r="C2605" s="12">
        <f t="shared" si="40"/>
        <v>41028.051192129627</v>
      </c>
    </row>
    <row r="2606" spans="1:3" x14ac:dyDescent="0.2">
      <c r="A2606">
        <v>1466168390</v>
      </c>
      <c r="C2606" s="12">
        <f t="shared" si="40"/>
        <v>42538.541550925926</v>
      </c>
    </row>
    <row r="2607" spans="1:3" x14ac:dyDescent="0.2">
      <c r="A2607">
        <v>1398791182</v>
      </c>
      <c r="C2607" s="12">
        <f t="shared" si="40"/>
        <v>41758.712754629632</v>
      </c>
    </row>
    <row r="2608" spans="1:3" x14ac:dyDescent="0.2">
      <c r="A2608">
        <v>1439344800</v>
      </c>
      <c r="C2608" s="12">
        <f t="shared" si="40"/>
        <v>42228.083333333328</v>
      </c>
    </row>
    <row r="2609" spans="1:3" x14ac:dyDescent="0.2">
      <c r="A2609">
        <v>1489536000</v>
      </c>
      <c r="C2609" s="12">
        <f t="shared" si="40"/>
        <v>42809</v>
      </c>
    </row>
    <row r="2610" spans="1:3" x14ac:dyDescent="0.2">
      <c r="A2610">
        <v>1342330951</v>
      </c>
      <c r="C2610" s="12">
        <f t="shared" si="40"/>
        <v>41105.237858796296</v>
      </c>
    </row>
    <row r="2611" spans="1:3" x14ac:dyDescent="0.2">
      <c r="A2611">
        <v>1471849140</v>
      </c>
      <c r="C2611" s="12">
        <f t="shared" si="40"/>
        <v>42604.290972222225</v>
      </c>
    </row>
    <row r="2612" spans="1:3" x14ac:dyDescent="0.2">
      <c r="A2612">
        <v>1483397940</v>
      </c>
      <c r="C2612" s="12">
        <f t="shared" si="40"/>
        <v>42737.957638888889</v>
      </c>
    </row>
    <row r="2613" spans="1:3" x14ac:dyDescent="0.2">
      <c r="A2613">
        <v>1420773970</v>
      </c>
      <c r="C2613" s="12">
        <f t="shared" si="40"/>
        <v>42013.143171296295</v>
      </c>
    </row>
    <row r="2614" spans="1:3" x14ac:dyDescent="0.2">
      <c r="A2614">
        <v>1348256294</v>
      </c>
      <c r="C2614" s="12">
        <f t="shared" si="40"/>
        <v>41173.81821759259</v>
      </c>
    </row>
    <row r="2615" spans="1:3" x14ac:dyDescent="0.2">
      <c r="A2615">
        <v>1398834000</v>
      </c>
      <c r="C2615" s="12">
        <f t="shared" si="40"/>
        <v>41759.208333333336</v>
      </c>
    </row>
    <row r="2616" spans="1:3" x14ac:dyDescent="0.2">
      <c r="A2616">
        <v>1462017600</v>
      </c>
      <c r="C2616" s="12">
        <f t="shared" si="40"/>
        <v>42490.5</v>
      </c>
    </row>
    <row r="2617" spans="1:3" x14ac:dyDescent="0.2">
      <c r="A2617">
        <v>1440546729</v>
      </c>
      <c r="C2617" s="12">
        <f t="shared" si="40"/>
        <v>42241.99454861111</v>
      </c>
    </row>
    <row r="2618" spans="1:3" x14ac:dyDescent="0.2">
      <c r="A2618">
        <v>1413838751</v>
      </c>
      <c r="C2618" s="12">
        <f t="shared" si="40"/>
        <v>41932.874432870369</v>
      </c>
    </row>
    <row r="2619" spans="1:3" x14ac:dyDescent="0.2">
      <c r="A2619">
        <v>1449000061</v>
      </c>
      <c r="C2619" s="12">
        <f t="shared" si="40"/>
        <v>42339.834039351852</v>
      </c>
    </row>
    <row r="2620" spans="1:3" x14ac:dyDescent="0.2">
      <c r="A2620">
        <v>1445598000</v>
      </c>
      <c r="C2620" s="12">
        <f t="shared" si="40"/>
        <v>42300.458333333328</v>
      </c>
    </row>
    <row r="2621" spans="1:3" x14ac:dyDescent="0.2">
      <c r="A2621">
        <v>1444525200</v>
      </c>
      <c r="C2621" s="12">
        <f t="shared" si="40"/>
        <v>42288.041666666672</v>
      </c>
    </row>
    <row r="2622" spans="1:3" x14ac:dyDescent="0.2">
      <c r="A2622">
        <v>1432230988</v>
      </c>
      <c r="C2622" s="12">
        <f t="shared" si="40"/>
        <v>42145.74754629629</v>
      </c>
    </row>
    <row r="2623" spans="1:3" x14ac:dyDescent="0.2">
      <c r="A2623">
        <v>1483120216</v>
      </c>
      <c r="C2623" s="12">
        <f t="shared" si="40"/>
        <v>42734.74324074074</v>
      </c>
    </row>
    <row r="2624" spans="1:3" x14ac:dyDescent="0.2">
      <c r="A2624">
        <v>1480658966</v>
      </c>
      <c r="C2624" s="12">
        <f t="shared" si="40"/>
        <v>42706.256550925929</v>
      </c>
    </row>
    <row r="2625" spans="1:3" x14ac:dyDescent="0.2">
      <c r="A2625">
        <v>1347530822</v>
      </c>
      <c r="C2625" s="12">
        <f t="shared" si="40"/>
        <v>41165.42155092593</v>
      </c>
    </row>
    <row r="2626" spans="1:3" x14ac:dyDescent="0.2">
      <c r="A2626">
        <v>1478723208</v>
      </c>
      <c r="C2626" s="12">
        <f t="shared" ref="C2626:C2689" si="41">(((A2626/60)/60)/24)+DATE(1970,1,1)</f>
        <v>42683.851944444439</v>
      </c>
    </row>
    <row r="2627" spans="1:3" x14ac:dyDescent="0.2">
      <c r="A2627">
        <v>1433343869</v>
      </c>
      <c r="C2627" s="12">
        <f t="shared" si="41"/>
        <v>42158.628113425926</v>
      </c>
    </row>
    <row r="2628" spans="1:3" x14ac:dyDescent="0.2">
      <c r="A2628">
        <v>1448571261</v>
      </c>
      <c r="C2628" s="12">
        <f t="shared" si="41"/>
        <v>42334.871076388896</v>
      </c>
    </row>
    <row r="2629" spans="1:3" x14ac:dyDescent="0.2">
      <c r="A2629">
        <v>1417389067</v>
      </c>
      <c r="C2629" s="12">
        <f t="shared" si="41"/>
        <v>41973.966053240743</v>
      </c>
    </row>
    <row r="2630" spans="1:3" x14ac:dyDescent="0.2">
      <c r="A2630">
        <v>1431608122</v>
      </c>
      <c r="C2630" s="12">
        <f t="shared" si="41"/>
        <v>42138.538449074069</v>
      </c>
    </row>
    <row r="2631" spans="1:3" x14ac:dyDescent="0.2">
      <c r="A2631">
        <v>1467280800</v>
      </c>
      <c r="C2631" s="12">
        <f t="shared" si="41"/>
        <v>42551.416666666672</v>
      </c>
    </row>
    <row r="2632" spans="1:3" x14ac:dyDescent="0.2">
      <c r="A2632">
        <v>1440907427</v>
      </c>
      <c r="C2632" s="12">
        <f t="shared" si="41"/>
        <v>42246.169293981482</v>
      </c>
    </row>
    <row r="2633" spans="1:3" x14ac:dyDescent="0.2">
      <c r="A2633">
        <v>1464485339</v>
      </c>
      <c r="C2633" s="12">
        <f t="shared" si="41"/>
        <v>42519.061793981484</v>
      </c>
    </row>
    <row r="2634" spans="1:3" x14ac:dyDescent="0.2">
      <c r="A2634">
        <v>1393542000</v>
      </c>
      <c r="C2634" s="12">
        <f t="shared" si="41"/>
        <v>41697.958333333336</v>
      </c>
    </row>
    <row r="2635" spans="1:3" x14ac:dyDescent="0.2">
      <c r="A2635">
        <v>1475163921</v>
      </c>
      <c r="C2635" s="12">
        <f t="shared" si="41"/>
        <v>42642.656493055561</v>
      </c>
    </row>
    <row r="2636" spans="1:3" x14ac:dyDescent="0.2">
      <c r="A2636">
        <v>1425937761</v>
      </c>
      <c r="C2636" s="12">
        <f t="shared" si="41"/>
        <v>42072.909270833334</v>
      </c>
    </row>
    <row r="2637" spans="1:3" x14ac:dyDescent="0.2">
      <c r="A2637">
        <v>1476579600</v>
      </c>
      <c r="C2637" s="12">
        <f t="shared" si="41"/>
        <v>42659.041666666672</v>
      </c>
    </row>
    <row r="2638" spans="1:3" x14ac:dyDescent="0.2">
      <c r="A2638">
        <v>1476277875</v>
      </c>
      <c r="C2638" s="12">
        <f t="shared" si="41"/>
        <v>42655.549479166672</v>
      </c>
    </row>
    <row r="2639" spans="1:3" x14ac:dyDescent="0.2">
      <c r="A2639">
        <v>1421358895</v>
      </c>
      <c r="C2639" s="12">
        <f t="shared" si="41"/>
        <v>42019.913136574076</v>
      </c>
    </row>
    <row r="2640" spans="1:3" x14ac:dyDescent="0.2">
      <c r="A2640">
        <v>1424378748</v>
      </c>
      <c r="C2640" s="12">
        <f t="shared" si="41"/>
        <v>42054.86513888889</v>
      </c>
    </row>
    <row r="2641" spans="1:3" x14ac:dyDescent="0.2">
      <c r="A2641">
        <v>1433735474</v>
      </c>
      <c r="C2641" s="12">
        <f t="shared" si="41"/>
        <v>42163.160578703704</v>
      </c>
    </row>
    <row r="2642" spans="1:3" x14ac:dyDescent="0.2">
      <c r="A2642">
        <v>1410811740</v>
      </c>
      <c r="C2642" s="12">
        <f t="shared" si="41"/>
        <v>41897.839583333334</v>
      </c>
    </row>
    <row r="2643" spans="1:3" x14ac:dyDescent="0.2">
      <c r="A2643">
        <v>1468565820</v>
      </c>
      <c r="C2643" s="12">
        <f t="shared" si="41"/>
        <v>42566.289583333331</v>
      </c>
    </row>
    <row r="2644" spans="1:3" x14ac:dyDescent="0.2">
      <c r="A2644">
        <v>1482307140</v>
      </c>
      <c r="C2644" s="12">
        <f t="shared" si="41"/>
        <v>42725.332638888889</v>
      </c>
    </row>
    <row r="2645" spans="1:3" x14ac:dyDescent="0.2">
      <c r="A2645">
        <v>1489172435</v>
      </c>
      <c r="C2645" s="12">
        <f t="shared" si="41"/>
        <v>42804.792071759264</v>
      </c>
    </row>
    <row r="2646" spans="1:3" x14ac:dyDescent="0.2">
      <c r="A2646">
        <v>1415481203</v>
      </c>
      <c r="C2646" s="12">
        <f t="shared" si="41"/>
        <v>41951.884293981479</v>
      </c>
    </row>
    <row r="2647" spans="1:3" x14ac:dyDescent="0.2">
      <c r="A2647">
        <v>1441783869</v>
      </c>
      <c r="C2647" s="12">
        <f t="shared" si="41"/>
        <v>42256.313298611116</v>
      </c>
    </row>
    <row r="2648" spans="1:3" x14ac:dyDescent="0.2">
      <c r="A2648">
        <v>1439533019</v>
      </c>
      <c r="C2648" s="12">
        <f t="shared" si="41"/>
        <v>42230.261793981481</v>
      </c>
    </row>
    <row r="2649" spans="1:3" x14ac:dyDescent="0.2">
      <c r="A2649">
        <v>1457543360</v>
      </c>
      <c r="C2649" s="12">
        <f t="shared" si="41"/>
        <v>42438.714814814812</v>
      </c>
    </row>
    <row r="2650" spans="1:3" x14ac:dyDescent="0.2">
      <c r="A2650">
        <v>1454370941</v>
      </c>
      <c r="C2650" s="12">
        <f t="shared" si="41"/>
        <v>42401.99700231482</v>
      </c>
    </row>
    <row r="2651" spans="1:3" x14ac:dyDescent="0.2">
      <c r="A2651">
        <v>1482332343</v>
      </c>
      <c r="C2651" s="12">
        <f t="shared" si="41"/>
        <v>42725.624340277776</v>
      </c>
    </row>
    <row r="2652" spans="1:3" x14ac:dyDescent="0.2">
      <c r="A2652">
        <v>1450380009</v>
      </c>
      <c r="C2652" s="12">
        <f t="shared" si="41"/>
        <v>42355.805659722217</v>
      </c>
    </row>
    <row r="2653" spans="1:3" x14ac:dyDescent="0.2">
      <c r="A2653">
        <v>1418183325</v>
      </c>
      <c r="C2653" s="12">
        <f t="shared" si="41"/>
        <v>41983.158854166672</v>
      </c>
    </row>
    <row r="2654" spans="1:3" x14ac:dyDescent="0.2">
      <c r="A2654">
        <v>1402632000</v>
      </c>
      <c r="C2654" s="12">
        <f t="shared" si="41"/>
        <v>41803.166666666664</v>
      </c>
    </row>
    <row r="2655" spans="1:3" x14ac:dyDescent="0.2">
      <c r="A2655">
        <v>1429622726</v>
      </c>
      <c r="C2655" s="12">
        <f t="shared" si="41"/>
        <v>42115.559328703705</v>
      </c>
    </row>
    <row r="2656" spans="1:3" x14ac:dyDescent="0.2">
      <c r="A2656">
        <v>1455048000</v>
      </c>
      <c r="C2656" s="12">
        <f t="shared" si="41"/>
        <v>42409.833333333328</v>
      </c>
    </row>
    <row r="2657" spans="1:3" x14ac:dyDescent="0.2">
      <c r="A2657">
        <v>1489345200</v>
      </c>
      <c r="C2657" s="12">
        <f t="shared" si="41"/>
        <v>42806.791666666672</v>
      </c>
    </row>
    <row r="2658" spans="1:3" x14ac:dyDescent="0.2">
      <c r="A2658">
        <v>1470187800</v>
      </c>
      <c r="C2658" s="12">
        <f t="shared" si="41"/>
        <v>42585.0625</v>
      </c>
    </row>
    <row r="2659" spans="1:3" x14ac:dyDescent="0.2">
      <c r="A2659">
        <v>1469913194</v>
      </c>
      <c r="C2659" s="12">
        <f t="shared" si="41"/>
        <v>42581.884189814817</v>
      </c>
    </row>
    <row r="2660" spans="1:3" x14ac:dyDescent="0.2">
      <c r="A2660">
        <v>1429321210</v>
      </c>
      <c r="C2660" s="12">
        <f t="shared" si="41"/>
        <v>42112.069560185191</v>
      </c>
    </row>
    <row r="2661" spans="1:3" x14ac:dyDescent="0.2">
      <c r="A2661">
        <v>1448388418</v>
      </c>
      <c r="C2661" s="12">
        <f t="shared" si="41"/>
        <v>42332.754837962959</v>
      </c>
    </row>
    <row r="2662" spans="1:3" x14ac:dyDescent="0.2">
      <c r="A2662">
        <v>1382742010</v>
      </c>
      <c r="C2662" s="12">
        <f t="shared" si="41"/>
        <v>41572.958449074074</v>
      </c>
    </row>
    <row r="2663" spans="1:3" x14ac:dyDescent="0.2">
      <c r="A2663">
        <v>1440179713</v>
      </c>
      <c r="C2663" s="12">
        <f t="shared" si="41"/>
        <v>42237.746678240743</v>
      </c>
    </row>
    <row r="2664" spans="1:3" x14ac:dyDescent="0.2">
      <c r="A2664">
        <v>1441378800</v>
      </c>
      <c r="C2664" s="12">
        <f t="shared" si="41"/>
        <v>42251.625</v>
      </c>
    </row>
    <row r="2665" spans="1:3" x14ac:dyDescent="0.2">
      <c r="A2665">
        <v>1449644340</v>
      </c>
      <c r="C2665" s="12">
        <f t="shared" si="41"/>
        <v>42347.290972222225</v>
      </c>
    </row>
    <row r="2666" spans="1:3" x14ac:dyDescent="0.2">
      <c r="A2666">
        <v>1430774974</v>
      </c>
      <c r="C2666" s="12">
        <f t="shared" si="41"/>
        <v>42128.895532407405</v>
      </c>
    </row>
    <row r="2667" spans="1:3" x14ac:dyDescent="0.2">
      <c r="A2667">
        <v>1443214800</v>
      </c>
      <c r="C2667" s="12">
        <f t="shared" si="41"/>
        <v>42272.875</v>
      </c>
    </row>
    <row r="2668" spans="1:3" x14ac:dyDescent="0.2">
      <c r="A2668">
        <v>1455142416</v>
      </c>
      <c r="C2668" s="12">
        <f t="shared" si="41"/>
        <v>42410.926111111112</v>
      </c>
    </row>
    <row r="2669" spans="1:3" x14ac:dyDescent="0.2">
      <c r="A2669">
        <v>1447079520</v>
      </c>
      <c r="C2669" s="12">
        <f t="shared" si="41"/>
        <v>42317.60555555555</v>
      </c>
    </row>
    <row r="2670" spans="1:3" x14ac:dyDescent="0.2">
      <c r="A2670">
        <v>1452387096</v>
      </c>
      <c r="C2670" s="12">
        <f t="shared" si="41"/>
        <v>42379.035833333335</v>
      </c>
    </row>
    <row r="2671" spans="1:3" x14ac:dyDescent="0.2">
      <c r="A2671">
        <v>1406593780</v>
      </c>
      <c r="C2671" s="12">
        <f t="shared" si="41"/>
        <v>41849.020601851851</v>
      </c>
    </row>
    <row r="2672" spans="1:3" x14ac:dyDescent="0.2">
      <c r="A2672">
        <v>1419017880</v>
      </c>
      <c r="C2672" s="12">
        <f t="shared" si="41"/>
        <v>41992.818055555559</v>
      </c>
    </row>
    <row r="2673" spans="1:3" x14ac:dyDescent="0.2">
      <c r="A2673">
        <v>1451282400</v>
      </c>
      <c r="C2673" s="12">
        <f t="shared" si="41"/>
        <v>42366.25</v>
      </c>
    </row>
    <row r="2674" spans="1:3" x14ac:dyDescent="0.2">
      <c r="A2674">
        <v>1414622700</v>
      </c>
      <c r="C2674" s="12">
        <f t="shared" si="41"/>
        <v>41941.947916666664</v>
      </c>
    </row>
    <row r="2675" spans="1:3" x14ac:dyDescent="0.2">
      <c r="A2675">
        <v>1467694740</v>
      </c>
      <c r="C2675" s="12">
        <f t="shared" si="41"/>
        <v>42556.207638888889</v>
      </c>
    </row>
    <row r="2676" spans="1:3" x14ac:dyDescent="0.2">
      <c r="A2676">
        <v>1415655289</v>
      </c>
      <c r="C2676" s="12">
        <f t="shared" si="41"/>
        <v>41953.899178240739</v>
      </c>
    </row>
    <row r="2677" spans="1:3" x14ac:dyDescent="0.2">
      <c r="A2677">
        <v>1463929174</v>
      </c>
      <c r="C2677" s="12">
        <f t="shared" si="41"/>
        <v>42512.624699074076</v>
      </c>
    </row>
    <row r="2678" spans="1:3" x14ac:dyDescent="0.2">
      <c r="A2678">
        <v>1404348143</v>
      </c>
      <c r="C2678" s="12">
        <f t="shared" si="41"/>
        <v>41823.029432870368</v>
      </c>
    </row>
    <row r="2679" spans="1:3" x14ac:dyDescent="0.2">
      <c r="A2679">
        <v>1443121765</v>
      </c>
      <c r="C2679" s="12">
        <f t="shared" si="41"/>
        <v>42271.798206018517</v>
      </c>
    </row>
    <row r="2680" spans="1:3" x14ac:dyDescent="0.2">
      <c r="A2680">
        <v>1425081694</v>
      </c>
      <c r="C2680" s="12">
        <f t="shared" si="41"/>
        <v>42063.001087962963</v>
      </c>
    </row>
    <row r="2681" spans="1:3" x14ac:dyDescent="0.2">
      <c r="A2681">
        <v>1459915491</v>
      </c>
      <c r="C2681" s="12">
        <f t="shared" si="41"/>
        <v>42466.170034722221</v>
      </c>
    </row>
    <row r="2682" spans="1:3" x14ac:dyDescent="0.2">
      <c r="A2682">
        <v>1405027750</v>
      </c>
      <c r="C2682" s="12">
        <f t="shared" si="41"/>
        <v>41830.895254629628</v>
      </c>
    </row>
    <row r="2683" spans="1:3" x14ac:dyDescent="0.2">
      <c r="A2683">
        <v>1416635940</v>
      </c>
      <c r="C2683" s="12">
        <f t="shared" si="41"/>
        <v>41965.249305555553</v>
      </c>
    </row>
    <row r="2684" spans="1:3" x14ac:dyDescent="0.2">
      <c r="A2684">
        <v>1425233240</v>
      </c>
      <c r="C2684" s="12">
        <f t="shared" si="41"/>
        <v>42064.75509259259</v>
      </c>
    </row>
    <row r="2685" spans="1:3" x14ac:dyDescent="0.2">
      <c r="A2685">
        <v>1407621425</v>
      </c>
      <c r="C2685" s="12">
        <f t="shared" si="41"/>
        <v>41860.914641203701</v>
      </c>
    </row>
    <row r="2686" spans="1:3" x14ac:dyDescent="0.2">
      <c r="A2686">
        <v>1430149330</v>
      </c>
      <c r="C2686" s="12">
        <f t="shared" si="41"/>
        <v>42121.654282407413</v>
      </c>
    </row>
    <row r="2687" spans="1:3" x14ac:dyDescent="0.2">
      <c r="A2687">
        <v>1412119423</v>
      </c>
      <c r="C2687" s="12">
        <f t="shared" si="41"/>
        <v>41912.974803240737</v>
      </c>
    </row>
    <row r="2688" spans="1:3" x14ac:dyDescent="0.2">
      <c r="A2688">
        <v>1435591318</v>
      </c>
      <c r="C2688" s="12">
        <f t="shared" si="41"/>
        <v>42184.64025462963</v>
      </c>
    </row>
    <row r="2689" spans="1:3" x14ac:dyDescent="0.2">
      <c r="A2689">
        <v>1424746800</v>
      </c>
      <c r="C2689" s="12">
        <f t="shared" si="41"/>
        <v>42059.125</v>
      </c>
    </row>
    <row r="2690" spans="1:3" x14ac:dyDescent="0.2">
      <c r="A2690">
        <v>1469919890</v>
      </c>
      <c r="C2690" s="12">
        <f t="shared" ref="C2690:C2753" si="42">(((A2690/60)/60)/24)+DATE(1970,1,1)</f>
        <v>42581.961689814809</v>
      </c>
    </row>
    <row r="2691" spans="1:3" x14ac:dyDescent="0.2">
      <c r="A2691">
        <v>1433298676</v>
      </c>
      <c r="C2691" s="12">
        <f t="shared" si="42"/>
        <v>42158.105046296296</v>
      </c>
    </row>
    <row r="2692" spans="1:3" x14ac:dyDescent="0.2">
      <c r="A2692">
        <v>1431278557</v>
      </c>
      <c r="C2692" s="12">
        <f t="shared" si="42"/>
        <v>42134.724039351851</v>
      </c>
    </row>
    <row r="2693" spans="1:3" x14ac:dyDescent="0.2">
      <c r="A2693">
        <v>1427266860</v>
      </c>
      <c r="C2693" s="12">
        <f t="shared" si="42"/>
        <v>42088.292361111111</v>
      </c>
    </row>
    <row r="2694" spans="1:3" x14ac:dyDescent="0.2">
      <c r="A2694">
        <v>1407899966</v>
      </c>
      <c r="C2694" s="12">
        <f t="shared" si="42"/>
        <v>41864.138495370367</v>
      </c>
    </row>
    <row r="2695" spans="1:3" x14ac:dyDescent="0.2">
      <c r="A2695">
        <v>1411701739</v>
      </c>
      <c r="C2695" s="12">
        <f t="shared" si="42"/>
        <v>41908.140497685185</v>
      </c>
    </row>
    <row r="2696" spans="1:3" x14ac:dyDescent="0.2">
      <c r="A2696">
        <v>1428981718</v>
      </c>
      <c r="C2696" s="12">
        <f t="shared" si="42"/>
        <v>42108.14025462963</v>
      </c>
    </row>
    <row r="2697" spans="1:3" x14ac:dyDescent="0.2">
      <c r="A2697">
        <v>1419538560</v>
      </c>
      <c r="C2697" s="12">
        <f t="shared" si="42"/>
        <v>41998.844444444447</v>
      </c>
    </row>
    <row r="2698" spans="1:3" x14ac:dyDescent="0.2">
      <c r="A2698">
        <v>1438552800</v>
      </c>
      <c r="C2698" s="12">
        <f t="shared" si="42"/>
        <v>42218.916666666672</v>
      </c>
    </row>
    <row r="2699" spans="1:3" x14ac:dyDescent="0.2">
      <c r="A2699">
        <v>1403904808</v>
      </c>
      <c r="C2699" s="12">
        <f t="shared" si="42"/>
        <v>41817.898240740738</v>
      </c>
    </row>
    <row r="2700" spans="1:3" x14ac:dyDescent="0.2">
      <c r="A2700">
        <v>1407533463</v>
      </c>
      <c r="C2700" s="12">
        <f t="shared" si="42"/>
        <v>41859.896562499998</v>
      </c>
    </row>
    <row r="2701" spans="1:3" x14ac:dyDescent="0.2">
      <c r="A2701">
        <v>1411073972</v>
      </c>
      <c r="C2701" s="12">
        <f t="shared" si="42"/>
        <v>41900.87467592593</v>
      </c>
    </row>
    <row r="2702" spans="1:3" x14ac:dyDescent="0.2">
      <c r="A2702">
        <v>1491586534</v>
      </c>
      <c r="C2702" s="12">
        <f t="shared" si="42"/>
        <v>42832.733032407406</v>
      </c>
    </row>
    <row r="2703" spans="1:3" x14ac:dyDescent="0.2">
      <c r="A2703">
        <v>1491416077</v>
      </c>
      <c r="C2703" s="12">
        <f t="shared" si="42"/>
        <v>42830.760150462964</v>
      </c>
    </row>
    <row r="2704" spans="1:3" x14ac:dyDescent="0.2">
      <c r="A2704">
        <v>1490196830</v>
      </c>
      <c r="C2704" s="12">
        <f t="shared" si="42"/>
        <v>42816.648495370369</v>
      </c>
    </row>
    <row r="2705" spans="1:3" x14ac:dyDescent="0.2">
      <c r="A2705">
        <v>1491421314</v>
      </c>
      <c r="C2705" s="12">
        <f t="shared" si="42"/>
        <v>42830.820763888885</v>
      </c>
    </row>
    <row r="2706" spans="1:3" x14ac:dyDescent="0.2">
      <c r="A2706">
        <v>1490389158</v>
      </c>
      <c r="C2706" s="12">
        <f t="shared" si="42"/>
        <v>42818.874513888892</v>
      </c>
    </row>
    <row r="2707" spans="1:3" x14ac:dyDescent="0.2">
      <c r="A2707">
        <v>1413442740</v>
      </c>
      <c r="C2707" s="12">
        <f t="shared" si="42"/>
        <v>41928.290972222225</v>
      </c>
    </row>
    <row r="2708" spans="1:3" x14ac:dyDescent="0.2">
      <c r="A2708">
        <v>1369637940</v>
      </c>
      <c r="C2708" s="12">
        <f t="shared" si="42"/>
        <v>41421.290972222225</v>
      </c>
    </row>
    <row r="2709" spans="1:3" x14ac:dyDescent="0.2">
      <c r="A2709">
        <v>1469119526</v>
      </c>
      <c r="C2709" s="12">
        <f t="shared" si="42"/>
        <v>42572.698217592595</v>
      </c>
    </row>
    <row r="2710" spans="1:3" x14ac:dyDescent="0.2">
      <c r="A2710">
        <v>1475553540</v>
      </c>
      <c r="C2710" s="12">
        <f t="shared" si="42"/>
        <v>42647.165972222225</v>
      </c>
    </row>
    <row r="2711" spans="1:3" x14ac:dyDescent="0.2">
      <c r="A2711">
        <v>1407549600</v>
      </c>
      <c r="C2711" s="12">
        <f t="shared" si="42"/>
        <v>41860.083333333336</v>
      </c>
    </row>
    <row r="2712" spans="1:3" x14ac:dyDescent="0.2">
      <c r="A2712">
        <v>1403301660</v>
      </c>
      <c r="C2712" s="12">
        <f t="shared" si="42"/>
        <v>41810.917361111111</v>
      </c>
    </row>
    <row r="2713" spans="1:3" x14ac:dyDescent="0.2">
      <c r="A2713">
        <v>1373738400</v>
      </c>
      <c r="C2713" s="12">
        <f t="shared" si="42"/>
        <v>41468.75</v>
      </c>
    </row>
    <row r="2714" spans="1:3" x14ac:dyDescent="0.2">
      <c r="A2714">
        <v>1450971684</v>
      </c>
      <c r="C2714" s="12">
        <f t="shared" si="42"/>
        <v>42362.653749999998</v>
      </c>
    </row>
    <row r="2715" spans="1:3" x14ac:dyDescent="0.2">
      <c r="A2715">
        <v>1476486000</v>
      </c>
      <c r="C2715" s="12">
        <f t="shared" si="42"/>
        <v>42657.958333333328</v>
      </c>
    </row>
    <row r="2716" spans="1:3" x14ac:dyDescent="0.2">
      <c r="A2716">
        <v>1456047228</v>
      </c>
      <c r="C2716" s="12">
        <f t="shared" si="42"/>
        <v>42421.398472222223</v>
      </c>
    </row>
    <row r="2717" spans="1:3" x14ac:dyDescent="0.2">
      <c r="A2717">
        <v>1444291193</v>
      </c>
      <c r="C2717" s="12">
        <f t="shared" si="42"/>
        <v>42285.333252314813</v>
      </c>
    </row>
    <row r="2718" spans="1:3" x14ac:dyDescent="0.2">
      <c r="A2718">
        <v>1417906649</v>
      </c>
      <c r="C2718" s="12">
        <f t="shared" si="42"/>
        <v>41979.956585648149</v>
      </c>
    </row>
    <row r="2719" spans="1:3" x14ac:dyDescent="0.2">
      <c r="A2719">
        <v>1462316400</v>
      </c>
      <c r="C2719" s="12">
        <f t="shared" si="42"/>
        <v>42493.958333333328</v>
      </c>
    </row>
    <row r="2720" spans="1:3" x14ac:dyDescent="0.2">
      <c r="A2720">
        <v>1460936694</v>
      </c>
      <c r="C2720" s="12">
        <f t="shared" si="42"/>
        <v>42477.989513888882</v>
      </c>
    </row>
    <row r="2721" spans="1:3" x14ac:dyDescent="0.2">
      <c r="A2721">
        <v>1478866253</v>
      </c>
      <c r="C2721" s="12">
        <f t="shared" si="42"/>
        <v>42685.507557870369</v>
      </c>
    </row>
    <row r="2722" spans="1:3" x14ac:dyDescent="0.2">
      <c r="A2722">
        <v>1378494000</v>
      </c>
      <c r="C2722" s="12">
        <f t="shared" si="42"/>
        <v>41523.791666666664</v>
      </c>
    </row>
    <row r="2723" spans="1:3" x14ac:dyDescent="0.2">
      <c r="A2723">
        <v>1485722053</v>
      </c>
      <c r="C2723" s="12">
        <f t="shared" si="42"/>
        <v>42764.857094907406</v>
      </c>
    </row>
    <row r="2724" spans="1:3" x14ac:dyDescent="0.2">
      <c r="A2724">
        <v>1420060088</v>
      </c>
      <c r="C2724" s="12">
        <f t="shared" si="42"/>
        <v>42004.880648148144</v>
      </c>
    </row>
    <row r="2725" spans="1:3" x14ac:dyDescent="0.2">
      <c r="A2725">
        <v>1439625059</v>
      </c>
      <c r="C2725" s="12">
        <f t="shared" si="42"/>
        <v>42231.32707175926</v>
      </c>
    </row>
    <row r="2726" spans="1:3" x14ac:dyDescent="0.2">
      <c r="A2726">
        <v>1488390735</v>
      </c>
      <c r="C2726" s="12">
        <f t="shared" si="42"/>
        <v>42795.744618055556</v>
      </c>
    </row>
    <row r="2727" spans="1:3" x14ac:dyDescent="0.2">
      <c r="A2727">
        <v>1461333311</v>
      </c>
      <c r="C2727" s="12">
        <f t="shared" si="42"/>
        <v>42482.579988425925</v>
      </c>
    </row>
    <row r="2728" spans="1:3" x14ac:dyDescent="0.2">
      <c r="A2728">
        <v>1438964063</v>
      </c>
      <c r="C2728" s="12">
        <f t="shared" si="42"/>
        <v>42223.676655092597</v>
      </c>
    </row>
    <row r="2729" spans="1:3" x14ac:dyDescent="0.2">
      <c r="A2729">
        <v>1451485434</v>
      </c>
      <c r="C2729" s="12">
        <f t="shared" si="42"/>
        <v>42368.59993055556</v>
      </c>
    </row>
    <row r="2730" spans="1:3" x14ac:dyDescent="0.2">
      <c r="A2730">
        <v>1430459197</v>
      </c>
      <c r="C2730" s="12">
        <f t="shared" si="42"/>
        <v>42125.240706018521</v>
      </c>
    </row>
    <row r="2731" spans="1:3" x14ac:dyDescent="0.2">
      <c r="A2731">
        <v>1366635575</v>
      </c>
      <c r="C2731" s="12">
        <f t="shared" si="42"/>
        <v>41386.541377314818</v>
      </c>
    </row>
    <row r="2732" spans="1:3" x14ac:dyDescent="0.2">
      <c r="A2732">
        <v>1413604800</v>
      </c>
      <c r="C2732" s="12">
        <f t="shared" si="42"/>
        <v>41930.166666666664</v>
      </c>
    </row>
    <row r="2733" spans="1:3" x14ac:dyDescent="0.2">
      <c r="A2733">
        <v>1369699200</v>
      </c>
      <c r="C2733" s="12">
        <f t="shared" si="42"/>
        <v>41422</v>
      </c>
    </row>
    <row r="2734" spans="1:3" x14ac:dyDescent="0.2">
      <c r="A2734">
        <v>1428643974</v>
      </c>
      <c r="C2734" s="12">
        <f t="shared" si="42"/>
        <v>42104.231180555551</v>
      </c>
    </row>
    <row r="2735" spans="1:3" x14ac:dyDescent="0.2">
      <c r="A2735">
        <v>1476395940</v>
      </c>
      <c r="C2735" s="12">
        <f t="shared" si="42"/>
        <v>42656.915972222225</v>
      </c>
    </row>
    <row r="2736" spans="1:3" x14ac:dyDescent="0.2">
      <c r="A2736">
        <v>1363204800</v>
      </c>
      <c r="C2736" s="12">
        <f t="shared" si="42"/>
        <v>41346.833333333336</v>
      </c>
    </row>
    <row r="2737" spans="1:3" x14ac:dyDescent="0.2">
      <c r="A2737">
        <v>1398268773</v>
      </c>
      <c r="C2737" s="12">
        <f t="shared" si="42"/>
        <v>41752.666354166664</v>
      </c>
    </row>
    <row r="2738" spans="1:3" x14ac:dyDescent="0.2">
      <c r="A2738">
        <v>1389812400</v>
      </c>
      <c r="C2738" s="12">
        <f t="shared" si="42"/>
        <v>41654.791666666664</v>
      </c>
    </row>
    <row r="2739" spans="1:3" x14ac:dyDescent="0.2">
      <c r="A2739">
        <v>1478402804</v>
      </c>
      <c r="C2739" s="12">
        <f t="shared" si="42"/>
        <v>42680.143564814818</v>
      </c>
    </row>
    <row r="2740" spans="1:3" x14ac:dyDescent="0.2">
      <c r="A2740">
        <v>1399324717</v>
      </c>
      <c r="C2740" s="12">
        <f t="shared" si="42"/>
        <v>41764.887928240743</v>
      </c>
    </row>
    <row r="2741" spans="1:3" x14ac:dyDescent="0.2">
      <c r="A2741">
        <v>1426117552</v>
      </c>
      <c r="C2741" s="12">
        <f t="shared" si="42"/>
        <v>42074.99018518519</v>
      </c>
    </row>
    <row r="2742" spans="1:3" x14ac:dyDescent="0.2">
      <c r="A2742">
        <v>1413770820</v>
      </c>
      <c r="C2742" s="12">
        <f t="shared" si="42"/>
        <v>41932.088194444441</v>
      </c>
    </row>
    <row r="2743" spans="1:3" x14ac:dyDescent="0.2">
      <c r="A2743">
        <v>1337102187</v>
      </c>
      <c r="C2743" s="12">
        <f t="shared" si="42"/>
        <v>41044.719756944447</v>
      </c>
    </row>
    <row r="2744" spans="1:3" x14ac:dyDescent="0.2">
      <c r="A2744">
        <v>1476863607</v>
      </c>
      <c r="C2744" s="12">
        <f t="shared" si="42"/>
        <v>42662.328784722224</v>
      </c>
    </row>
    <row r="2745" spans="1:3" x14ac:dyDescent="0.2">
      <c r="A2745">
        <v>1330478998</v>
      </c>
      <c r="C2745" s="12">
        <f t="shared" si="42"/>
        <v>40968.062476851854</v>
      </c>
    </row>
    <row r="2746" spans="1:3" x14ac:dyDescent="0.2">
      <c r="A2746">
        <v>1342309368</v>
      </c>
      <c r="C2746" s="12">
        <f t="shared" si="42"/>
        <v>41104.988055555557</v>
      </c>
    </row>
    <row r="2747" spans="1:3" x14ac:dyDescent="0.2">
      <c r="A2747">
        <v>1409337911</v>
      </c>
      <c r="C2747" s="12">
        <f t="shared" si="42"/>
        <v>41880.781377314815</v>
      </c>
    </row>
    <row r="2748" spans="1:3" x14ac:dyDescent="0.2">
      <c r="A2748">
        <v>1339816200</v>
      </c>
      <c r="C2748" s="12">
        <f t="shared" si="42"/>
        <v>41076.131944444445</v>
      </c>
    </row>
    <row r="2749" spans="1:3" x14ac:dyDescent="0.2">
      <c r="A2749">
        <v>1472835802</v>
      </c>
      <c r="C2749" s="12">
        <f t="shared" si="42"/>
        <v>42615.7106712963</v>
      </c>
    </row>
    <row r="2750" spans="1:3" x14ac:dyDescent="0.2">
      <c r="A2750">
        <v>1428171037</v>
      </c>
      <c r="C2750" s="12">
        <f t="shared" si="42"/>
        <v>42098.757372685184</v>
      </c>
    </row>
    <row r="2751" spans="1:3" x14ac:dyDescent="0.2">
      <c r="A2751">
        <v>1341086400</v>
      </c>
      <c r="C2751" s="12">
        <f t="shared" si="42"/>
        <v>41090.833333333336</v>
      </c>
    </row>
    <row r="2752" spans="1:3" x14ac:dyDescent="0.2">
      <c r="A2752">
        <v>1403039842</v>
      </c>
      <c r="C2752" s="12">
        <f t="shared" si="42"/>
        <v>41807.887060185189</v>
      </c>
    </row>
    <row r="2753" spans="1:3" x14ac:dyDescent="0.2">
      <c r="A2753">
        <v>1324232504</v>
      </c>
      <c r="C2753" s="12">
        <f t="shared" si="42"/>
        <v>40895.765092592592</v>
      </c>
    </row>
    <row r="2754" spans="1:3" x14ac:dyDescent="0.2">
      <c r="A2754">
        <v>1346017023</v>
      </c>
      <c r="C2754" s="12">
        <f t="shared" ref="C2754:C2817" si="43">(((A2754/60)/60)/24)+DATE(1970,1,1)</f>
        <v>41147.900729166664</v>
      </c>
    </row>
    <row r="2755" spans="1:3" x14ac:dyDescent="0.2">
      <c r="A2755">
        <v>1410448551</v>
      </c>
      <c r="C2755" s="12">
        <f t="shared" si="43"/>
        <v>41893.636006944449</v>
      </c>
    </row>
    <row r="2756" spans="1:3" x14ac:dyDescent="0.2">
      <c r="A2756">
        <v>1428519527</v>
      </c>
      <c r="C2756" s="12">
        <f t="shared" si="43"/>
        <v>42102.790821759263</v>
      </c>
    </row>
    <row r="2757" spans="1:3" x14ac:dyDescent="0.2">
      <c r="A2757">
        <v>1389476201</v>
      </c>
      <c r="C2757" s="12">
        <f t="shared" si="43"/>
        <v>41650.90047453704</v>
      </c>
    </row>
    <row r="2758" spans="1:3" x14ac:dyDescent="0.2">
      <c r="A2758">
        <v>1470498332</v>
      </c>
      <c r="C2758" s="12">
        <f t="shared" si="43"/>
        <v>42588.65662037037</v>
      </c>
    </row>
    <row r="2759" spans="1:3" x14ac:dyDescent="0.2">
      <c r="A2759">
        <v>1476095783</v>
      </c>
      <c r="C2759" s="12">
        <f t="shared" si="43"/>
        <v>42653.441932870366</v>
      </c>
    </row>
    <row r="2760" spans="1:3" x14ac:dyDescent="0.2">
      <c r="A2760">
        <v>1468658866</v>
      </c>
      <c r="C2760" s="12">
        <f t="shared" si="43"/>
        <v>42567.36650462963</v>
      </c>
    </row>
    <row r="2761" spans="1:3" x14ac:dyDescent="0.2">
      <c r="A2761">
        <v>1371726258</v>
      </c>
      <c r="C2761" s="12">
        <f t="shared" si="43"/>
        <v>41445.461319444446</v>
      </c>
    </row>
    <row r="2762" spans="1:3" x14ac:dyDescent="0.2">
      <c r="A2762">
        <v>1357176693</v>
      </c>
      <c r="C2762" s="12">
        <f t="shared" si="43"/>
        <v>41277.063576388886</v>
      </c>
    </row>
    <row r="2763" spans="1:3" x14ac:dyDescent="0.2">
      <c r="A2763">
        <v>1332114795</v>
      </c>
      <c r="C2763" s="12">
        <f t="shared" si="43"/>
        <v>40986.995312500003</v>
      </c>
    </row>
    <row r="2764" spans="1:3" x14ac:dyDescent="0.2">
      <c r="A2764">
        <v>1369403684</v>
      </c>
      <c r="C2764" s="12">
        <f t="shared" si="43"/>
        <v>41418.579675925925</v>
      </c>
    </row>
    <row r="2765" spans="1:3" x14ac:dyDescent="0.2">
      <c r="A2765">
        <v>1338404400</v>
      </c>
      <c r="C2765" s="12">
        <f t="shared" si="43"/>
        <v>41059.791666666664</v>
      </c>
    </row>
    <row r="2766" spans="1:3" x14ac:dyDescent="0.2">
      <c r="A2766">
        <v>1351432428</v>
      </c>
      <c r="C2766" s="12">
        <f t="shared" si="43"/>
        <v>41210.579027777778</v>
      </c>
    </row>
    <row r="2767" spans="1:3" x14ac:dyDescent="0.2">
      <c r="A2767">
        <v>1313078518</v>
      </c>
      <c r="C2767" s="12">
        <f t="shared" si="43"/>
        <v>40766.668032407404</v>
      </c>
    </row>
    <row r="2768" spans="1:3" x14ac:dyDescent="0.2">
      <c r="A2768">
        <v>1439766050</v>
      </c>
      <c r="C2768" s="12">
        <f t="shared" si="43"/>
        <v>42232.958912037036</v>
      </c>
    </row>
    <row r="2769" spans="1:3" x14ac:dyDescent="0.2">
      <c r="A2769">
        <v>1333028723</v>
      </c>
      <c r="C2769" s="12">
        <f t="shared" si="43"/>
        <v>40997.573182870372</v>
      </c>
    </row>
    <row r="2770" spans="1:3" x14ac:dyDescent="0.2">
      <c r="A2770">
        <v>1401997790</v>
      </c>
      <c r="C2770" s="12">
        <f t="shared" si="43"/>
        <v>41795.826273148145</v>
      </c>
    </row>
    <row r="2771" spans="1:3" x14ac:dyDescent="0.2">
      <c r="A2771">
        <v>1395158130</v>
      </c>
      <c r="C2771" s="12">
        <f t="shared" si="43"/>
        <v>41716.663541666669</v>
      </c>
    </row>
    <row r="2772" spans="1:3" x14ac:dyDescent="0.2">
      <c r="A2772">
        <v>1359738000</v>
      </c>
      <c r="C2772" s="12">
        <f t="shared" si="43"/>
        <v>41306.708333333336</v>
      </c>
    </row>
    <row r="2773" spans="1:3" x14ac:dyDescent="0.2">
      <c r="A2773">
        <v>1381006294</v>
      </c>
      <c r="C2773" s="12">
        <f t="shared" si="43"/>
        <v>41552.869143518517</v>
      </c>
    </row>
    <row r="2774" spans="1:3" x14ac:dyDescent="0.2">
      <c r="A2774">
        <v>1461530721</v>
      </c>
      <c r="C2774" s="12">
        <f t="shared" si="43"/>
        <v>42484.86482638889</v>
      </c>
    </row>
    <row r="2775" spans="1:3" x14ac:dyDescent="0.2">
      <c r="A2775">
        <v>1362711728</v>
      </c>
      <c r="C2775" s="12">
        <f t="shared" si="43"/>
        <v>41341.126481481479</v>
      </c>
    </row>
    <row r="2776" spans="1:3" x14ac:dyDescent="0.2">
      <c r="A2776">
        <v>1323994754</v>
      </c>
      <c r="C2776" s="12">
        <f t="shared" si="43"/>
        <v>40893.013356481482</v>
      </c>
    </row>
    <row r="2777" spans="1:3" x14ac:dyDescent="0.2">
      <c r="A2777">
        <v>1434092876</v>
      </c>
      <c r="C2777" s="12">
        <f t="shared" si="43"/>
        <v>42167.297175925924</v>
      </c>
    </row>
    <row r="2778" spans="1:3" x14ac:dyDescent="0.2">
      <c r="A2778">
        <v>1437149004</v>
      </c>
      <c r="C2778" s="12">
        <f t="shared" si="43"/>
        <v>42202.669027777782</v>
      </c>
    </row>
    <row r="2779" spans="1:3" x14ac:dyDescent="0.2">
      <c r="A2779">
        <v>1409009306</v>
      </c>
      <c r="C2779" s="12">
        <f t="shared" si="43"/>
        <v>41876.978078703702</v>
      </c>
    </row>
    <row r="2780" spans="1:3" x14ac:dyDescent="0.2">
      <c r="A2780">
        <v>1448204621</v>
      </c>
      <c r="C2780" s="12">
        <f t="shared" si="43"/>
        <v>42330.627557870372</v>
      </c>
    </row>
    <row r="2781" spans="1:3" x14ac:dyDescent="0.2">
      <c r="A2781">
        <v>1489142688</v>
      </c>
      <c r="C2781" s="12">
        <f t="shared" si="43"/>
        <v>42804.447777777779</v>
      </c>
    </row>
    <row r="2782" spans="1:3" x14ac:dyDescent="0.2">
      <c r="A2782">
        <v>1423724400</v>
      </c>
      <c r="C2782" s="12">
        <f t="shared" si="43"/>
        <v>42047.291666666672</v>
      </c>
    </row>
    <row r="2783" spans="1:3" x14ac:dyDescent="0.2">
      <c r="A2783">
        <v>1424149140</v>
      </c>
      <c r="C2783" s="12">
        <f t="shared" si="43"/>
        <v>42052.207638888889</v>
      </c>
    </row>
    <row r="2784" spans="1:3" x14ac:dyDescent="0.2">
      <c r="A2784">
        <v>1429793446</v>
      </c>
      <c r="C2784" s="12">
        <f t="shared" si="43"/>
        <v>42117.535254629634</v>
      </c>
    </row>
    <row r="2785" spans="1:3" x14ac:dyDescent="0.2">
      <c r="A2785">
        <v>1414608843</v>
      </c>
      <c r="C2785" s="12">
        <f t="shared" si="43"/>
        <v>41941.787534722222</v>
      </c>
    </row>
    <row r="2786" spans="1:3" x14ac:dyDescent="0.2">
      <c r="A2786">
        <v>1470430800</v>
      </c>
      <c r="C2786" s="12">
        <f t="shared" si="43"/>
        <v>42587.875</v>
      </c>
    </row>
    <row r="2787" spans="1:3" x14ac:dyDescent="0.2">
      <c r="A2787">
        <v>1404913180</v>
      </c>
      <c r="C2787" s="12">
        <f t="shared" si="43"/>
        <v>41829.569212962961</v>
      </c>
    </row>
    <row r="2788" spans="1:3" x14ac:dyDescent="0.2">
      <c r="A2788">
        <v>1405658752</v>
      </c>
      <c r="C2788" s="12">
        <f t="shared" si="43"/>
        <v>41838.198518518519</v>
      </c>
    </row>
    <row r="2789" spans="1:3" x14ac:dyDescent="0.2">
      <c r="A2789">
        <v>1469811043</v>
      </c>
      <c r="C2789" s="12">
        <f t="shared" si="43"/>
        <v>42580.701886574068</v>
      </c>
    </row>
    <row r="2790" spans="1:3" x14ac:dyDescent="0.2">
      <c r="A2790">
        <v>1426132800</v>
      </c>
      <c r="C2790" s="12">
        <f t="shared" si="43"/>
        <v>42075.166666666672</v>
      </c>
    </row>
    <row r="2791" spans="1:3" x14ac:dyDescent="0.2">
      <c r="A2791">
        <v>1423693903</v>
      </c>
      <c r="C2791" s="12">
        <f t="shared" si="43"/>
        <v>42046.938692129625</v>
      </c>
    </row>
    <row r="2792" spans="1:3" x14ac:dyDescent="0.2">
      <c r="A2792">
        <v>1473393600</v>
      </c>
      <c r="C2792" s="12">
        <f t="shared" si="43"/>
        <v>42622.166666666672</v>
      </c>
    </row>
    <row r="2793" spans="1:3" x14ac:dyDescent="0.2">
      <c r="A2793">
        <v>1439357559</v>
      </c>
      <c r="C2793" s="12">
        <f t="shared" si="43"/>
        <v>42228.231006944443</v>
      </c>
    </row>
    <row r="2794" spans="1:3" x14ac:dyDescent="0.2">
      <c r="A2794">
        <v>1437473005</v>
      </c>
      <c r="C2794" s="12">
        <f t="shared" si="43"/>
        <v>42206.419039351851</v>
      </c>
    </row>
    <row r="2795" spans="1:3" x14ac:dyDescent="0.2">
      <c r="A2795">
        <v>1457031600</v>
      </c>
      <c r="C2795" s="12">
        <f t="shared" si="43"/>
        <v>42432.791666666672</v>
      </c>
    </row>
    <row r="2796" spans="1:3" x14ac:dyDescent="0.2">
      <c r="A2796">
        <v>1402095600</v>
      </c>
      <c r="C2796" s="12">
        <f t="shared" si="43"/>
        <v>41796.958333333336</v>
      </c>
    </row>
    <row r="2797" spans="1:3" x14ac:dyDescent="0.2">
      <c r="A2797">
        <v>1404564028</v>
      </c>
      <c r="C2797" s="12">
        <f t="shared" si="43"/>
        <v>41825.528101851851</v>
      </c>
    </row>
    <row r="2798" spans="1:3" x14ac:dyDescent="0.2">
      <c r="A2798">
        <v>1404858840</v>
      </c>
      <c r="C2798" s="12">
        <f t="shared" si="43"/>
        <v>41828.94027777778</v>
      </c>
    </row>
    <row r="2799" spans="1:3" x14ac:dyDescent="0.2">
      <c r="A2799">
        <v>1438358400</v>
      </c>
      <c r="C2799" s="12">
        <f t="shared" si="43"/>
        <v>42216.666666666672</v>
      </c>
    </row>
    <row r="2800" spans="1:3" x14ac:dyDescent="0.2">
      <c r="A2800">
        <v>1466179200</v>
      </c>
      <c r="C2800" s="12">
        <f t="shared" si="43"/>
        <v>42538.666666666672</v>
      </c>
    </row>
    <row r="2801" spans="1:3" x14ac:dyDescent="0.2">
      <c r="A2801">
        <v>1420377366</v>
      </c>
      <c r="C2801" s="12">
        <f t="shared" si="43"/>
        <v>42008.552847222221</v>
      </c>
    </row>
    <row r="2802" spans="1:3" x14ac:dyDescent="0.2">
      <c r="A2802">
        <v>1412938800</v>
      </c>
      <c r="C2802" s="12">
        <f t="shared" si="43"/>
        <v>41922.458333333336</v>
      </c>
    </row>
    <row r="2803" spans="1:3" x14ac:dyDescent="0.2">
      <c r="A2803">
        <v>1438875107</v>
      </c>
      <c r="C2803" s="12">
        <f t="shared" si="43"/>
        <v>42222.64707175926</v>
      </c>
    </row>
    <row r="2804" spans="1:3" x14ac:dyDescent="0.2">
      <c r="A2804">
        <v>1437004800</v>
      </c>
      <c r="C2804" s="12">
        <f t="shared" si="43"/>
        <v>42201</v>
      </c>
    </row>
    <row r="2805" spans="1:3" x14ac:dyDescent="0.2">
      <c r="A2805">
        <v>1411987990</v>
      </c>
      <c r="C2805" s="12">
        <f t="shared" si="43"/>
        <v>41911.453587962962</v>
      </c>
    </row>
    <row r="2806" spans="1:3" x14ac:dyDescent="0.2">
      <c r="A2806">
        <v>1440245273</v>
      </c>
      <c r="C2806" s="12">
        <f t="shared" si="43"/>
        <v>42238.505474537036</v>
      </c>
    </row>
    <row r="2807" spans="1:3" x14ac:dyDescent="0.2">
      <c r="A2807">
        <v>1438772400</v>
      </c>
      <c r="C2807" s="12">
        <f t="shared" si="43"/>
        <v>42221.458333333328</v>
      </c>
    </row>
    <row r="2808" spans="1:3" x14ac:dyDescent="0.2">
      <c r="A2808">
        <v>1435611438</v>
      </c>
      <c r="C2808" s="12">
        <f t="shared" si="43"/>
        <v>42184.873124999998</v>
      </c>
    </row>
    <row r="2809" spans="1:3" x14ac:dyDescent="0.2">
      <c r="A2809">
        <v>1440274735</v>
      </c>
      <c r="C2809" s="12">
        <f t="shared" si="43"/>
        <v>42238.84646990741</v>
      </c>
    </row>
    <row r="2810" spans="1:3" x14ac:dyDescent="0.2">
      <c r="A2810">
        <v>1459348740</v>
      </c>
      <c r="C2810" s="12">
        <f t="shared" si="43"/>
        <v>42459.610416666663</v>
      </c>
    </row>
    <row r="2811" spans="1:3" x14ac:dyDescent="0.2">
      <c r="A2811">
        <v>1401595140</v>
      </c>
      <c r="C2811" s="12">
        <f t="shared" si="43"/>
        <v>41791.165972222225</v>
      </c>
    </row>
    <row r="2812" spans="1:3" x14ac:dyDescent="0.2">
      <c r="A2812">
        <v>1424692503</v>
      </c>
      <c r="C2812" s="12">
        <f t="shared" si="43"/>
        <v>42058.496562500004</v>
      </c>
    </row>
    <row r="2813" spans="1:3" x14ac:dyDescent="0.2">
      <c r="A2813">
        <v>1428292800</v>
      </c>
      <c r="C2813" s="12">
        <f t="shared" si="43"/>
        <v>42100.166666666672</v>
      </c>
    </row>
    <row r="2814" spans="1:3" x14ac:dyDescent="0.2">
      <c r="A2814">
        <v>1481737761</v>
      </c>
      <c r="C2814" s="12">
        <f t="shared" si="43"/>
        <v>42718.742604166662</v>
      </c>
    </row>
    <row r="2815" spans="1:3" x14ac:dyDescent="0.2">
      <c r="A2815">
        <v>1431164115</v>
      </c>
      <c r="C2815" s="12">
        <f t="shared" si="43"/>
        <v>42133.399479166663</v>
      </c>
    </row>
    <row r="2816" spans="1:3" x14ac:dyDescent="0.2">
      <c r="A2816">
        <v>1470595109</v>
      </c>
      <c r="C2816" s="12">
        <f t="shared" si="43"/>
        <v>42589.776724537034</v>
      </c>
    </row>
    <row r="2817" spans="1:3" x14ac:dyDescent="0.2">
      <c r="A2817">
        <v>1438531200</v>
      </c>
      <c r="C2817" s="12">
        <f t="shared" si="43"/>
        <v>42218.666666666672</v>
      </c>
    </row>
    <row r="2818" spans="1:3" x14ac:dyDescent="0.2">
      <c r="A2818">
        <v>1425136462</v>
      </c>
      <c r="C2818" s="12">
        <f t="shared" ref="C2818:C2881" si="44">(((A2818/60)/60)/24)+DATE(1970,1,1)</f>
        <v>42063.634976851856</v>
      </c>
    </row>
    <row r="2819" spans="1:3" x14ac:dyDescent="0.2">
      <c r="A2819">
        <v>1443018086</v>
      </c>
      <c r="C2819" s="12">
        <f t="shared" si="44"/>
        <v>42270.598217592589</v>
      </c>
    </row>
    <row r="2820" spans="1:3" x14ac:dyDescent="0.2">
      <c r="A2820">
        <v>1434285409</v>
      </c>
      <c r="C2820" s="12">
        <f t="shared" si="44"/>
        <v>42169.525567129633</v>
      </c>
    </row>
    <row r="2821" spans="1:3" x14ac:dyDescent="0.2">
      <c r="A2821">
        <v>1456444800</v>
      </c>
      <c r="C2821" s="12">
        <f t="shared" si="44"/>
        <v>42426</v>
      </c>
    </row>
    <row r="2822" spans="1:3" x14ac:dyDescent="0.2">
      <c r="A2822">
        <v>1411510135</v>
      </c>
      <c r="C2822" s="12">
        <f t="shared" si="44"/>
        <v>41905.922858796301</v>
      </c>
    </row>
    <row r="2823" spans="1:3" x14ac:dyDescent="0.2">
      <c r="A2823">
        <v>1427469892</v>
      </c>
      <c r="C2823" s="12">
        <f t="shared" si="44"/>
        <v>42090.642268518524</v>
      </c>
    </row>
    <row r="2824" spans="1:3" x14ac:dyDescent="0.2">
      <c r="A2824">
        <v>1427842740</v>
      </c>
      <c r="C2824" s="12">
        <f t="shared" si="44"/>
        <v>42094.957638888889</v>
      </c>
    </row>
    <row r="2825" spans="1:3" x14ac:dyDescent="0.2">
      <c r="A2825">
        <v>1434159780</v>
      </c>
      <c r="C2825" s="12">
        <f t="shared" si="44"/>
        <v>42168.071527777778</v>
      </c>
    </row>
    <row r="2826" spans="1:3" x14ac:dyDescent="0.2">
      <c r="A2826">
        <v>1449255686</v>
      </c>
      <c r="C2826" s="12">
        <f t="shared" si="44"/>
        <v>42342.792662037042</v>
      </c>
    </row>
    <row r="2827" spans="1:3" x14ac:dyDescent="0.2">
      <c r="A2827">
        <v>1436511600</v>
      </c>
      <c r="C2827" s="12">
        <f t="shared" si="44"/>
        <v>42195.291666666672</v>
      </c>
    </row>
    <row r="2828" spans="1:3" x14ac:dyDescent="0.2">
      <c r="A2828">
        <v>1464971400</v>
      </c>
      <c r="C2828" s="12">
        <f t="shared" si="44"/>
        <v>42524.6875</v>
      </c>
    </row>
    <row r="2829" spans="1:3" x14ac:dyDescent="0.2">
      <c r="A2829">
        <v>1443826800</v>
      </c>
      <c r="C2829" s="12">
        <f t="shared" si="44"/>
        <v>42279.958333333328</v>
      </c>
    </row>
    <row r="2830" spans="1:3" x14ac:dyDescent="0.2">
      <c r="A2830">
        <v>1464863118</v>
      </c>
      <c r="C2830" s="12">
        <f t="shared" si="44"/>
        <v>42523.434236111112</v>
      </c>
    </row>
    <row r="2831" spans="1:3" x14ac:dyDescent="0.2">
      <c r="A2831">
        <v>1399867140</v>
      </c>
      <c r="C2831" s="12">
        <f t="shared" si="44"/>
        <v>41771.165972222225</v>
      </c>
    </row>
    <row r="2832" spans="1:3" x14ac:dyDescent="0.2">
      <c r="A2832">
        <v>1437076070</v>
      </c>
      <c r="C2832" s="12">
        <f t="shared" si="44"/>
        <v>42201.824884259258</v>
      </c>
    </row>
    <row r="2833" spans="1:3" x14ac:dyDescent="0.2">
      <c r="A2833">
        <v>1416780000</v>
      </c>
      <c r="C2833" s="12">
        <f t="shared" si="44"/>
        <v>41966.916666666672</v>
      </c>
    </row>
    <row r="2834" spans="1:3" x14ac:dyDescent="0.2">
      <c r="A2834">
        <v>1444528800</v>
      </c>
      <c r="C2834" s="12">
        <f t="shared" si="44"/>
        <v>42288.083333333328</v>
      </c>
    </row>
    <row r="2835" spans="1:3" x14ac:dyDescent="0.2">
      <c r="A2835">
        <v>1422658930</v>
      </c>
      <c r="C2835" s="12">
        <f t="shared" si="44"/>
        <v>42034.959837962961</v>
      </c>
    </row>
    <row r="2836" spans="1:3" x14ac:dyDescent="0.2">
      <c r="A2836">
        <v>1449273600</v>
      </c>
      <c r="C2836" s="12">
        <f t="shared" si="44"/>
        <v>42343</v>
      </c>
    </row>
    <row r="2837" spans="1:3" x14ac:dyDescent="0.2">
      <c r="A2837">
        <v>1487393940</v>
      </c>
      <c r="C2837" s="12">
        <f t="shared" si="44"/>
        <v>42784.207638888889</v>
      </c>
    </row>
    <row r="2838" spans="1:3" x14ac:dyDescent="0.2">
      <c r="A2838">
        <v>1449701284</v>
      </c>
      <c r="C2838" s="12">
        <f t="shared" si="44"/>
        <v>42347.950046296297</v>
      </c>
    </row>
    <row r="2839" spans="1:3" x14ac:dyDescent="0.2">
      <c r="A2839">
        <v>1407967200</v>
      </c>
      <c r="C2839" s="12">
        <f t="shared" si="44"/>
        <v>41864.916666666664</v>
      </c>
    </row>
    <row r="2840" spans="1:3" x14ac:dyDescent="0.2">
      <c r="A2840">
        <v>1408942740</v>
      </c>
      <c r="C2840" s="12">
        <f t="shared" si="44"/>
        <v>41876.207638888889</v>
      </c>
    </row>
    <row r="2841" spans="1:3" x14ac:dyDescent="0.2">
      <c r="A2841">
        <v>1426698000</v>
      </c>
      <c r="C2841" s="12">
        <f t="shared" si="44"/>
        <v>42081.708333333328</v>
      </c>
    </row>
    <row r="2842" spans="1:3" x14ac:dyDescent="0.2">
      <c r="A2842">
        <v>1450032297</v>
      </c>
      <c r="C2842" s="12">
        <f t="shared" si="44"/>
        <v>42351.781215277777</v>
      </c>
    </row>
    <row r="2843" spans="1:3" x14ac:dyDescent="0.2">
      <c r="A2843">
        <v>1403348400</v>
      </c>
      <c r="C2843" s="12">
        <f t="shared" si="44"/>
        <v>41811.458333333336</v>
      </c>
    </row>
    <row r="2844" spans="1:3" x14ac:dyDescent="0.2">
      <c r="A2844">
        <v>1465790400</v>
      </c>
      <c r="C2844" s="12">
        <f t="shared" si="44"/>
        <v>42534.166666666672</v>
      </c>
    </row>
    <row r="2845" spans="1:3" x14ac:dyDescent="0.2">
      <c r="A2845">
        <v>1483535180</v>
      </c>
      <c r="C2845" s="12">
        <f t="shared" si="44"/>
        <v>42739.546064814815</v>
      </c>
    </row>
    <row r="2846" spans="1:3" x14ac:dyDescent="0.2">
      <c r="A2846">
        <v>1433723033</v>
      </c>
      <c r="C2846" s="12">
        <f t="shared" si="44"/>
        <v>42163.016585648147</v>
      </c>
    </row>
    <row r="2847" spans="1:3" x14ac:dyDescent="0.2">
      <c r="A2847">
        <v>1432917394</v>
      </c>
      <c r="C2847" s="12">
        <f t="shared" si="44"/>
        <v>42153.692060185189</v>
      </c>
    </row>
    <row r="2848" spans="1:3" x14ac:dyDescent="0.2">
      <c r="A2848">
        <v>1464031265</v>
      </c>
      <c r="C2848" s="12">
        <f t="shared" si="44"/>
        <v>42513.806307870371</v>
      </c>
    </row>
    <row r="2849" spans="1:3" x14ac:dyDescent="0.2">
      <c r="A2849">
        <v>1432913659</v>
      </c>
      <c r="C2849" s="12">
        <f t="shared" si="44"/>
        <v>42153.648831018523</v>
      </c>
    </row>
    <row r="2850" spans="1:3" x14ac:dyDescent="0.2">
      <c r="A2850">
        <v>1461406600</v>
      </c>
      <c r="C2850" s="12">
        <f t="shared" si="44"/>
        <v>42483.428240740745</v>
      </c>
    </row>
    <row r="2851" spans="1:3" x14ac:dyDescent="0.2">
      <c r="A2851">
        <v>1409962211</v>
      </c>
      <c r="C2851" s="12">
        <f t="shared" si="44"/>
        <v>41888.007071759261</v>
      </c>
    </row>
    <row r="2852" spans="1:3" x14ac:dyDescent="0.2">
      <c r="A2852">
        <v>1454109420</v>
      </c>
      <c r="C2852" s="12">
        <f t="shared" si="44"/>
        <v>42398.970138888893</v>
      </c>
    </row>
    <row r="2853" spans="1:3" x14ac:dyDescent="0.2">
      <c r="A2853">
        <v>1403312703</v>
      </c>
      <c r="C2853" s="12">
        <f t="shared" si="44"/>
        <v>41811.045173611114</v>
      </c>
    </row>
    <row r="2854" spans="1:3" x14ac:dyDescent="0.2">
      <c r="A2854">
        <v>1410669297</v>
      </c>
      <c r="C2854" s="12">
        <f t="shared" si="44"/>
        <v>41896.190937499996</v>
      </c>
    </row>
    <row r="2855" spans="1:3" x14ac:dyDescent="0.2">
      <c r="A2855">
        <v>1431018719</v>
      </c>
      <c r="C2855" s="12">
        <f t="shared" si="44"/>
        <v>42131.71665509259</v>
      </c>
    </row>
    <row r="2856" spans="1:3" x14ac:dyDescent="0.2">
      <c r="A2856">
        <v>1454110440</v>
      </c>
      <c r="C2856" s="12">
        <f t="shared" si="44"/>
        <v>42398.981944444444</v>
      </c>
    </row>
    <row r="2857" spans="1:3" x14ac:dyDescent="0.2">
      <c r="A2857">
        <v>1439069640</v>
      </c>
      <c r="C2857" s="12">
        <f t="shared" si="44"/>
        <v>42224.898611111115</v>
      </c>
    </row>
    <row r="2858" spans="1:3" x14ac:dyDescent="0.2">
      <c r="A2858">
        <v>1487613600</v>
      </c>
      <c r="C2858" s="12">
        <f t="shared" si="44"/>
        <v>42786.75</v>
      </c>
    </row>
    <row r="2859" spans="1:3" x14ac:dyDescent="0.2">
      <c r="A2859">
        <v>1417778880</v>
      </c>
      <c r="C2859" s="12">
        <f t="shared" si="44"/>
        <v>41978.477777777778</v>
      </c>
    </row>
    <row r="2860" spans="1:3" x14ac:dyDescent="0.2">
      <c r="A2860">
        <v>1444984904</v>
      </c>
      <c r="C2860" s="12">
        <f t="shared" si="44"/>
        <v>42293.362314814818</v>
      </c>
    </row>
    <row r="2861" spans="1:3" x14ac:dyDescent="0.2">
      <c r="A2861">
        <v>1466363576</v>
      </c>
      <c r="C2861" s="12">
        <f t="shared" si="44"/>
        <v>42540.800648148142</v>
      </c>
    </row>
    <row r="2862" spans="1:3" x14ac:dyDescent="0.2">
      <c r="A2862">
        <v>1443103848</v>
      </c>
      <c r="C2862" s="12">
        <f t="shared" si="44"/>
        <v>42271.590833333335</v>
      </c>
    </row>
    <row r="2863" spans="1:3" x14ac:dyDescent="0.2">
      <c r="A2863">
        <v>1403636229</v>
      </c>
      <c r="C2863" s="12">
        <f t="shared" si="44"/>
        <v>41814.789687500001</v>
      </c>
    </row>
    <row r="2864" spans="1:3" x14ac:dyDescent="0.2">
      <c r="A2864">
        <v>1410279123</v>
      </c>
      <c r="C2864" s="12">
        <f t="shared" si="44"/>
        <v>41891.675034722226</v>
      </c>
    </row>
    <row r="2865" spans="1:3" x14ac:dyDescent="0.2">
      <c r="A2865">
        <v>1437139080</v>
      </c>
      <c r="C2865" s="12">
        <f t="shared" si="44"/>
        <v>42202.554166666669</v>
      </c>
    </row>
    <row r="2866" spans="1:3" x14ac:dyDescent="0.2">
      <c r="A2866">
        <v>1420512259</v>
      </c>
      <c r="C2866" s="12">
        <f t="shared" si="44"/>
        <v>42010.114108796297</v>
      </c>
    </row>
    <row r="2867" spans="1:3" x14ac:dyDescent="0.2">
      <c r="A2867">
        <v>1476482400</v>
      </c>
      <c r="C2867" s="12">
        <f t="shared" si="44"/>
        <v>42657.916666666672</v>
      </c>
    </row>
    <row r="2868" spans="1:3" x14ac:dyDescent="0.2">
      <c r="A2868">
        <v>1467604800</v>
      </c>
      <c r="C2868" s="12">
        <f t="shared" si="44"/>
        <v>42555.166666666672</v>
      </c>
    </row>
    <row r="2869" spans="1:3" x14ac:dyDescent="0.2">
      <c r="A2869">
        <v>1475697054</v>
      </c>
      <c r="C2869" s="12">
        <f t="shared" si="44"/>
        <v>42648.827013888891</v>
      </c>
    </row>
    <row r="2870" spans="1:3" x14ac:dyDescent="0.2">
      <c r="A2870">
        <v>1468937681</v>
      </c>
      <c r="C2870" s="12">
        <f t="shared" si="44"/>
        <v>42570.593530092592</v>
      </c>
    </row>
    <row r="2871" spans="1:3" x14ac:dyDescent="0.2">
      <c r="A2871">
        <v>1400301165</v>
      </c>
      <c r="C2871" s="12">
        <f t="shared" si="44"/>
        <v>41776.189409722225</v>
      </c>
    </row>
    <row r="2872" spans="1:3" x14ac:dyDescent="0.2">
      <c r="A2872">
        <v>1419183813</v>
      </c>
      <c r="C2872" s="12">
        <f t="shared" si="44"/>
        <v>41994.738576388889</v>
      </c>
    </row>
    <row r="2873" spans="1:3" x14ac:dyDescent="0.2">
      <c r="A2873">
        <v>1434768438</v>
      </c>
      <c r="C2873" s="12">
        <f t="shared" si="44"/>
        <v>42175.11618055556</v>
      </c>
    </row>
    <row r="2874" spans="1:3" x14ac:dyDescent="0.2">
      <c r="A2874">
        <v>1422473831</v>
      </c>
      <c r="C2874" s="12">
        <f t="shared" si="44"/>
        <v>42032.817488425921</v>
      </c>
    </row>
    <row r="2875" spans="1:3" x14ac:dyDescent="0.2">
      <c r="A2875">
        <v>1484684186</v>
      </c>
      <c r="C2875" s="12">
        <f t="shared" si="44"/>
        <v>42752.84474537037</v>
      </c>
    </row>
    <row r="2876" spans="1:3" x14ac:dyDescent="0.2">
      <c r="A2876">
        <v>1462417493</v>
      </c>
      <c r="C2876" s="12">
        <f t="shared" si="44"/>
        <v>42495.128391203703</v>
      </c>
    </row>
    <row r="2877" spans="1:3" x14ac:dyDescent="0.2">
      <c r="A2877">
        <v>1437069079</v>
      </c>
      <c r="C2877" s="12">
        <f t="shared" si="44"/>
        <v>42201.743969907402</v>
      </c>
    </row>
    <row r="2878" spans="1:3" x14ac:dyDescent="0.2">
      <c r="A2878">
        <v>1480525200</v>
      </c>
      <c r="C2878" s="12">
        <f t="shared" si="44"/>
        <v>42704.708333333328</v>
      </c>
    </row>
    <row r="2879" spans="1:3" x14ac:dyDescent="0.2">
      <c r="A2879">
        <v>1435934795</v>
      </c>
      <c r="C2879" s="12">
        <f t="shared" si="44"/>
        <v>42188.615682870368</v>
      </c>
    </row>
    <row r="2880" spans="1:3" x14ac:dyDescent="0.2">
      <c r="A2880">
        <v>1453310661</v>
      </c>
      <c r="C2880" s="12">
        <f t="shared" si="44"/>
        <v>42389.725243055553</v>
      </c>
    </row>
    <row r="2881" spans="1:3" x14ac:dyDescent="0.2">
      <c r="A2881">
        <v>1440090300</v>
      </c>
      <c r="C2881" s="12">
        <f t="shared" si="44"/>
        <v>42236.711805555555</v>
      </c>
    </row>
    <row r="2882" spans="1:3" x14ac:dyDescent="0.2">
      <c r="A2882">
        <v>1417620036</v>
      </c>
      <c r="C2882" s="12">
        <f t="shared" ref="C2882:C2945" si="45">(((A2882/60)/60)/24)+DATE(1970,1,1)</f>
        <v>41976.639305555553</v>
      </c>
    </row>
    <row r="2883" spans="1:3" x14ac:dyDescent="0.2">
      <c r="A2883">
        <v>1462112318</v>
      </c>
      <c r="C2883" s="12">
        <f t="shared" si="45"/>
        <v>42491.596273148149</v>
      </c>
    </row>
    <row r="2884" spans="1:3" x14ac:dyDescent="0.2">
      <c r="A2884">
        <v>1454734740</v>
      </c>
      <c r="C2884" s="12">
        <f t="shared" si="45"/>
        <v>42406.207638888889</v>
      </c>
    </row>
    <row r="2885" spans="1:3" x14ac:dyDescent="0.2">
      <c r="A2885">
        <v>1417800435</v>
      </c>
      <c r="C2885" s="12">
        <f t="shared" si="45"/>
        <v>41978.727256944447</v>
      </c>
    </row>
    <row r="2886" spans="1:3" x14ac:dyDescent="0.2">
      <c r="A2886">
        <v>1426294201</v>
      </c>
      <c r="C2886" s="12">
        <f t="shared" si="45"/>
        <v>42077.034733796296</v>
      </c>
    </row>
    <row r="2887" spans="1:3" x14ac:dyDescent="0.2">
      <c r="A2887">
        <v>1442635140</v>
      </c>
      <c r="C2887" s="12">
        <f t="shared" si="45"/>
        <v>42266.165972222225</v>
      </c>
    </row>
    <row r="2888" spans="1:3" x14ac:dyDescent="0.2">
      <c r="A2888">
        <v>1420971324</v>
      </c>
      <c r="C2888" s="12">
        <f t="shared" si="45"/>
        <v>42015.427361111113</v>
      </c>
    </row>
    <row r="2889" spans="1:3" x14ac:dyDescent="0.2">
      <c r="A2889">
        <v>1413608340</v>
      </c>
      <c r="C2889" s="12">
        <f t="shared" si="45"/>
        <v>41930.207638888889</v>
      </c>
    </row>
    <row r="2890" spans="1:3" x14ac:dyDescent="0.2">
      <c r="A2890">
        <v>1409344985</v>
      </c>
      <c r="C2890" s="12">
        <f t="shared" si="45"/>
        <v>41880.863252314812</v>
      </c>
    </row>
    <row r="2891" spans="1:3" x14ac:dyDescent="0.2">
      <c r="A2891">
        <v>1407553200</v>
      </c>
      <c r="C2891" s="12">
        <f t="shared" si="45"/>
        <v>41860.125</v>
      </c>
    </row>
    <row r="2892" spans="1:3" x14ac:dyDescent="0.2">
      <c r="A2892">
        <v>1460751128</v>
      </c>
      <c r="C2892" s="12">
        <f t="shared" si="45"/>
        <v>42475.84175925926</v>
      </c>
    </row>
    <row r="2893" spans="1:3" x14ac:dyDescent="0.2">
      <c r="A2893">
        <v>1409000400</v>
      </c>
      <c r="C2893" s="12">
        <f t="shared" si="45"/>
        <v>41876.875</v>
      </c>
    </row>
    <row r="2894" spans="1:3" x14ac:dyDescent="0.2">
      <c r="A2894">
        <v>1420768800</v>
      </c>
      <c r="C2894" s="12">
        <f t="shared" si="45"/>
        <v>42013.083333333328</v>
      </c>
    </row>
    <row r="2895" spans="1:3" x14ac:dyDescent="0.2">
      <c r="A2895">
        <v>1428100815</v>
      </c>
      <c r="C2895" s="12">
        <f t="shared" si="45"/>
        <v>42097.944618055553</v>
      </c>
    </row>
    <row r="2896" spans="1:3" x14ac:dyDescent="0.2">
      <c r="A2896">
        <v>1403470800</v>
      </c>
      <c r="C2896" s="12">
        <f t="shared" si="45"/>
        <v>41812.875</v>
      </c>
    </row>
    <row r="2897" spans="1:3" x14ac:dyDescent="0.2">
      <c r="A2897">
        <v>1481522400</v>
      </c>
      <c r="C2897" s="12">
        <f t="shared" si="45"/>
        <v>42716.25</v>
      </c>
    </row>
    <row r="2898" spans="1:3" x14ac:dyDescent="0.2">
      <c r="A2898">
        <v>1444577345</v>
      </c>
      <c r="C2898" s="12">
        <f t="shared" si="45"/>
        <v>42288.645196759258</v>
      </c>
    </row>
    <row r="2899" spans="1:3" x14ac:dyDescent="0.2">
      <c r="A2899">
        <v>1446307053</v>
      </c>
      <c r="C2899" s="12">
        <f t="shared" si="45"/>
        <v>42308.664965277778</v>
      </c>
    </row>
    <row r="2900" spans="1:3" x14ac:dyDescent="0.2">
      <c r="A2900">
        <v>1469325158</v>
      </c>
      <c r="C2900" s="12">
        <f t="shared" si="45"/>
        <v>42575.078217592592</v>
      </c>
    </row>
    <row r="2901" spans="1:3" x14ac:dyDescent="0.2">
      <c r="A2901">
        <v>1407562632</v>
      </c>
      <c r="C2901" s="12">
        <f t="shared" si="45"/>
        <v>41860.234166666669</v>
      </c>
    </row>
    <row r="2902" spans="1:3" x14ac:dyDescent="0.2">
      <c r="A2902">
        <v>1423345339</v>
      </c>
      <c r="C2902" s="12">
        <f t="shared" si="45"/>
        <v>42042.904386574075</v>
      </c>
    </row>
    <row r="2903" spans="1:3" x14ac:dyDescent="0.2">
      <c r="A2903">
        <v>1440412396</v>
      </c>
      <c r="C2903" s="12">
        <f t="shared" si="45"/>
        <v>42240.439768518518</v>
      </c>
    </row>
    <row r="2904" spans="1:3" x14ac:dyDescent="0.2">
      <c r="A2904">
        <v>1441771218</v>
      </c>
      <c r="C2904" s="12">
        <f t="shared" si="45"/>
        <v>42256.166874999995</v>
      </c>
    </row>
    <row r="2905" spans="1:3" x14ac:dyDescent="0.2">
      <c r="A2905">
        <v>1415534400</v>
      </c>
      <c r="C2905" s="12">
        <f t="shared" si="45"/>
        <v>41952.5</v>
      </c>
    </row>
    <row r="2906" spans="1:3" x14ac:dyDescent="0.2">
      <c r="A2906">
        <v>1473211313</v>
      </c>
      <c r="C2906" s="12">
        <f t="shared" si="45"/>
        <v>42620.056863425925</v>
      </c>
    </row>
    <row r="2907" spans="1:3" x14ac:dyDescent="0.2">
      <c r="A2907">
        <v>1438390800</v>
      </c>
      <c r="C2907" s="12">
        <f t="shared" si="45"/>
        <v>42217.041666666672</v>
      </c>
    </row>
    <row r="2908" spans="1:3" x14ac:dyDescent="0.2">
      <c r="A2908">
        <v>1463259837</v>
      </c>
      <c r="C2908" s="12">
        <f t="shared" si="45"/>
        <v>42504.877743055549</v>
      </c>
    </row>
    <row r="2909" spans="1:3" x14ac:dyDescent="0.2">
      <c r="A2909">
        <v>1465407219</v>
      </c>
      <c r="C2909" s="12">
        <f t="shared" si="45"/>
        <v>42529.731701388882</v>
      </c>
    </row>
    <row r="2910" spans="1:3" x14ac:dyDescent="0.2">
      <c r="A2910">
        <v>1416944760</v>
      </c>
      <c r="C2910" s="12">
        <f t="shared" si="45"/>
        <v>41968.823611111111</v>
      </c>
    </row>
    <row r="2911" spans="1:3" x14ac:dyDescent="0.2">
      <c r="A2911">
        <v>1434139887</v>
      </c>
      <c r="C2911" s="12">
        <f t="shared" si="45"/>
        <v>42167.841284722221</v>
      </c>
    </row>
    <row r="2912" spans="1:3" x14ac:dyDescent="0.2">
      <c r="A2912">
        <v>1435429626</v>
      </c>
      <c r="C2912" s="12">
        <f t="shared" si="45"/>
        <v>42182.768819444449</v>
      </c>
    </row>
    <row r="2913" spans="1:3" x14ac:dyDescent="0.2">
      <c r="A2913">
        <v>1452827374</v>
      </c>
      <c r="C2913" s="12">
        <f t="shared" si="45"/>
        <v>42384.131643518514</v>
      </c>
    </row>
    <row r="2914" spans="1:3" x14ac:dyDescent="0.2">
      <c r="A2914">
        <v>1410041339</v>
      </c>
      <c r="C2914" s="12">
        <f t="shared" si="45"/>
        <v>41888.922905092593</v>
      </c>
    </row>
    <row r="2915" spans="1:3" x14ac:dyDescent="0.2">
      <c r="A2915">
        <v>1426365994</v>
      </c>
      <c r="C2915" s="12">
        <f t="shared" si="45"/>
        <v>42077.865671296298</v>
      </c>
    </row>
    <row r="2916" spans="1:3" x14ac:dyDescent="0.2">
      <c r="A2916">
        <v>1458117190</v>
      </c>
      <c r="C2916" s="12">
        <f t="shared" si="45"/>
        <v>42445.356365740736</v>
      </c>
    </row>
    <row r="2917" spans="1:3" x14ac:dyDescent="0.2">
      <c r="A2917">
        <v>1400498789</v>
      </c>
      <c r="C2917" s="12">
        <f t="shared" si="45"/>
        <v>41778.476724537039</v>
      </c>
    </row>
    <row r="2918" spans="1:3" x14ac:dyDescent="0.2">
      <c r="A2918">
        <v>1442381847</v>
      </c>
      <c r="C2918" s="12">
        <f t="shared" si="45"/>
        <v>42263.234340277777</v>
      </c>
    </row>
    <row r="2919" spans="1:3" x14ac:dyDescent="0.2">
      <c r="A2919">
        <v>1446131207</v>
      </c>
      <c r="C2919" s="12">
        <f t="shared" si="45"/>
        <v>42306.629710648151</v>
      </c>
    </row>
    <row r="2920" spans="1:3" x14ac:dyDescent="0.2">
      <c r="A2920">
        <v>1407250329</v>
      </c>
      <c r="C2920" s="12">
        <f t="shared" si="45"/>
        <v>41856.61954861111</v>
      </c>
    </row>
    <row r="2921" spans="1:3" x14ac:dyDescent="0.2">
      <c r="A2921">
        <v>1427306470</v>
      </c>
      <c r="C2921" s="12">
        <f t="shared" si="45"/>
        <v>42088.750810185185</v>
      </c>
    </row>
    <row r="2922" spans="1:3" x14ac:dyDescent="0.2">
      <c r="A2922">
        <v>1411679804</v>
      </c>
      <c r="C2922" s="12">
        <f t="shared" si="45"/>
        <v>41907.886620370373</v>
      </c>
    </row>
    <row r="2923" spans="1:3" x14ac:dyDescent="0.2">
      <c r="A2923">
        <v>1431982727</v>
      </c>
      <c r="C2923" s="12">
        <f t="shared" si="45"/>
        <v>42142.874155092592</v>
      </c>
    </row>
    <row r="2924" spans="1:3" x14ac:dyDescent="0.2">
      <c r="A2924">
        <v>1422068400</v>
      </c>
      <c r="C2924" s="12">
        <f t="shared" si="45"/>
        <v>42028.125</v>
      </c>
    </row>
    <row r="2925" spans="1:3" x14ac:dyDescent="0.2">
      <c r="A2925">
        <v>1431143940</v>
      </c>
      <c r="C2925" s="12">
        <f t="shared" si="45"/>
        <v>42133.165972222225</v>
      </c>
    </row>
    <row r="2926" spans="1:3" x14ac:dyDescent="0.2">
      <c r="A2926">
        <v>1410444068</v>
      </c>
      <c r="C2926" s="12">
        <f t="shared" si="45"/>
        <v>41893.584120370368</v>
      </c>
    </row>
    <row r="2927" spans="1:3" x14ac:dyDescent="0.2">
      <c r="A2927">
        <v>1424715779</v>
      </c>
      <c r="C2927" s="12">
        <f t="shared" si="45"/>
        <v>42058.765960648147</v>
      </c>
    </row>
    <row r="2928" spans="1:3" x14ac:dyDescent="0.2">
      <c r="A2928">
        <v>1405400400</v>
      </c>
      <c r="C2928" s="12">
        <f t="shared" si="45"/>
        <v>41835.208333333336</v>
      </c>
    </row>
    <row r="2929" spans="1:3" x14ac:dyDescent="0.2">
      <c r="A2929">
        <v>1457135846</v>
      </c>
      <c r="C2929" s="12">
        <f t="shared" si="45"/>
        <v>42433.998217592598</v>
      </c>
    </row>
    <row r="2930" spans="1:3" x14ac:dyDescent="0.2">
      <c r="A2930">
        <v>1401024758</v>
      </c>
      <c r="C2930" s="12">
        <f t="shared" si="45"/>
        <v>41784.564328703702</v>
      </c>
    </row>
    <row r="2931" spans="1:3" x14ac:dyDescent="0.2">
      <c r="A2931">
        <v>1431007264</v>
      </c>
      <c r="C2931" s="12">
        <f t="shared" si="45"/>
        <v>42131.584074074075</v>
      </c>
    </row>
    <row r="2932" spans="1:3" x14ac:dyDescent="0.2">
      <c r="A2932">
        <v>1410761280</v>
      </c>
      <c r="C2932" s="12">
        <f t="shared" si="45"/>
        <v>41897.255555555559</v>
      </c>
    </row>
    <row r="2933" spans="1:3" x14ac:dyDescent="0.2">
      <c r="A2933">
        <v>1424516400</v>
      </c>
      <c r="C2933" s="12">
        <f t="shared" si="45"/>
        <v>42056.458333333328</v>
      </c>
    </row>
    <row r="2934" spans="1:3" x14ac:dyDescent="0.2">
      <c r="A2934">
        <v>1465081053</v>
      </c>
      <c r="C2934" s="12">
        <f t="shared" si="45"/>
        <v>42525.956631944442</v>
      </c>
    </row>
    <row r="2935" spans="1:3" x14ac:dyDescent="0.2">
      <c r="A2935">
        <v>1402845364</v>
      </c>
      <c r="C2935" s="12">
        <f t="shared" si="45"/>
        <v>41805.636157407411</v>
      </c>
    </row>
    <row r="2936" spans="1:3" x14ac:dyDescent="0.2">
      <c r="A2936">
        <v>1472490000</v>
      </c>
      <c r="C2936" s="12">
        <f t="shared" si="45"/>
        <v>42611.708333333328</v>
      </c>
    </row>
    <row r="2937" spans="1:3" x14ac:dyDescent="0.2">
      <c r="A2937">
        <v>1413176340</v>
      </c>
      <c r="C2937" s="12">
        <f t="shared" si="45"/>
        <v>41925.207638888889</v>
      </c>
    </row>
    <row r="2938" spans="1:3" x14ac:dyDescent="0.2">
      <c r="A2938">
        <v>1405249113</v>
      </c>
      <c r="C2938" s="12">
        <f t="shared" si="45"/>
        <v>41833.457326388889</v>
      </c>
    </row>
    <row r="2939" spans="1:3" x14ac:dyDescent="0.2">
      <c r="A2939">
        <v>1422636814</v>
      </c>
      <c r="C2939" s="12">
        <f t="shared" si="45"/>
        <v>42034.703865740739</v>
      </c>
    </row>
    <row r="2940" spans="1:3" x14ac:dyDescent="0.2">
      <c r="A2940">
        <v>1409187600</v>
      </c>
      <c r="C2940" s="12">
        <f t="shared" si="45"/>
        <v>41879.041666666664</v>
      </c>
    </row>
    <row r="2941" spans="1:3" x14ac:dyDescent="0.2">
      <c r="A2941">
        <v>1421606018</v>
      </c>
      <c r="C2941" s="12">
        <f t="shared" si="45"/>
        <v>42022.773356481484</v>
      </c>
    </row>
    <row r="2942" spans="1:3" x14ac:dyDescent="0.2">
      <c r="A2942">
        <v>1425250955</v>
      </c>
      <c r="C2942" s="12">
        <f t="shared" si="45"/>
        <v>42064.960127314815</v>
      </c>
    </row>
    <row r="2943" spans="1:3" x14ac:dyDescent="0.2">
      <c r="A2943">
        <v>1450297080</v>
      </c>
      <c r="C2943" s="12">
        <f t="shared" si="45"/>
        <v>42354.845833333333</v>
      </c>
    </row>
    <row r="2944" spans="1:3" x14ac:dyDescent="0.2">
      <c r="A2944">
        <v>1428894380</v>
      </c>
      <c r="C2944" s="12">
        <f t="shared" si="45"/>
        <v>42107.129398148143</v>
      </c>
    </row>
    <row r="2945" spans="1:3" x14ac:dyDescent="0.2">
      <c r="A2945">
        <v>1433714198</v>
      </c>
      <c r="C2945" s="12">
        <f t="shared" si="45"/>
        <v>42162.9143287037</v>
      </c>
    </row>
    <row r="2946" spans="1:3" x14ac:dyDescent="0.2">
      <c r="A2946">
        <v>1432437660</v>
      </c>
      <c r="C2946" s="12">
        <f t="shared" ref="C2946:C3009" si="46">(((A2946/60)/60)/24)+DATE(1970,1,1)</f>
        <v>42148.139583333337</v>
      </c>
    </row>
    <row r="2947" spans="1:3" x14ac:dyDescent="0.2">
      <c r="A2947">
        <v>1471265092</v>
      </c>
      <c r="C2947" s="12">
        <f t="shared" si="46"/>
        <v>42597.531157407408</v>
      </c>
    </row>
    <row r="2948" spans="1:3" x14ac:dyDescent="0.2">
      <c r="A2948">
        <v>1480007460</v>
      </c>
      <c r="C2948" s="12">
        <f t="shared" si="46"/>
        <v>42698.715972222228</v>
      </c>
    </row>
    <row r="2949" spans="1:3" x14ac:dyDescent="0.2">
      <c r="A2949">
        <v>1433259293</v>
      </c>
      <c r="C2949" s="12">
        <f t="shared" si="46"/>
        <v>42157.649224537032</v>
      </c>
    </row>
    <row r="2950" spans="1:3" x14ac:dyDescent="0.2">
      <c r="A2950">
        <v>1447965917</v>
      </c>
      <c r="C2950" s="12">
        <f t="shared" si="46"/>
        <v>42327.864780092597</v>
      </c>
    </row>
    <row r="2951" spans="1:3" x14ac:dyDescent="0.2">
      <c r="A2951">
        <v>1453538752</v>
      </c>
      <c r="C2951" s="12">
        <f t="shared" si="46"/>
        <v>42392.36518518519</v>
      </c>
    </row>
    <row r="2952" spans="1:3" x14ac:dyDescent="0.2">
      <c r="A2952">
        <v>1412536573</v>
      </c>
      <c r="C2952" s="12">
        <f t="shared" si="46"/>
        <v>41917.802928240737</v>
      </c>
    </row>
    <row r="2953" spans="1:3" x14ac:dyDescent="0.2">
      <c r="A2953">
        <v>1476676800</v>
      </c>
      <c r="C2953" s="12">
        <f t="shared" si="46"/>
        <v>42660.166666666672</v>
      </c>
    </row>
    <row r="2954" spans="1:3" x14ac:dyDescent="0.2">
      <c r="A2954">
        <v>1444330821</v>
      </c>
      <c r="C2954" s="12">
        <f t="shared" si="46"/>
        <v>42285.791909722218</v>
      </c>
    </row>
    <row r="2955" spans="1:3" x14ac:dyDescent="0.2">
      <c r="A2955">
        <v>1489669203</v>
      </c>
      <c r="C2955" s="12">
        <f t="shared" si="46"/>
        <v>42810.541701388895</v>
      </c>
    </row>
    <row r="2956" spans="1:3" x14ac:dyDescent="0.2">
      <c r="A2956">
        <v>1434476849</v>
      </c>
      <c r="C2956" s="12">
        <f t="shared" si="46"/>
        <v>42171.741307870368</v>
      </c>
    </row>
    <row r="2957" spans="1:3" x14ac:dyDescent="0.2">
      <c r="A2957">
        <v>1462402850</v>
      </c>
      <c r="C2957" s="12">
        <f t="shared" si="46"/>
        <v>42494.958912037036</v>
      </c>
    </row>
    <row r="2958" spans="1:3" x14ac:dyDescent="0.2">
      <c r="A2958">
        <v>1427498172</v>
      </c>
      <c r="C2958" s="12">
        <f t="shared" si="46"/>
        <v>42090.969583333332</v>
      </c>
    </row>
    <row r="2959" spans="1:3" x14ac:dyDescent="0.2">
      <c r="A2959">
        <v>1462729317</v>
      </c>
      <c r="C2959" s="12">
        <f t="shared" si="46"/>
        <v>42498.73746527778</v>
      </c>
    </row>
    <row r="2960" spans="1:3" x14ac:dyDescent="0.2">
      <c r="A2960">
        <v>1465258325</v>
      </c>
      <c r="C2960" s="12">
        <f t="shared" si="46"/>
        <v>42528.008391203708</v>
      </c>
    </row>
    <row r="2961" spans="1:3" x14ac:dyDescent="0.2">
      <c r="A2961">
        <v>1410459023</v>
      </c>
      <c r="C2961" s="12">
        <f t="shared" si="46"/>
        <v>41893.757210648146</v>
      </c>
    </row>
    <row r="2962" spans="1:3" x14ac:dyDescent="0.2">
      <c r="A2962">
        <v>1427342400</v>
      </c>
      <c r="C2962" s="12">
        <f t="shared" si="46"/>
        <v>42089.166666666672</v>
      </c>
    </row>
    <row r="2963" spans="1:3" x14ac:dyDescent="0.2">
      <c r="A2963">
        <v>1425193140</v>
      </c>
      <c r="C2963" s="12">
        <f t="shared" si="46"/>
        <v>42064.290972222225</v>
      </c>
    </row>
    <row r="2964" spans="1:3" x14ac:dyDescent="0.2">
      <c r="A2964">
        <v>1435835824</v>
      </c>
      <c r="C2964" s="12">
        <f t="shared" si="46"/>
        <v>42187.470185185186</v>
      </c>
    </row>
    <row r="2965" spans="1:3" x14ac:dyDescent="0.2">
      <c r="A2965">
        <v>1407360720</v>
      </c>
      <c r="C2965" s="12">
        <f t="shared" si="46"/>
        <v>41857.897222222222</v>
      </c>
    </row>
    <row r="2966" spans="1:3" x14ac:dyDescent="0.2">
      <c r="A2966">
        <v>1436290233</v>
      </c>
      <c r="C2966" s="12">
        <f t="shared" si="46"/>
        <v>42192.729548611111</v>
      </c>
    </row>
    <row r="2967" spans="1:3" x14ac:dyDescent="0.2">
      <c r="A2967">
        <v>1442425412</v>
      </c>
      <c r="C2967" s="12">
        <f t="shared" si="46"/>
        <v>42263.738564814819</v>
      </c>
    </row>
    <row r="2968" spans="1:3" x14ac:dyDescent="0.2">
      <c r="A2968">
        <v>1425872692</v>
      </c>
      <c r="C2968" s="12">
        <f t="shared" si="46"/>
        <v>42072.156157407408</v>
      </c>
    </row>
    <row r="2969" spans="1:3" x14ac:dyDescent="0.2">
      <c r="A2969">
        <v>1471406340</v>
      </c>
      <c r="C2969" s="12">
        <f t="shared" si="46"/>
        <v>42599.165972222225</v>
      </c>
    </row>
    <row r="2970" spans="1:3" x14ac:dyDescent="0.2">
      <c r="A2970">
        <v>1430693460</v>
      </c>
      <c r="C2970" s="12">
        <f t="shared" si="46"/>
        <v>42127.952083333337</v>
      </c>
    </row>
    <row r="2971" spans="1:3" x14ac:dyDescent="0.2">
      <c r="A2971">
        <v>1405699451</v>
      </c>
      <c r="C2971" s="12">
        <f t="shared" si="46"/>
        <v>41838.669571759259</v>
      </c>
    </row>
    <row r="2972" spans="1:3" x14ac:dyDescent="0.2">
      <c r="A2972">
        <v>1409500078</v>
      </c>
      <c r="C2972" s="12">
        <f t="shared" si="46"/>
        <v>41882.658310185187</v>
      </c>
    </row>
    <row r="2973" spans="1:3" x14ac:dyDescent="0.2">
      <c r="A2973">
        <v>1480899600</v>
      </c>
      <c r="C2973" s="12">
        <f t="shared" si="46"/>
        <v>42709.041666666672</v>
      </c>
    </row>
    <row r="2974" spans="1:3" x14ac:dyDescent="0.2">
      <c r="A2974">
        <v>1451620800</v>
      </c>
      <c r="C2974" s="12">
        <f t="shared" si="46"/>
        <v>42370.166666666672</v>
      </c>
    </row>
    <row r="2975" spans="1:3" x14ac:dyDescent="0.2">
      <c r="A2975">
        <v>1411695300</v>
      </c>
      <c r="C2975" s="12">
        <f t="shared" si="46"/>
        <v>41908.065972222219</v>
      </c>
    </row>
    <row r="2976" spans="1:3" x14ac:dyDescent="0.2">
      <c r="A2976">
        <v>1417057200</v>
      </c>
      <c r="C2976" s="12">
        <f t="shared" si="46"/>
        <v>41970.125</v>
      </c>
    </row>
    <row r="2977" spans="1:3" x14ac:dyDescent="0.2">
      <c r="A2977">
        <v>1457870400</v>
      </c>
      <c r="C2977" s="12">
        <f t="shared" si="46"/>
        <v>42442.5</v>
      </c>
    </row>
    <row r="2978" spans="1:3" x14ac:dyDescent="0.2">
      <c r="A2978">
        <v>1427076840</v>
      </c>
      <c r="C2978" s="12">
        <f t="shared" si="46"/>
        <v>42086.093055555553</v>
      </c>
    </row>
    <row r="2979" spans="1:3" x14ac:dyDescent="0.2">
      <c r="A2979">
        <v>1413784740</v>
      </c>
      <c r="C2979" s="12">
        <f t="shared" si="46"/>
        <v>41932.249305555553</v>
      </c>
    </row>
    <row r="2980" spans="1:3" x14ac:dyDescent="0.2">
      <c r="A2980">
        <v>1420524000</v>
      </c>
      <c r="C2980" s="12">
        <f t="shared" si="46"/>
        <v>42010.25</v>
      </c>
    </row>
    <row r="2981" spans="1:3" x14ac:dyDescent="0.2">
      <c r="A2981">
        <v>1440381600</v>
      </c>
      <c r="C2981" s="12">
        <f t="shared" si="46"/>
        <v>42240.083333333328</v>
      </c>
    </row>
    <row r="2982" spans="1:3" x14ac:dyDescent="0.2">
      <c r="A2982">
        <v>1443014756</v>
      </c>
      <c r="C2982" s="12">
        <f t="shared" si="46"/>
        <v>42270.559675925921</v>
      </c>
    </row>
    <row r="2983" spans="1:3" x14ac:dyDescent="0.2">
      <c r="A2983">
        <v>1455208143</v>
      </c>
      <c r="C2983" s="12">
        <f t="shared" si="46"/>
        <v>42411.686840277776</v>
      </c>
    </row>
    <row r="2984" spans="1:3" x14ac:dyDescent="0.2">
      <c r="A2984">
        <v>1415722236</v>
      </c>
      <c r="C2984" s="12">
        <f t="shared" si="46"/>
        <v>41954.674027777779</v>
      </c>
    </row>
    <row r="2985" spans="1:3" x14ac:dyDescent="0.2">
      <c r="A2985">
        <v>1472020881</v>
      </c>
      <c r="C2985" s="12">
        <f t="shared" si="46"/>
        <v>42606.278715277775</v>
      </c>
    </row>
    <row r="2986" spans="1:3" x14ac:dyDescent="0.2">
      <c r="A2986">
        <v>1477886400</v>
      </c>
      <c r="C2986" s="12">
        <f t="shared" si="46"/>
        <v>42674.166666666672</v>
      </c>
    </row>
    <row r="2987" spans="1:3" x14ac:dyDescent="0.2">
      <c r="A2987">
        <v>1462100406</v>
      </c>
      <c r="C2987" s="12">
        <f t="shared" si="46"/>
        <v>42491.458402777775</v>
      </c>
    </row>
    <row r="2988" spans="1:3" x14ac:dyDescent="0.2">
      <c r="A2988">
        <v>1476316800</v>
      </c>
      <c r="C2988" s="12">
        <f t="shared" si="46"/>
        <v>42656</v>
      </c>
    </row>
    <row r="2989" spans="1:3" x14ac:dyDescent="0.2">
      <c r="A2989">
        <v>1466412081</v>
      </c>
      <c r="C2989" s="12">
        <f t="shared" si="46"/>
        <v>42541.362048611118</v>
      </c>
    </row>
    <row r="2990" spans="1:3" x14ac:dyDescent="0.2">
      <c r="A2990">
        <v>1450673940</v>
      </c>
      <c r="C2990" s="12">
        <f t="shared" si="46"/>
        <v>42359.207638888889</v>
      </c>
    </row>
    <row r="2991" spans="1:3" x14ac:dyDescent="0.2">
      <c r="A2991">
        <v>1452174420</v>
      </c>
      <c r="C2991" s="12">
        <f t="shared" si="46"/>
        <v>42376.57430555555</v>
      </c>
    </row>
    <row r="2992" spans="1:3" x14ac:dyDescent="0.2">
      <c r="A2992">
        <v>1485547530</v>
      </c>
      <c r="C2992" s="12">
        <f t="shared" si="46"/>
        <v>42762.837152777778</v>
      </c>
    </row>
    <row r="2993" spans="1:3" x14ac:dyDescent="0.2">
      <c r="A2993">
        <v>1476037510</v>
      </c>
      <c r="C2993" s="12">
        <f t="shared" si="46"/>
        <v>42652.767476851848</v>
      </c>
    </row>
    <row r="2994" spans="1:3" x14ac:dyDescent="0.2">
      <c r="A2994">
        <v>1455998867</v>
      </c>
      <c r="C2994" s="12">
        <f t="shared" si="46"/>
        <v>42420.838738425926</v>
      </c>
    </row>
    <row r="2995" spans="1:3" x14ac:dyDescent="0.2">
      <c r="A2995">
        <v>1412335772</v>
      </c>
      <c r="C2995" s="12">
        <f t="shared" si="46"/>
        <v>41915.478842592594</v>
      </c>
    </row>
    <row r="2996" spans="1:3" x14ac:dyDescent="0.2">
      <c r="A2996">
        <v>1484841471</v>
      </c>
      <c r="C2996" s="12">
        <f t="shared" si="46"/>
        <v>42754.665173611109</v>
      </c>
    </row>
    <row r="2997" spans="1:3" x14ac:dyDescent="0.2">
      <c r="A2997">
        <v>1432677240</v>
      </c>
      <c r="C2997" s="12">
        <f t="shared" si="46"/>
        <v>42150.912500000006</v>
      </c>
    </row>
    <row r="2998" spans="1:3" x14ac:dyDescent="0.2">
      <c r="A2998">
        <v>1488171540</v>
      </c>
      <c r="C2998" s="12">
        <f t="shared" si="46"/>
        <v>42793.207638888889</v>
      </c>
    </row>
    <row r="2999" spans="1:3" x14ac:dyDescent="0.2">
      <c r="A2999">
        <v>1402892700</v>
      </c>
      <c r="C2999" s="12">
        <f t="shared" si="46"/>
        <v>41806.184027777781</v>
      </c>
    </row>
    <row r="3000" spans="1:3" x14ac:dyDescent="0.2">
      <c r="A3000">
        <v>1488333600</v>
      </c>
      <c r="C3000" s="12">
        <f t="shared" si="46"/>
        <v>42795.083333333328</v>
      </c>
    </row>
    <row r="3001" spans="1:3" x14ac:dyDescent="0.2">
      <c r="A3001">
        <v>1485885600</v>
      </c>
      <c r="C3001" s="12">
        <f t="shared" si="46"/>
        <v>42766.75</v>
      </c>
    </row>
    <row r="3002" spans="1:3" x14ac:dyDescent="0.2">
      <c r="A3002">
        <v>1468445382</v>
      </c>
      <c r="C3002" s="12">
        <f t="shared" si="46"/>
        <v>42564.895625000005</v>
      </c>
    </row>
    <row r="3003" spans="1:3" x14ac:dyDescent="0.2">
      <c r="A3003">
        <v>1356552252</v>
      </c>
      <c r="C3003" s="12">
        <f t="shared" si="46"/>
        <v>41269.83625</v>
      </c>
    </row>
    <row r="3004" spans="1:3" x14ac:dyDescent="0.2">
      <c r="A3004">
        <v>1456811940</v>
      </c>
      <c r="C3004" s="12">
        <f t="shared" si="46"/>
        <v>42430.249305555553</v>
      </c>
    </row>
    <row r="3005" spans="1:3" x14ac:dyDescent="0.2">
      <c r="A3005">
        <v>1416089324</v>
      </c>
      <c r="C3005" s="12">
        <f t="shared" si="46"/>
        <v>41958.922731481478</v>
      </c>
    </row>
    <row r="3006" spans="1:3" x14ac:dyDescent="0.2">
      <c r="A3006">
        <v>1412611905</v>
      </c>
      <c r="C3006" s="12">
        <f t="shared" si="46"/>
        <v>41918.674826388888</v>
      </c>
    </row>
    <row r="3007" spans="1:3" x14ac:dyDescent="0.2">
      <c r="A3007">
        <v>1418580591</v>
      </c>
      <c r="C3007" s="12">
        <f t="shared" si="46"/>
        <v>41987.756840277783</v>
      </c>
    </row>
    <row r="3008" spans="1:3" x14ac:dyDescent="0.2">
      <c r="A3008">
        <v>1429938683</v>
      </c>
      <c r="C3008" s="12">
        <f t="shared" si="46"/>
        <v>42119.216238425928</v>
      </c>
    </row>
    <row r="3009" spans="1:3" x14ac:dyDescent="0.2">
      <c r="A3009">
        <v>1453352719</v>
      </c>
      <c r="C3009" s="12">
        <f t="shared" si="46"/>
        <v>42390.212025462963</v>
      </c>
    </row>
    <row r="3010" spans="1:3" x14ac:dyDescent="0.2">
      <c r="A3010">
        <v>1417012840</v>
      </c>
      <c r="C3010" s="12">
        <f t="shared" ref="C3010:C3073" si="47">(((A3010/60)/60)/24)+DATE(1970,1,1)</f>
        <v>41969.611574074079</v>
      </c>
    </row>
    <row r="3011" spans="1:3" x14ac:dyDescent="0.2">
      <c r="A3011">
        <v>1424548719</v>
      </c>
      <c r="C3011" s="12">
        <f t="shared" si="47"/>
        <v>42056.832395833335</v>
      </c>
    </row>
    <row r="3012" spans="1:3" x14ac:dyDescent="0.2">
      <c r="A3012">
        <v>1450911540</v>
      </c>
      <c r="C3012" s="12">
        <f t="shared" si="47"/>
        <v>42361.957638888889</v>
      </c>
    </row>
    <row r="3013" spans="1:3" x14ac:dyDescent="0.2">
      <c r="A3013">
        <v>1423587130</v>
      </c>
      <c r="C3013" s="12">
        <f t="shared" si="47"/>
        <v>42045.702893518523</v>
      </c>
    </row>
    <row r="3014" spans="1:3" x14ac:dyDescent="0.2">
      <c r="A3014">
        <v>1434917049</v>
      </c>
      <c r="C3014" s="12">
        <f t="shared" si="47"/>
        <v>42176.836215277777</v>
      </c>
    </row>
    <row r="3015" spans="1:3" x14ac:dyDescent="0.2">
      <c r="A3015">
        <v>1415163600</v>
      </c>
      <c r="C3015" s="12">
        <f t="shared" si="47"/>
        <v>41948.208333333336</v>
      </c>
    </row>
    <row r="3016" spans="1:3" x14ac:dyDescent="0.2">
      <c r="A3016">
        <v>1402459200</v>
      </c>
      <c r="C3016" s="12">
        <f t="shared" si="47"/>
        <v>41801.166666666664</v>
      </c>
    </row>
    <row r="3017" spans="1:3" x14ac:dyDescent="0.2">
      <c r="A3017">
        <v>1405688952</v>
      </c>
      <c r="C3017" s="12">
        <f t="shared" si="47"/>
        <v>41838.548055555555</v>
      </c>
    </row>
    <row r="3018" spans="1:3" x14ac:dyDescent="0.2">
      <c r="A3018">
        <v>1408566243</v>
      </c>
      <c r="C3018" s="12">
        <f t="shared" si="47"/>
        <v>41871.850034722222</v>
      </c>
    </row>
    <row r="3019" spans="1:3" x14ac:dyDescent="0.2">
      <c r="A3019">
        <v>1437429600</v>
      </c>
      <c r="C3019" s="12">
        <f t="shared" si="47"/>
        <v>42205.916666666672</v>
      </c>
    </row>
    <row r="3020" spans="1:3" x14ac:dyDescent="0.2">
      <c r="A3020">
        <v>1401159600</v>
      </c>
      <c r="C3020" s="12">
        <f t="shared" si="47"/>
        <v>41786.125</v>
      </c>
    </row>
    <row r="3021" spans="1:3" x14ac:dyDescent="0.2">
      <c r="A3021">
        <v>1439583533</v>
      </c>
      <c r="C3021" s="12">
        <f t="shared" si="47"/>
        <v>42230.846446759257</v>
      </c>
    </row>
    <row r="3022" spans="1:3" x14ac:dyDescent="0.2">
      <c r="A3022">
        <v>1479794340</v>
      </c>
      <c r="C3022" s="12">
        <f t="shared" si="47"/>
        <v>42696.249305555553</v>
      </c>
    </row>
    <row r="3023" spans="1:3" x14ac:dyDescent="0.2">
      <c r="A3023">
        <v>1472338409</v>
      </c>
      <c r="C3023" s="12">
        <f t="shared" si="47"/>
        <v>42609.95380787037</v>
      </c>
    </row>
    <row r="3024" spans="1:3" x14ac:dyDescent="0.2">
      <c r="A3024">
        <v>1434039186</v>
      </c>
      <c r="C3024" s="12">
        <f t="shared" si="47"/>
        <v>42166.675763888896</v>
      </c>
    </row>
    <row r="3025" spans="1:3" x14ac:dyDescent="0.2">
      <c r="A3025">
        <v>1349567475</v>
      </c>
      <c r="C3025" s="12">
        <f t="shared" si="47"/>
        <v>41188.993923611109</v>
      </c>
    </row>
    <row r="3026" spans="1:3" x14ac:dyDescent="0.2">
      <c r="A3026">
        <v>1401465600</v>
      </c>
      <c r="C3026" s="12">
        <f t="shared" si="47"/>
        <v>41789.666666666664</v>
      </c>
    </row>
    <row r="3027" spans="1:3" x14ac:dyDescent="0.2">
      <c r="A3027">
        <v>1488538892</v>
      </c>
      <c r="C3027" s="12">
        <f t="shared" si="47"/>
        <v>42797.459398148145</v>
      </c>
    </row>
    <row r="3028" spans="1:3" x14ac:dyDescent="0.2">
      <c r="A3028">
        <v>1426866851</v>
      </c>
      <c r="C3028" s="12">
        <f t="shared" si="47"/>
        <v>42083.662627314814</v>
      </c>
    </row>
    <row r="3029" spans="1:3" x14ac:dyDescent="0.2">
      <c r="A3029">
        <v>1471242025</v>
      </c>
      <c r="C3029" s="12">
        <f t="shared" si="47"/>
        <v>42597.264178240745</v>
      </c>
    </row>
    <row r="3030" spans="1:3" x14ac:dyDescent="0.2">
      <c r="A3030">
        <v>1416285300</v>
      </c>
      <c r="C3030" s="12">
        <f t="shared" si="47"/>
        <v>41961.190972222219</v>
      </c>
    </row>
    <row r="3031" spans="1:3" x14ac:dyDescent="0.2">
      <c r="A3031">
        <v>1442426171</v>
      </c>
      <c r="C3031" s="12">
        <f t="shared" si="47"/>
        <v>42263.747349537036</v>
      </c>
    </row>
    <row r="3032" spans="1:3" x14ac:dyDescent="0.2">
      <c r="A3032">
        <v>1476479447</v>
      </c>
      <c r="C3032" s="12">
        <f t="shared" si="47"/>
        <v>42657.882488425923</v>
      </c>
    </row>
    <row r="3033" spans="1:3" x14ac:dyDescent="0.2">
      <c r="A3033">
        <v>1441933459</v>
      </c>
      <c r="C3033" s="12">
        <f t="shared" si="47"/>
        <v>42258.044664351852</v>
      </c>
    </row>
    <row r="3034" spans="1:3" x14ac:dyDescent="0.2">
      <c r="A3034">
        <v>1471487925</v>
      </c>
      <c r="C3034" s="12">
        <f t="shared" si="47"/>
        <v>42600.110243055555</v>
      </c>
    </row>
    <row r="3035" spans="1:3" x14ac:dyDescent="0.2">
      <c r="A3035">
        <v>1477972740</v>
      </c>
      <c r="C3035" s="12">
        <f t="shared" si="47"/>
        <v>42675.165972222225</v>
      </c>
    </row>
    <row r="3036" spans="1:3" x14ac:dyDescent="0.2">
      <c r="A3036">
        <v>1367674009</v>
      </c>
      <c r="C3036" s="12">
        <f t="shared" si="47"/>
        <v>41398.560289351852</v>
      </c>
    </row>
    <row r="3037" spans="1:3" x14ac:dyDescent="0.2">
      <c r="A3037">
        <v>1376654340</v>
      </c>
      <c r="C3037" s="12">
        <f t="shared" si="47"/>
        <v>41502.499305555553</v>
      </c>
    </row>
    <row r="3038" spans="1:3" x14ac:dyDescent="0.2">
      <c r="A3038">
        <v>1285995540</v>
      </c>
      <c r="C3038" s="12">
        <f t="shared" si="47"/>
        <v>40453.207638888889</v>
      </c>
    </row>
    <row r="3039" spans="1:3" x14ac:dyDescent="0.2">
      <c r="A3039">
        <v>1457071397</v>
      </c>
      <c r="C3039" s="12">
        <f t="shared" si="47"/>
        <v>42433.252280092594</v>
      </c>
    </row>
    <row r="3040" spans="1:3" x14ac:dyDescent="0.2">
      <c r="A3040">
        <v>1388303940</v>
      </c>
      <c r="C3040" s="12">
        <f t="shared" si="47"/>
        <v>41637.332638888889</v>
      </c>
    </row>
    <row r="3041" spans="1:3" x14ac:dyDescent="0.2">
      <c r="A3041">
        <v>1435359600</v>
      </c>
      <c r="C3041" s="12">
        <f t="shared" si="47"/>
        <v>42181.958333333328</v>
      </c>
    </row>
    <row r="3042" spans="1:3" x14ac:dyDescent="0.2">
      <c r="A3042">
        <v>1453323048</v>
      </c>
      <c r="C3042" s="12">
        <f t="shared" si="47"/>
        <v>42389.868611111116</v>
      </c>
    </row>
    <row r="3043" spans="1:3" x14ac:dyDescent="0.2">
      <c r="A3043">
        <v>1444149047</v>
      </c>
      <c r="C3043" s="12">
        <f t="shared" si="47"/>
        <v>42283.688043981485</v>
      </c>
    </row>
    <row r="3044" spans="1:3" x14ac:dyDescent="0.2">
      <c r="A3044">
        <v>1429152600</v>
      </c>
      <c r="C3044" s="12">
        <f t="shared" si="47"/>
        <v>42110.118055555555</v>
      </c>
    </row>
    <row r="3045" spans="1:3" x14ac:dyDescent="0.2">
      <c r="A3045">
        <v>1454433998</v>
      </c>
      <c r="C3045" s="12">
        <f t="shared" si="47"/>
        <v>42402.7268287037</v>
      </c>
    </row>
    <row r="3046" spans="1:3" x14ac:dyDescent="0.2">
      <c r="A3046">
        <v>1408679055</v>
      </c>
      <c r="C3046" s="12">
        <f t="shared" si="47"/>
        <v>41873.155729166669</v>
      </c>
    </row>
    <row r="3047" spans="1:3" x14ac:dyDescent="0.2">
      <c r="A3047">
        <v>1410324720</v>
      </c>
      <c r="C3047" s="12">
        <f t="shared" si="47"/>
        <v>41892.202777777777</v>
      </c>
    </row>
    <row r="3048" spans="1:3" x14ac:dyDescent="0.2">
      <c r="A3048">
        <v>1461762960</v>
      </c>
      <c r="C3048" s="12">
        <f t="shared" si="47"/>
        <v>42487.552777777775</v>
      </c>
    </row>
    <row r="3049" spans="1:3" x14ac:dyDescent="0.2">
      <c r="A3049">
        <v>1420060920</v>
      </c>
      <c r="C3049" s="12">
        <f t="shared" si="47"/>
        <v>42004.890277777777</v>
      </c>
    </row>
    <row r="3050" spans="1:3" x14ac:dyDescent="0.2">
      <c r="A3050">
        <v>1434241255</v>
      </c>
      <c r="C3050" s="12">
        <f t="shared" si="47"/>
        <v>42169.014525462961</v>
      </c>
    </row>
    <row r="3051" spans="1:3" x14ac:dyDescent="0.2">
      <c r="A3051">
        <v>1462420960</v>
      </c>
      <c r="C3051" s="12">
        <f t="shared" si="47"/>
        <v>42495.16851851852</v>
      </c>
    </row>
    <row r="3052" spans="1:3" x14ac:dyDescent="0.2">
      <c r="A3052">
        <v>1486547945</v>
      </c>
      <c r="C3052" s="12">
        <f t="shared" si="47"/>
        <v>42774.416030092587</v>
      </c>
    </row>
    <row r="3053" spans="1:3" x14ac:dyDescent="0.2">
      <c r="A3053">
        <v>1432828740</v>
      </c>
      <c r="C3053" s="12">
        <f t="shared" si="47"/>
        <v>42152.665972222225</v>
      </c>
    </row>
    <row r="3054" spans="1:3" x14ac:dyDescent="0.2">
      <c r="A3054">
        <v>1412222340</v>
      </c>
      <c r="C3054" s="12">
        <f t="shared" si="47"/>
        <v>41914.165972222225</v>
      </c>
    </row>
    <row r="3055" spans="1:3" x14ac:dyDescent="0.2">
      <c r="A3055">
        <v>1425258240</v>
      </c>
      <c r="C3055" s="12">
        <f t="shared" si="47"/>
        <v>42065.044444444444</v>
      </c>
    </row>
    <row r="3056" spans="1:3" x14ac:dyDescent="0.2">
      <c r="A3056">
        <v>1420844390</v>
      </c>
      <c r="C3056" s="12">
        <f t="shared" si="47"/>
        <v>42013.95821759259</v>
      </c>
    </row>
    <row r="3057" spans="1:3" x14ac:dyDescent="0.2">
      <c r="A3057">
        <v>1412003784</v>
      </c>
      <c r="C3057" s="12">
        <f t="shared" si="47"/>
        <v>41911.636388888888</v>
      </c>
    </row>
    <row r="3058" spans="1:3" x14ac:dyDescent="0.2">
      <c r="A3058">
        <v>1459694211</v>
      </c>
      <c r="C3058" s="12">
        <f t="shared" si="47"/>
        <v>42463.608923611115</v>
      </c>
    </row>
    <row r="3059" spans="1:3" x14ac:dyDescent="0.2">
      <c r="A3059">
        <v>1463734740</v>
      </c>
      <c r="C3059" s="12">
        <f t="shared" si="47"/>
        <v>42510.374305555553</v>
      </c>
    </row>
    <row r="3060" spans="1:3" x14ac:dyDescent="0.2">
      <c r="A3060">
        <v>1407536846</v>
      </c>
      <c r="C3060" s="12">
        <f t="shared" si="47"/>
        <v>41859.935717592591</v>
      </c>
    </row>
    <row r="3061" spans="1:3" x14ac:dyDescent="0.2">
      <c r="A3061">
        <v>1443422134</v>
      </c>
      <c r="C3061" s="12">
        <f t="shared" si="47"/>
        <v>42275.274699074071</v>
      </c>
    </row>
    <row r="3062" spans="1:3" x14ac:dyDescent="0.2">
      <c r="A3062">
        <v>1407955748</v>
      </c>
      <c r="C3062" s="12">
        <f t="shared" si="47"/>
        <v>41864.784120370372</v>
      </c>
    </row>
    <row r="3063" spans="1:3" x14ac:dyDescent="0.2">
      <c r="A3063">
        <v>1443636000</v>
      </c>
      <c r="C3063" s="12">
        <f t="shared" si="47"/>
        <v>42277.75</v>
      </c>
    </row>
    <row r="3064" spans="1:3" x14ac:dyDescent="0.2">
      <c r="A3064">
        <v>1477174138</v>
      </c>
      <c r="C3064" s="12">
        <f t="shared" si="47"/>
        <v>42665.922893518517</v>
      </c>
    </row>
    <row r="3065" spans="1:3" x14ac:dyDescent="0.2">
      <c r="A3065">
        <v>1448175540</v>
      </c>
      <c r="C3065" s="12">
        <f t="shared" si="47"/>
        <v>42330.290972222225</v>
      </c>
    </row>
    <row r="3066" spans="1:3" x14ac:dyDescent="0.2">
      <c r="A3066">
        <v>1406683172</v>
      </c>
      <c r="C3066" s="12">
        <f t="shared" si="47"/>
        <v>41850.055231481485</v>
      </c>
    </row>
    <row r="3067" spans="1:3" x14ac:dyDescent="0.2">
      <c r="A3067">
        <v>1468128537</v>
      </c>
      <c r="C3067" s="12">
        <f t="shared" si="47"/>
        <v>42561.228437500002</v>
      </c>
    </row>
    <row r="3068" spans="1:3" x14ac:dyDescent="0.2">
      <c r="A3068">
        <v>1441837879</v>
      </c>
      <c r="C3068" s="12">
        <f t="shared" si="47"/>
        <v>42256.938414351855</v>
      </c>
    </row>
    <row r="3069" spans="1:3" x14ac:dyDescent="0.2">
      <c r="A3069">
        <v>1445013352</v>
      </c>
      <c r="C3069" s="12">
        <f t="shared" si="47"/>
        <v>42293.691574074073</v>
      </c>
    </row>
    <row r="3070" spans="1:3" x14ac:dyDescent="0.2">
      <c r="A3070">
        <v>1418587234</v>
      </c>
      <c r="C3070" s="12">
        <f t="shared" si="47"/>
        <v>41987.833726851852</v>
      </c>
    </row>
    <row r="3071" spans="1:3" x14ac:dyDescent="0.2">
      <c r="A3071">
        <v>1481132169</v>
      </c>
      <c r="C3071" s="12">
        <f t="shared" si="47"/>
        <v>42711.733437499999</v>
      </c>
    </row>
    <row r="3072" spans="1:3" x14ac:dyDescent="0.2">
      <c r="A3072">
        <v>1429595940</v>
      </c>
      <c r="C3072" s="12">
        <f t="shared" si="47"/>
        <v>42115.249305555553</v>
      </c>
    </row>
    <row r="3073" spans="1:3" x14ac:dyDescent="0.2">
      <c r="A3073">
        <v>1477791960</v>
      </c>
      <c r="C3073" s="12">
        <f t="shared" si="47"/>
        <v>42673.073611111111</v>
      </c>
    </row>
    <row r="3074" spans="1:3" x14ac:dyDescent="0.2">
      <c r="A3074">
        <v>1434309540</v>
      </c>
      <c r="C3074" s="12">
        <f t="shared" ref="C3074:C3137" si="48">(((A3074/60)/60)/24)+DATE(1970,1,1)</f>
        <v>42169.804861111115</v>
      </c>
    </row>
    <row r="3075" spans="1:3" x14ac:dyDescent="0.2">
      <c r="A3075">
        <v>1457617359</v>
      </c>
      <c r="C3075" s="12">
        <f t="shared" si="48"/>
        <v>42439.571284722217</v>
      </c>
    </row>
    <row r="3076" spans="1:3" x14ac:dyDescent="0.2">
      <c r="A3076">
        <v>1471573640</v>
      </c>
      <c r="C3076" s="12">
        <f t="shared" si="48"/>
        <v>42601.102314814809</v>
      </c>
    </row>
    <row r="3077" spans="1:3" x14ac:dyDescent="0.2">
      <c r="A3077">
        <v>1444405123</v>
      </c>
      <c r="C3077" s="12">
        <f t="shared" si="48"/>
        <v>42286.651886574073</v>
      </c>
    </row>
    <row r="3078" spans="1:3" x14ac:dyDescent="0.2">
      <c r="A3078">
        <v>1488495478</v>
      </c>
      <c r="C3078" s="12">
        <f t="shared" si="48"/>
        <v>42796.956921296296</v>
      </c>
    </row>
    <row r="3079" spans="1:3" x14ac:dyDescent="0.2">
      <c r="A3079">
        <v>1424920795</v>
      </c>
      <c r="C3079" s="12">
        <f t="shared" si="48"/>
        <v>42061.138831018514</v>
      </c>
    </row>
    <row r="3080" spans="1:3" x14ac:dyDescent="0.2">
      <c r="A3080">
        <v>1427040435</v>
      </c>
      <c r="C3080" s="12">
        <f t="shared" si="48"/>
        <v>42085.671701388885</v>
      </c>
    </row>
    <row r="3081" spans="1:3" x14ac:dyDescent="0.2">
      <c r="A3081">
        <v>1419644444</v>
      </c>
      <c r="C3081" s="12">
        <f t="shared" si="48"/>
        <v>42000.0699537037</v>
      </c>
    </row>
    <row r="3082" spans="1:3" x14ac:dyDescent="0.2">
      <c r="A3082">
        <v>1442722891</v>
      </c>
      <c r="C3082" s="12">
        <f t="shared" si="48"/>
        <v>42267.181608796294</v>
      </c>
    </row>
    <row r="3083" spans="1:3" x14ac:dyDescent="0.2">
      <c r="A3083">
        <v>1447628946</v>
      </c>
      <c r="C3083" s="12">
        <f t="shared" si="48"/>
        <v>42323.96465277778</v>
      </c>
    </row>
    <row r="3084" spans="1:3" x14ac:dyDescent="0.2">
      <c r="A3084">
        <v>1409547600</v>
      </c>
      <c r="C3084" s="12">
        <f t="shared" si="48"/>
        <v>41883.208333333336</v>
      </c>
    </row>
    <row r="3085" spans="1:3" x14ac:dyDescent="0.2">
      <c r="A3085">
        <v>1430851680</v>
      </c>
      <c r="C3085" s="12">
        <f t="shared" si="48"/>
        <v>42129.783333333333</v>
      </c>
    </row>
    <row r="3086" spans="1:3" x14ac:dyDescent="0.2">
      <c r="A3086">
        <v>1443561159</v>
      </c>
      <c r="C3086" s="12">
        <f t="shared" si="48"/>
        <v>42276.883784722217</v>
      </c>
    </row>
    <row r="3087" spans="1:3" x14ac:dyDescent="0.2">
      <c r="A3087">
        <v>1439827559</v>
      </c>
      <c r="C3087" s="12">
        <f t="shared" si="48"/>
        <v>42233.67082175926</v>
      </c>
    </row>
    <row r="3088" spans="1:3" x14ac:dyDescent="0.2">
      <c r="A3088">
        <v>1482294990</v>
      </c>
      <c r="C3088" s="12">
        <f t="shared" si="48"/>
        <v>42725.192013888889</v>
      </c>
    </row>
    <row r="3089" spans="1:3" x14ac:dyDescent="0.2">
      <c r="A3089">
        <v>1420724460</v>
      </c>
      <c r="C3089" s="12">
        <f t="shared" si="48"/>
        <v>42012.570138888885</v>
      </c>
    </row>
    <row r="3090" spans="1:3" x14ac:dyDescent="0.2">
      <c r="A3090">
        <v>1468029540</v>
      </c>
      <c r="C3090" s="12">
        <f t="shared" si="48"/>
        <v>42560.082638888889</v>
      </c>
    </row>
    <row r="3091" spans="1:3" x14ac:dyDescent="0.2">
      <c r="A3091">
        <v>1430505545</v>
      </c>
      <c r="C3091" s="12">
        <f t="shared" si="48"/>
        <v>42125.777141203704</v>
      </c>
    </row>
    <row r="3092" spans="1:3" x14ac:dyDescent="0.2">
      <c r="A3092">
        <v>1471214743</v>
      </c>
      <c r="C3092" s="12">
        <f t="shared" si="48"/>
        <v>42596.948414351849</v>
      </c>
    </row>
    <row r="3093" spans="1:3" x14ac:dyDescent="0.2">
      <c r="A3093">
        <v>1444946400</v>
      </c>
      <c r="C3093" s="12">
        <f t="shared" si="48"/>
        <v>42292.916666666672</v>
      </c>
    </row>
    <row r="3094" spans="1:3" x14ac:dyDescent="0.2">
      <c r="A3094">
        <v>1401595140</v>
      </c>
      <c r="C3094" s="12">
        <f t="shared" si="48"/>
        <v>41791.165972222225</v>
      </c>
    </row>
    <row r="3095" spans="1:3" x14ac:dyDescent="0.2">
      <c r="A3095">
        <v>1442775956</v>
      </c>
      <c r="C3095" s="12">
        <f t="shared" si="48"/>
        <v>42267.795787037037</v>
      </c>
    </row>
    <row r="3096" spans="1:3" x14ac:dyDescent="0.2">
      <c r="A3096">
        <v>1470011780</v>
      </c>
      <c r="C3096" s="12">
        <f t="shared" si="48"/>
        <v>42583.025231481486</v>
      </c>
    </row>
    <row r="3097" spans="1:3" x14ac:dyDescent="0.2">
      <c r="A3097">
        <v>1432151326</v>
      </c>
      <c r="C3097" s="12">
        <f t="shared" si="48"/>
        <v>42144.825532407413</v>
      </c>
    </row>
    <row r="3098" spans="1:3" x14ac:dyDescent="0.2">
      <c r="A3098">
        <v>1475848800</v>
      </c>
      <c r="C3098" s="12">
        <f t="shared" si="48"/>
        <v>42650.583333333328</v>
      </c>
    </row>
    <row r="3099" spans="1:3" x14ac:dyDescent="0.2">
      <c r="A3099">
        <v>1454890620</v>
      </c>
      <c r="C3099" s="12">
        <f t="shared" si="48"/>
        <v>42408.01180555555</v>
      </c>
    </row>
    <row r="3100" spans="1:3" x14ac:dyDescent="0.2">
      <c r="A3100">
        <v>1455251591</v>
      </c>
      <c r="C3100" s="12">
        <f t="shared" si="48"/>
        <v>42412.189710648148</v>
      </c>
    </row>
    <row r="3101" spans="1:3" x14ac:dyDescent="0.2">
      <c r="A3101">
        <v>1413816975</v>
      </c>
      <c r="C3101" s="12">
        <f t="shared" si="48"/>
        <v>41932.622395833336</v>
      </c>
    </row>
    <row r="3102" spans="1:3" x14ac:dyDescent="0.2">
      <c r="A3102">
        <v>1437033360</v>
      </c>
      <c r="C3102" s="12">
        <f t="shared" si="48"/>
        <v>42201.330555555556</v>
      </c>
    </row>
    <row r="3103" spans="1:3" x14ac:dyDescent="0.2">
      <c r="A3103">
        <v>1471939818</v>
      </c>
      <c r="C3103" s="12">
        <f t="shared" si="48"/>
        <v>42605.340486111112</v>
      </c>
    </row>
    <row r="3104" spans="1:3" x14ac:dyDescent="0.2">
      <c r="A3104">
        <v>1434080706</v>
      </c>
      <c r="C3104" s="12">
        <f t="shared" si="48"/>
        <v>42167.156319444446</v>
      </c>
    </row>
    <row r="3105" spans="1:3" x14ac:dyDescent="0.2">
      <c r="A3105">
        <v>1422928800</v>
      </c>
      <c r="C3105" s="12">
        <f t="shared" si="48"/>
        <v>42038.083333333328</v>
      </c>
    </row>
    <row r="3106" spans="1:3" x14ac:dyDescent="0.2">
      <c r="A3106">
        <v>1413694800</v>
      </c>
      <c r="C3106" s="12">
        <f t="shared" si="48"/>
        <v>41931.208333333336</v>
      </c>
    </row>
    <row r="3107" spans="1:3" x14ac:dyDescent="0.2">
      <c r="A3107">
        <v>1442440800</v>
      </c>
      <c r="C3107" s="12">
        <f t="shared" si="48"/>
        <v>42263.916666666672</v>
      </c>
    </row>
    <row r="3108" spans="1:3" x14ac:dyDescent="0.2">
      <c r="A3108">
        <v>1431372751</v>
      </c>
      <c r="C3108" s="12">
        <f t="shared" si="48"/>
        <v>42135.814247685179</v>
      </c>
    </row>
    <row r="3109" spans="1:3" x14ac:dyDescent="0.2">
      <c r="A3109">
        <v>1430234394</v>
      </c>
      <c r="C3109" s="12">
        <f t="shared" si="48"/>
        <v>42122.638819444444</v>
      </c>
    </row>
    <row r="3110" spans="1:3" x14ac:dyDescent="0.2">
      <c r="A3110">
        <v>1409194810</v>
      </c>
      <c r="C3110" s="12">
        <f t="shared" si="48"/>
        <v>41879.125115740739</v>
      </c>
    </row>
    <row r="3111" spans="1:3" x14ac:dyDescent="0.2">
      <c r="A3111">
        <v>1487465119</v>
      </c>
      <c r="C3111" s="12">
        <f t="shared" si="48"/>
        <v>42785.031469907408</v>
      </c>
    </row>
    <row r="3112" spans="1:3" x14ac:dyDescent="0.2">
      <c r="A3112">
        <v>1412432220</v>
      </c>
      <c r="C3112" s="12">
        <f t="shared" si="48"/>
        <v>41916.595138888886</v>
      </c>
    </row>
    <row r="3113" spans="1:3" x14ac:dyDescent="0.2">
      <c r="A3113">
        <v>1477968934</v>
      </c>
      <c r="C3113" s="12">
        <f t="shared" si="48"/>
        <v>42675.121921296297</v>
      </c>
    </row>
    <row r="3114" spans="1:3" x14ac:dyDescent="0.2">
      <c r="A3114">
        <v>1429291982</v>
      </c>
      <c r="C3114" s="12">
        <f t="shared" si="48"/>
        <v>42111.731273148151</v>
      </c>
    </row>
    <row r="3115" spans="1:3" x14ac:dyDescent="0.2">
      <c r="A3115">
        <v>1411312250</v>
      </c>
      <c r="C3115" s="12">
        <f t="shared" si="48"/>
        <v>41903.632523148146</v>
      </c>
    </row>
    <row r="3116" spans="1:3" x14ac:dyDescent="0.2">
      <c r="A3116">
        <v>1465123427</v>
      </c>
      <c r="C3116" s="12">
        <f t="shared" si="48"/>
        <v>42526.447071759263</v>
      </c>
    </row>
    <row r="3117" spans="1:3" x14ac:dyDescent="0.2">
      <c r="A3117">
        <v>1427890925</v>
      </c>
      <c r="C3117" s="12">
        <f t="shared" si="48"/>
        <v>42095.515335648146</v>
      </c>
    </row>
    <row r="3118" spans="1:3" x14ac:dyDescent="0.2">
      <c r="A3118">
        <v>1464354720</v>
      </c>
      <c r="C3118" s="12">
        <f t="shared" si="48"/>
        <v>42517.55</v>
      </c>
    </row>
    <row r="3119" spans="1:3" x14ac:dyDescent="0.2">
      <c r="A3119">
        <v>1467473723</v>
      </c>
      <c r="C3119" s="12">
        <f t="shared" si="48"/>
        <v>42553.649571759262</v>
      </c>
    </row>
    <row r="3120" spans="1:3" x14ac:dyDescent="0.2">
      <c r="A3120">
        <v>1427414732</v>
      </c>
      <c r="C3120" s="12">
        <f t="shared" si="48"/>
        <v>42090.003842592589</v>
      </c>
    </row>
    <row r="3121" spans="1:3" x14ac:dyDescent="0.2">
      <c r="A3121">
        <v>1462484196</v>
      </c>
      <c r="C3121" s="12">
        <f t="shared" si="48"/>
        <v>42495.900416666671</v>
      </c>
    </row>
    <row r="3122" spans="1:3" x14ac:dyDescent="0.2">
      <c r="A3122">
        <v>1411748335</v>
      </c>
      <c r="C3122" s="12">
        <f t="shared" si="48"/>
        <v>41908.679803240739</v>
      </c>
    </row>
    <row r="3123" spans="1:3" x14ac:dyDescent="0.2">
      <c r="A3123">
        <v>1478733732</v>
      </c>
      <c r="C3123" s="12">
        <f t="shared" si="48"/>
        <v>42683.973750000005</v>
      </c>
    </row>
    <row r="3124" spans="1:3" x14ac:dyDescent="0.2">
      <c r="A3124">
        <v>1468108198</v>
      </c>
      <c r="C3124" s="12">
        <f t="shared" si="48"/>
        <v>42560.993032407408</v>
      </c>
    </row>
    <row r="3125" spans="1:3" x14ac:dyDescent="0.2">
      <c r="A3125">
        <v>1422902601</v>
      </c>
      <c r="C3125" s="12">
        <f t="shared" si="48"/>
        <v>42037.780104166668</v>
      </c>
    </row>
    <row r="3126" spans="1:3" x14ac:dyDescent="0.2">
      <c r="A3126">
        <v>1452142672</v>
      </c>
      <c r="C3126" s="12">
        <f t="shared" si="48"/>
        <v>42376.20685185185</v>
      </c>
    </row>
    <row r="3127" spans="1:3" x14ac:dyDescent="0.2">
      <c r="A3127">
        <v>1459121162</v>
      </c>
      <c r="C3127" s="12">
        <f t="shared" si="48"/>
        <v>42456.976412037038</v>
      </c>
    </row>
    <row r="3128" spans="1:3" x14ac:dyDescent="0.2">
      <c r="A3128">
        <v>1425242029</v>
      </c>
      <c r="C3128" s="12">
        <f t="shared" si="48"/>
        <v>42064.856817129628</v>
      </c>
    </row>
    <row r="3129" spans="1:3" x14ac:dyDescent="0.2">
      <c r="A3129">
        <v>1489690141</v>
      </c>
      <c r="C3129" s="12">
        <f t="shared" si="48"/>
        <v>42810.784039351856</v>
      </c>
    </row>
    <row r="3130" spans="1:3" x14ac:dyDescent="0.2">
      <c r="A3130">
        <v>1492542819</v>
      </c>
      <c r="C3130" s="12">
        <f t="shared" si="48"/>
        <v>42843.801145833335</v>
      </c>
    </row>
    <row r="3131" spans="1:3" x14ac:dyDescent="0.2">
      <c r="A3131">
        <v>1492145940</v>
      </c>
      <c r="C3131" s="12">
        <f t="shared" si="48"/>
        <v>42839.207638888889</v>
      </c>
    </row>
    <row r="3132" spans="1:3" x14ac:dyDescent="0.2">
      <c r="A3132">
        <v>1491656045</v>
      </c>
      <c r="C3132" s="12">
        <f t="shared" si="48"/>
        <v>42833.537557870368</v>
      </c>
    </row>
    <row r="3133" spans="1:3" x14ac:dyDescent="0.2">
      <c r="A3133">
        <v>1492759460</v>
      </c>
      <c r="C3133" s="12">
        <f t="shared" si="48"/>
        <v>42846.308564814812</v>
      </c>
    </row>
    <row r="3134" spans="1:3" x14ac:dyDescent="0.2">
      <c r="A3134">
        <v>1490358834</v>
      </c>
      <c r="C3134" s="12">
        <f t="shared" si="48"/>
        <v>42818.523541666669</v>
      </c>
    </row>
    <row r="3135" spans="1:3" x14ac:dyDescent="0.2">
      <c r="A3135">
        <v>1490631419</v>
      </c>
      <c r="C3135" s="12">
        <f t="shared" si="48"/>
        <v>42821.678460648152</v>
      </c>
    </row>
    <row r="3136" spans="1:3" x14ac:dyDescent="0.2">
      <c r="A3136">
        <v>1491277121</v>
      </c>
      <c r="C3136" s="12">
        <f t="shared" si="48"/>
        <v>42829.151863425926</v>
      </c>
    </row>
    <row r="3137" spans="1:3" x14ac:dyDescent="0.2">
      <c r="A3137">
        <v>1491001140</v>
      </c>
      <c r="C3137" s="12">
        <f t="shared" si="48"/>
        <v>42825.957638888889</v>
      </c>
    </row>
    <row r="3138" spans="1:3" x14ac:dyDescent="0.2">
      <c r="A3138">
        <v>1493838720</v>
      </c>
      <c r="C3138" s="12">
        <f t="shared" ref="C3138:C3201" si="49">(((A3138/60)/60)/24)+DATE(1970,1,1)</f>
        <v>42858.8</v>
      </c>
    </row>
    <row r="3139" spans="1:3" x14ac:dyDescent="0.2">
      <c r="A3139">
        <v>1491233407</v>
      </c>
      <c r="C3139" s="12">
        <f t="shared" si="49"/>
        <v>42828.645914351851</v>
      </c>
    </row>
    <row r="3140" spans="1:3" x14ac:dyDescent="0.2">
      <c r="A3140">
        <v>1490416380</v>
      </c>
      <c r="C3140" s="12">
        <f t="shared" si="49"/>
        <v>42819.189583333333</v>
      </c>
    </row>
    <row r="3141" spans="1:3" x14ac:dyDescent="0.2">
      <c r="A3141">
        <v>1491581703</v>
      </c>
      <c r="C3141" s="12">
        <f t="shared" si="49"/>
        <v>42832.677118055552</v>
      </c>
    </row>
    <row r="3142" spans="1:3" x14ac:dyDescent="0.2">
      <c r="A3142">
        <v>1492372800</v>
      </c>
      <c r="C3142" s="12">
        <f t="shared" si="49"/>
        <v>42841.833333333328</v>
      </c>
    </row>
    <row r="3143" spans="1:3" x14ac:dyDescent="0.2">
      <c r="A3143">
        <v>1489922339</v>
      </c>
      <c r="C3143" s="12">
        <f t="shared" si="49"/>
        <v>42813.471516203703</v>
      </c>
    </row>
    <row r="3144" spans="1:3" x14ac:dyDescent="0.2">
      <c r="A3144">
        <v>1491726956</v>
      </c>
      <c r="C3144" s="12">
        <f t="shared" si="49"/>
        <v>42834.358287037037</v>
      </c>
    </row>
    <row r="3145" spans="1:3" x14ac:dyDescent="0.2">
      <c r="A3145">
        <v>1489903200</v>
      </c>
      <c r="C3145" s="12">
        <f t="shared" si="49"/>
        <v>42813.25</v>
      </c>
    </row>
    <row r="3146" spans="1:3" x14ac:dyDescent="0.2">
      <c r="A3146">
        <v>1490659134</v>
      </c>
      <c r="C3146" s="12">
        <f t="shared" si="49"/>
        <v>42821.999236111107</v>
      </c>
    </row>
    <row r="3147" spans="1:3" x14ac:dyDescent="0.2">
      <c r="A3147">
        <v>1492356166</v>
      </c>
      <c r="C3147" s="12">
        <f t="shared" si="49"/>
        <v>42841.640810185185</v>
      </c>
    </row>
    <row r="3148" spans="1:3" x14ac:dyDescent="0.2">
      <c r="A3148">
        <v>1415319355</v>
      </c>
      <c r="C3148" s="12">
        <f t="shared" si="49"/>
        <v>41950.011053240742</v>
      </c>
    </row>
    <row r="3149" spans="1:3" x14ac:dyDescent="0.2">
      <c r="A3149">
        <v>1412136000</v>
      </c>
      <c r="C3149" s="12">
        <f t="shared" si="49"/>
        <v>41913.166666666664</v>
      </c>
    </row>
    <row r="3150" spans="1:3" x14ac:dyDescent="0.2">
      <c r="A3150">
        <v>1354845600</v>
      </c>
      <c r="C3150" s="12">
        <f t="shared" si="49"/>
        <v>41250.083333333336</v>
      </c>
    </row>
    <row r="3151" spans="1:3" x14ac:dyDescent="0.2">
      <c r="A3151">
        <v>1295928000</v>
      </c>
      <c r="C3151" s="12">
        <f t="shared" si="49"/>
        <v>40568.166666666664</v>
      </c>
    </row>
    <row r="3152" spans="1:3" x14ac:dyDescent="0.2">
      <c r="A3152">
        <v>1410379774</v>
      </c>
      <c r="C3152" s="12">
        <f t="shared" si="49"/>
        <v>41892.83997685185</v>
      </c>
    </row>
    <row r="3153" spans="1:3" x14ac:dyDescent="0.2">
      <c r="A3153">
        <v>1383425367</v>
      </c>
      <c r="C3153" s="12">
        <f t="shared" si="49"/>
        <v>41580.867673611108</v>
      </c>
    </row>
    <row r="3154" spans="1:3" x14ac:dyDescent="0.2">
      <c r="A3154">
        <v>1304225940</v>
      </c>
      <c r="C3154" s="12">
        <f t="shared" si="49"/>
        <v>40664.207638888889</v>
      </c>
    </row>
    <row r="3155" spans="1:3" x14ac:dyDescent="0.2">
      <c r="A3155">
        <v>1333310458</v>
      </c>
      <c r="C3155" s="12">
        <f t="shared" si="49"/>
        <v>41000.834004629629</v>
      </c>
    </row>
    <row r="3156" spans="1:3" x14ac:dyDescent="0.2">
      <c r="A3156">
        <v>1356004725</v>
      </c>
      <c r="C3156" s="12">
        <f t="shared" si="49"/>
        <v>41263.499131944445</v>
      </c>
    </row>
    <row r="3157" spans="1:3" x14ac:dyDescent="0.2">
      <c r="A3157">
        <v>1338591144</v>
      </c>
      <c r="C3157" s="12">
        <f t="shared" si="49"/>
        <v>41061.953055555554</v>
      </c>
    </row>
    <row r="3158" spans="1:3" x14ac:dyDescent="0.2">
      <c r="A3158">
        <v>1405746000</v>
      </c>
      <c r="C3158" s="12">
        <f t="shared" si="49"/>
        <v>41839.208333333336</v>
      </c>
    </row>
    <row r="3159" spans="1:3" x14ac:dyDescent="0.2">
      <c r="A3159">
        <v>1374523752</v>
      </c>
      <c r="C3159" s="12">
        <f t="shared" si="49"/>
        <v>41477.839722222219</v>
      </c>
    </row>
    <row r="3160" spans="1:3" x14ac:dyDescent="0.2">
      <c r="A3160">
        <v>1326927600</v>
      </c>
      <c r="C3160" s="12">
        <f t="shared" si="49"/>
        <v>40926.958333333336</v>
      </c>
    </row>
    <row r="3161" spans="1:3" x14ac:dyDescent="0.2">
      <c r="A3161">
        <v>1407905940</v>
      </c>
      <c r="C3161" s="12">
        <f t="shared" si="49"/>
        <v>41864.207638888889</v>
      </c>
    </row>
    <row r="3162" spans="1:3" x14ac:dyDescent="0.2">
      <c r="A3162">
        <v>1413377522</v>
      </c>
      <c r="C3162" s="12">
        <f t="shared" si="49"/>
        <v>41927.536134259259</v>
      </c>
    </row>
    <row r="3163" spans="1:3" x14ac:dyDescent="0.2">
      <c r="A3163">
        <v>1404698400</v>
      </c>
      <c r="C3163" s="12">
        <f t="shared" si="49"/>
        <v>41827.083333333336</v>
      </c>
    </row>
    <row r="3164" spans="1:3" x14ac:dyDescent="0.2">
      <c r="A3164">
        <v>1402855525</v>
      </c>
      <c r="C3164" s="12">
        <f t="shared" si="49"/>
        <v>41805.753761574073</v>
      </c>
    </row>
    <row r="3165" spans="1:3" x14ac:dyDescent="0.2">
      <c r="A3165">
        <v>1402341615</v>
      </c>
      <c r="C3165" s="12">
        <f t="shared" si="49"/>
        <v>41799.80572916667</v>
      </c>
    </row>
    <row r="3166" spans="1:3" x14ac:dyDescent="0.2">
      <c r="A3166">
        <v>1304395140</v>
      </c>
      <c r="C3166" s="12">
        <f t="shared" si="49"/>
        <v>40666.165972222225</v>
      </c>
    </row>
    <row r="3167" spans="1:3" x14ac:dyDescent="0.2">
      <c r="A3167">
        <v>1416988740</v>
      </c>
      <c r="C3167" s="12">
        <f t="shared" si="49"/>
        <v>41969.332638888889</v>
      </c>
    </row>
    <row r="3168" spans="1:3" x14ac:dyDescent="0.2">
      <c r="A3168">
        <v>1406952781</v>
      </c>
      <c r="C3168" s="12">
        <f t="shared" si="49"/>
        <v>41853.175706018519</v>
      </c>
    </row>
    <row r="3169" spans="1:3" x14ac:dyDescent="0.2">
      <c r="A3169">
        <v>1402696800</v>
      </c>
      <c r="C3169" s="12">
        <f t="shared" si="49"/>
        <v>41803.916666666664</v>
      </c>
    </row>
    <row r="3170" spans="1:3" x14ac:dyDescent="0.2">
      <c r="A3170">
        <v>1386910740</v>
      </c>
      <c r="C3170" s="12">
        <f t="shared" si="49"/>
        <v>41621.207638888889</v>
      </c>
    </row>
    <row r="3171" spans="1:3" x14ac:dyDescent="0.2">
      <c r="A3171">
        <v>1404273600</v>
      </c>
      <c r="C3171" s="12">
        <f t="shared" si="49"/>
        <v>41822.166666666664</v>
      </c>
    </row>
    <row r="3172" spans="1:3" x14ac:dyDescent="0.2">
      <c r="A3172">
        <v>1462545358</v>
      </c>
      <c r="C3172" s="12">
        <f t="shared" si="49"/>
        <v>42496.608310185184</v>
      </c>
    </row>
    <row r="3173" spans="1:3" x14ac:dyDescent="0.2">
      <c r="A3173">
        <v>1329240668</v>
      </c>
      <c r="C3173" s="12">
        <f t="shared" si="49"/>
        <v>40953.729953703703</v>
      </c>
    </row>
    <row r="3174" spans="1:3" x14ac:dyDescent="0.2">
      <c r="A3174">
        <v>1411765492</v>
      </c>
      <c r="C3174" s="12">
        <f t="shared" si="49"/>
        <v>41908.878379629627</v>
      </c>
    </row>
    <row r="3175" spans="1:3" x14ac:dyDescent="0.2">
      <c r="A3175">
        <v>1408999508</v>
      </c>
      <c r="C3175" s="12">
        <f t="shared" si="49"/>
        <v>41876.864675925928</v>
      </c>
    </row>
    <row r="3176" spans="1:3" x14ac:dyDescent="0.2">
      <c r="A3176">
        <v>1297977427</v>
      </c>
      <c r="C3176" s="12">
        <f t="shared" si="49"/>
        <v>40591.886886574073</v>
      </c>
    </row>
    <row r="3177" spans="1:3" x14ac:dyDescent="0.2">
      <c r="A3177">
        <v>1376838000</v>
      </c>
      <c r="C3177" s="12">
        <f t="shared" si="49"/>
        <v>41504.625</v>
      </c>
    </row>
    <row r="3178" spans="1:3" x14ac:dyDescent="0.2">
      <c r="A3178">
        <v>1403366409</v>
      </c>
      <c r="C3178" s="12">
        <f t="shared" si="49"/>
        <v>41811.666770833333</v>
      </c>
    </row>
    <row r="3179" spans="1:3" x14ac:dyDescent="0.2">
      <c r="A3179">
        <v>1405521075</v>
      </c>
      <c r="C3179" s="12">
        <f t="shared" si="49"/>
        <v>41836.605034722219</v>
      </c>
    </row>
    <row r="3180" spans="1:3" x14ac:dyDescent="0.2">
      <c r="A3180">
        <v>1367859071</v>
      </c>
      <c r="C3180" s="12">
        <f t="shared" si="49"/>
        <v>41400.702210648145</v>
      </c>
    </row>
    <row r="3181" spans="1:3" x14ac:dyDescent="0.2">
      <c r="A3181">
        <v>1403258049</v>
      </c>
      <c r="C3181" s="12">
        <f t="shared" si="49"/>
        <v>41810.412604166668</v>
      </c>
    </row>
    <row r="3182" spans="1:3" x14ac:dyDescent="0.2">
      <c r="A3182">
        <v>1402848000</v>
      </c>
      <c r="C3182" s="12">
        <f t="shared" si="49"/>
        <v>41805.666666666664</v>
      </c>
    </row>
    <row r="3183" spans="1:3" x14ac:dyDescent="0.2">
      <c r="A3183">
        <v>1328029200</v>
      </c>
      <c r="C3183" s="12">
        <f t="shared" si="49"/>
        <v>40939.708333333336</v>
      </c>
    </row>
    <row r="3184" spans="1:3" x14ac:dyDescent="0.2">
      <c r="A3184">
        <v>1377284669</v>
      </c>
      <c r="C3184" s="12">
        <f t="shared" si="49"/>
        <v>41509.79478009259</v>
      </c>
    </row>
    <row r="3185" spans="1:3" x14ac:dyDescent="0.2">
      <c r="A3185">
        <v>1404258631</v>
      </c>
      <c r="C3185" s="12">
        <f t="shared" si="49"/>
        <v>41821.993414351848</v>
      </c>
    </row>
    <row r="3186" spans="1:3" x14ac:dyDescent="0.2">
      <c r="A3186">
        <v>1405553241</v>
      </c>
      <c r="C3186" s="12">
        <f t="shared" si="49"/>
        <v>41836.977326388893</v>
      </c>
    </row>
    <row r="3187" spans="1:3" x14ac:dyDescent="0.2">
      <c r="A3187">
        <v>1410901200</v>
      </c>
      <c r="C3187" s="12">
        <f t="shared" si="49"/>
        <v>41898.875</v>
      </c>
    </row>
    <row r="3188" spans="1:3" x14ac:dyDescent="0.2">
      <c r="A3188">
        <v>1407167973</v>
      </c>
      <c r="C3188" s="12">
        <f t="shared" si="49"/>
        <v>41855.666354166664</v>
      </c>
    </row>
    <row r="3189" spans="1:3" x14ac:dyDescent="0.2">
      <c r="A3189">
        <v>1433930302</v>
      </c>
      <c r="C3189" s="12">
        <f t="shared" si="49"/>
        <v>42165.415532407409</v>
      </c>
    </row>
    <row r="3190" spans="1:3" x14ac:dyDescent="0.2">
      <c r="A3190">
        <v>1432455532</v>
      </c>
      <c r="C3190" s="12">
        <f t="shared" si="49"/>
        <v>42148.346435185187</v>
      </c>
    </row>
    <row r="3191" spans="1:3" x14ac:dyDescent="0.2">
      <c r="A3191">
        <v>1481258275</v>
      </c>
      <c r="C3191" s="12">
        <f t="shared" si="49"/>
        <v>42713.192997685182</v>
      </c>
    </row>
    <row r="3192" spans="1:3" x14ac:dyDescent="0.2">
      <c r="A3192">
        <v>1471370869</v>
      </c>
      <c r="C3192" s="12">
        <f t="shared" si="49"/>
        <v>42598.755428240736</v>
      </c>
    </row>
    <row r="3193" spans="1:3" x14ac:dyDescent="0.2">
      <c r="A3193">
        <v>1425160800</v>
      </c>
      <c r="C3193" s="12">
        <f t="shared" si="49"/>
        <v>42063.916666666672</v>
      </c>
    </row>
    <row r="3194" spans="1:3" x14ac:dyDescent="0.2">
      <c r="A3194">
        <v>1424474056</v>
      </c>
      <c r="C3194" s="12">
        <f t="shared" si="49"/>
        <v>42055.968240740738</v>
      </c>
    </row>
    <row r="3195" spans="1:3" x14ac:dyDescent="0.2">
      <c r="A3195">
        <v>1437960598</v>
      </c>
      <c r="C3195" s="12">
        <f t="shared" si="49"/>
        <v>42212.062476851846</v>
      </c>
    </row>
    <row r="3196" spans="1:3" x14ac:dyDescent="0.2">
      <c r="A3196">
        <v>1423750542</v>
      </c>
      <c r="C3196" s="12">
        <f t="shared" si="49"/>
        <v>42047.594236111108</v>
      </c>
    </row>
    <row r="3197" spans="1:3" x14ac:dyDescent="0.2">
      <c r="A3197">
        <v>1438437600</v>
      </c>
      <c r="C3197" s="12">
        <f t="shared" si="49"/>
        <v>42217.583333333328</v>
      </c>
    </row>
    <row r="3198" spans="1:3" x14ac:dyDescent="0.2">
      <c r="A3198">
        <v>1423050618</v>
      </c>
      <c r="C3198" s="12">
        <f t="shared" si="49"/>
        <v>42039.493263888886</v>
      </c>
    </row>
    <row r="3199" spans="1:3" x14ac:dyDescent="0.2">
      <c r="A3199">
        <v>1424081477</v>
      </c>
      <c r="C3199" s="12">
        <f t="shared" si="49"/>
        <v>42051.424502314811</v>
      </c>
    </row>
    <row r="3200" spans="1:3" x14ac:dyDescent="0.2">
      <c r="A3200">
        <v>1410037200</v>
      </c>
      <c r="C3200" s="12">
        <f t="shared" si="49"/>
        <v>41888.875</v>
      </c>
    </row>
    <row r="3201" spans="1:3" x14ac:dyDescent="0.2">
      <c r="A3201">
        <v>1461994440</v>
      </c>
      <c r="C3201" s="12">
        <f t="shared" si="49"/>
        <v>42490.231944444444</v>
      </c>
    </row>
    <row r="3202" spans="1:3" x14ac:dyDescent="0.2">
      <c r="A3202">
        <v>1409509477</v>
      </c>
      <c r="C3202" s="12">
        <f t="shared" ref="C3202:C3265" si="50">(((A3202/60)/60)/24)+DATE(1970,1,1)</f>
        <v>41882.767094907409</v>
      </c>
    </row>
    <row r="3203" spans="1:3" x14ac:dyDescent="0.2">
      <c r="A3203">
        <v>1450072740</v>
      </c>
      <c r="C3203" s="12">
        <f t="shared" si="50"/>
        <v>42352.249305555553</v>
      </c>
    </row>
    <row r="3204" spans="1:3" x14ac:dyDescent="0.2">
      <c r="A3204">
        <v>1443224622</v>
      </c>
      <c r="C3204" s="12">
        <f t="shared" si="50"/>
        <v>42272.988680555558</v>
      </c>
    </row>
    <row r="3205" spans="1:3" x14ac:dyDescent="0.2">
      <c r="A3205">
        <v>1437149640</v>
      </c>
      <c r="C3205" s="12">
        <f t="shared" si="50"/>
        <v>42202.676388888889</v>
      </c>
    </row>
    <row r="3206" spans="1:3" x14ac:dyDescent="0.2">
      <c r="A3206">
        <v>1430470772</v>
      </c>
      <c r="C3206" s="12">
        <f t="shared" si="50"/>
        <v>42125.374675925923</v>
      </c>
    </row>
    <row r="3207" spans="1:3" x14ac:dyDescent="0.2">
      <c r="A3207">
        <v>1442644651</v>
      </c>
      <c r="C3207" s="12">
        <f t="shared" si="50"/>
        <v>42266.276053240741</v>
      </c>
    </row>
    <row r="3208" spans="1:3" x14ac:dyDescent="0.2">
      <c r="A3208">
        <v>1429767607</v>
      </c>
      <c r="C3208" s="12">
        <f t="shared" si="50"/>
        <v>42117.236192129625</v>
      </c>
    </row>
    <row r="3209" spans="1:3" x14ac:dyDescent="0.2">
      <c r="A3209">
        <v>1406557877</v>
      </c>
      <c r="C3209" s="12">
        <f t="shared" si="50"/>
        <v>41848.605057870373</v>
      </c>
    </row>
    <row r="3210" spans="1:3" x14ac:dyDescent="0.2">
      <c r="A3210">
        <v>1403305200</v>
      </c>
      <c r="C3210" s="12">
        <f t="shared" si="50"/>
        <v>41810.958333333336</v>
      </c>
    </row>
    <row r="3211" spans="1:3" x14ac:dyDescent="0.2">
      <c r="A3211">
        <v>1338523140</v>
      </c>
      <c r="C3211" s="12">
        <f t="shared" si="50"/>
        <v>41061.165972222225</v>
      </c>
    </row>
    <row r="3212" spans="1:3" x14ac:dyDescent="0.2">
      <c r="A3212">
        <v>1408068000</v>
      </c>
      <c r="C3212" s="12">
        <f t="shared" si="50"/>
        <v>41866.083333333336</v>
      </c>
    </row>
    <row r="3213" spans="1:3" x14ac:dyDescent="0.2">
      <c r="A3213">
        <v>1407524751</v>
      </c>
      <c r="C3213" s="12">
        <f t="shared" si="50"/>
        <v>41859.795729166668</v>
      </c>
    </row>
    <row r="3214" spans="1:3" x14ac:dyDescent="0.2">
      <c r="A3214">
        <v>1437934759</v>
      </c>
      <c r="C3214" s="12">
        <f t="shared" si="50"/>
        <v>42211.763414351852</v>
      </c>
    </row>
    <row r="3215" spans="1:3" x14ac:dyDescent="0.2">
      <c r="A3215">
        <v>1452038100</v>
      </c>
      <c r="C3215" s="12">
        <f t="shared" si="50"/>
        <v>42374.996527777781</v>
      </c>
    </row>
    <row r="3216" spans="1:3" x14ac:dyDescent="0.2">
      <c r="A3216">
        <v>1441857540</v>
      </c>
      <c r="C3216" s="12">
        <f t="shared" si="50"/>
        <v>42257.165972222225</v>
      </c>
    </row>
    <row r="3217" spans="1:3" x14ac:dyDescent="0.2">
      <c r="A3217">
        <v>1436625000</v>
      </c>
      <c r="C3217" s="12">
        <f t="shared" si="50"/>
        <v>42196.604166666672</v>
      </c>
    </row>
    <row r="3218" spans="1:3" x14ac:dyDescent="0.2">
      <c r="A3218">
        <v>1478264784</v>
      </c>
      <c r="C3218" s="12">
        <f t="shared" si="50"/>
        <v>42678.546111111107</v>
      </c>
    </row>
    <row r="3219" spans="1:3" x14ac:dyDescent="0.2">
      <c r="A3219">
        <v>1419984000</v>
      </c>
      <c r="C3219" s="12">
        <f t="shared" si="50"/>
        <v>42004</v>
      </c>
    </row>
    <row r="3220" spans="1:3" x14ac:dyDescent="0.2">
      <c r="A3220">
        <v>1427063747</v>
      </c>
      <c r="C3220" s="12">
        <f t="shared" si="50"/>
        <v>42085.941516203704</v>
      </c>
    </row>
    <row r="3221" spans="1:3" x14ac:dyDescent="0.2">
      <c r="A3221">
        <v>1489352400</v>
      </c>
      <c r="C3221" s="12">
        <f t="shared" si="50"/>
        <v>42806.875</v>
      </c>
    </row>
    <row r="3222" spans="1:3" x14ac:dyDescent="0.2">
      <c r="A3222">
        <v>1436114603</v>
      </c>
      <c r="C3222" s="12">
        <f t="shared" si="50"/>
        <v>42190.696793981479</v>
      </c>
    </row>
    <row r="3223" spans="1:3" x14ac:dyDescent="0.2">
      <c r="A3223">
        <v>1445722140</v>
      </c>
      <c r="C3223" s="12">
        <f t="shared" si="50"/>
        <v>42301.895138888889</v>
      </c>
    </row>
    <row r="3224" spans="1:3" x14ac:dyDescent="0.2">
      <c r="A3224">
        <v>1440100976</v>
      </c>
      <c r="C3224" s="12">
        <f t="shared" si="50"/>
        <v>42236.835370370376</v>
      </c>
    </row>
    <row r="3225" spans="1:3" x14ac:dyDescent="0.2">
      <c r="A3225">
        <v>1484024400</v>
      </c>
      <c r="C3225" s="12">
        <f t="shared" si="50"/>
        <v>42745.208333333328</v>
      </c>
    </row>
    <row r="3226" spans="1:3" x14ac:dyDescent="0.2">
      <c r="A3226">
        <v>1464987600</v>
      </c>
      <c r="C3226" s="12">
        <f t="shared" si="50"/>
        <v>42524.875</v>
      </c>
    </row>
    <row r="3227" spans="1:3" x14ac:dyDescent="0.2">
      <c r="A3227">
        <v>1446213612</v>
      </c>
      <c r="C3227" s="12">
        <f t="shared" si="50"/>
        <v>42307.583472222221</v>
      </c>
    </row>
    <row r="3228" spans="1:3" x14ac:dyDescent="0.2">
      <c r="A3228">
        <v>1484687436</v>
      </c>
      <c r="C3228" s="12">
        <f t="shared" si="50"/>
        <v>42752.882361111115</v>
      </c>
    </row>
    <row r="3229" spans="1:3" x14ac:dyDescent="0.2">
      <c r="A3229">
        <v>1450328340</v>
      </c>
      <c r="C3229" s="12">
        <f t="shared" si="50"/>
        <v>42355.207638888889</v>
      </c>
    </row>
    <row r="3230" spans="1:3" x14ac:dyDescent="0.2">
      <c r="A3230">
        <v>1416470398</v>
      </c>
      <c r="C3230" s="12">
        <f t="shared" si="50"/>
        <v>41963.333310185189</v>
      </c>
    </row>
    <row r="3231" spans="1:3" x14ac:dyDescent="0.2">
      <c r="A3231">
        <v>1412135940</v>
      </c>
      <c r="C3231" s="12">
        <f t="shared" si="50"/>
        <v>41913.165972222225</v>
      </c>
    </row>
    <row r="3232" spans="1:3" x14ac:dyDescent="0.2">
      <c r="A3232">
        <v>1460846347</v>
      </c>
      <c r="C3232" s="12">
        <f t="shared" si="50"/>
        <v>42476.943831018521</v>
      </c>
    </row>
    <row r="3233" spans="1:3" x14ac:dyDescent="0.2">
      <c r="A3233">
        <v>1462334340</v>
      </c>
      <c r="C3233" s="12">
        <f t="shared" si="50"/>
        <v>42494.165972222225</v>
      </c>
    </row>
    <row r="3234" spans="1:3" x14ac:dyDescent="0.2">
      <c r="A3234">
        <v>1488482355</v>
      </c>
      <c r="C3234" s="12">
        <f t="shared" si="50"/>
        <v>42796.805034722223</v>
      </c>
    </row>
    <row r="3235" spans="1:3" x14ac:dyDescent="0.2">
      <c r="A3235">
        <v>1485991860</v>
      </c>
      <c r="C3235" s="12">
        <f t="shared" si="50"/>
        <v>42767.979861111111</v>
      </c>
    </row>
    <row r="3236" spans="1:3" x14ac:dyDescent="0.2">
      <c r="A3236">
        <v>1467361251</v>
      </c>
      <c r="C3236" s="12">
        <f t="shared" si="50"/>
        <v>42552.347812499997</v>
      </c>
    </row>
    <row r="3237" spans="1:3" x14ac:dyDescent="0.2">
      <c r="A3237">
        <v>1482962433</v>
      </c>
      <c r="C3237" s="12">
        <f t="shared" si="50"/>
        <v>42732.917048611111</v>
      </c>
    </row>
    <row r="3238" spans="1:3" x14ac:dyDescent="0.2">
      <c r="A3238">
        <v>1443499140</v>
      </c>
      <c r="C3238" s="12">
        <f t="shared" si="50"/>
        <v>42276.165972222225</v>
      </c>
    </row>
    <row r="3239" spans="1:3" x14ac:dyDescent="0.2">
      <c r="A3239">
        <v>1435752898</v>
      </c>
      <c r="C3239" s="12">
        <f t="shared" si="50"/>
        <v>42186.510393518518</v>
      </c>
    </row>
    <row r="3240" spans="1:3" x14ac:dyDescent="0.2">
      <c r="A3240">
        <v>1445817540</v>
      </c>
      <c r="C3240" s="12">
        <f t="shared" si="50"/>
        <v>42302.999305555553</v>
      </c>
    </row>
    <row r="3241" spans="1:3" x14ac:dyDescent="0.2">
      <c r="A3241">
        <v>1487286000</v>
      </c>
      <c r="C3241" s="12">
        <f t="shared" si="50"/>
        <v>42782.958333333328</v>
      </c>
    </row>
    <row r="3242" spans="1:3" x14ac:dyDescent="0.2">
      <c r="A3242">
        <v>1413269940</v>
      </c>
      <c r="C3242" s="12">
        <f t="shared" si="50"/>
        <v>41926.290972222225</v>
      </c>
    </row>
    <row r="3243" spans="1:3" x14ac:dyDescent="0.2">
      <c r="A3243">
        <v>1411150092</v>
      </c>
      <c r="C3243" s="12">
        <f t="shared" si="50"/>
        <v>41901.755694444444</v>
      </c>
    </row>
    <row r="3244" spans="1:3" x14ac:dyDescent="0.2">
      <c r="A3244">
        <v>1444348800</v>
      </c>
      <c r="C3244" s="12">
        <f t="shared" si="50"/>
        <v>42286</v>
      </c>
    </row>
    <row r="3245" spans="1:3" x14ac:dyDescent="0.2">
      <c r="A3245">
        <v>1480613982</v>
      </c>
      <c r="C3245" s="12">
        <f t="shared" si="50"/>
        <v>42705.735902777778</v>
      </c>
    </row>
    <row r="3246" spans="1:3" x14ac:dyDescent="0.2">
      <c r="A3246">
        <v>1434074400</v>
      </c>
      <c r="C3246" s="12">
        <f t="shared" si="50"/>
        <v>42167.083333333328</v>
      </c>
    </row>
    <row r="3247" spans="1:3" x14ac:dyDescent="0.2">
      <c r="A3247">
        <v>1442030340</v>
      </c>
      <c r="C3247" s="12">
        <f t="shared" si="50"/>
        <v>42259.165972222225</v>
      </c>
    </row>
    <row r="3248" spans="1:3" x14ac:dyDescent="0.2">
      <c r="A3248">
        <v>1436696712</v>
      </c>
      <c r="C3248" s="12">
        <f t="shared" si="50"/>
        <v>42197.434166666666</v>
      </c>
    </row>
    <row r="3249" spans="1:3" x14ac:dyDescent="0.2">
      <c r="A3249">
        <v>1428178757</v>
      </c>
      <c r="C3249" s="12">
        <f t="shared" si="50"/>
        <v>42098.846724537041</v>
      </c>
    </row>
    <row r="3250" spans="1:3" x14ac:dyDescent="0.2">
      <c r="A3250">
        <v>1434822914</v>
      </c>
      <c r="C3250" s="12">
        <f t="shared" si="50"/>
        <v>42175.746689814812</v>
      </c>
    </row>
    <row r="3251" spans="1:3" x14ac:dyDescent="0.2">
      <c r="A3251">
        <v>1415213324</v>
      </c>
      <c r="C3251" s="12">
        <f t="shared" si="50"/>
        <v>41948.783842592595</v>
      </c>
    </row>
    <row r="3252" spans="1:3" x14ac:dyDescent="0.2">
      <c r="A3252">
        <v>1434907966</v>
      </c>
      <c r="C3252" s="12">
        <f t="shared" si="50"/>
        <v>42176.731087962966</v>
      </c>
    </row>
    <row r="3253" spans="1:3" x14ac:dyDescent="0.2">
      <c r="A3253">
        <v>1473247240</v>
      </c>
      <c r="C3253" s="12">
        <f t="shared" si="50"/>
        <v>42620.472685185188</v>
      </c>
    </row>
    <row r="3254" spans="1:3" x14ac:dyDescent="0.2">
      <c r="A3254">
        <v>1473306300</v>
      </c>
      <c r="C3254" s="12">
        <f t="shared" si="50"/>
        <v>42621.15625</v>
      </c>
    </row>
    <row r="3255" spans="1:3" x14ac:dyDescent="0.2">
      <c r="A3255">
        <v>1427331809</v>
      </c>
      <c r="C3255" s="12">
        <f t="shared" si="50"/>
        <v>42089.044085648144</v>
      </c>
    </row>
    <row r="3256" spans="1:3" x14ac:dyDescent="0.2">
      <c r="A3256">
        <v>1412706375</v>
      </c>
      <c r="C3256" s="12">
        <f t="shared" si="50"/>
        <v>41919.768229166664</v>
      </c>
    </row>
    <row r="3257" spans="1:3" x14ac:dyDescent="0.2">
      <c r="A3257">
        <v>1433995140</v>
      </c>
      <c r="C3257" s="12">
        <f t="shared" si="50"/>
        <v>42166.165972222225</v>
      </c>
    </row>
    <row r="3258" spans="1:3" x14ac:dyDescent="0.2">
      <c r="A3258">
        <v>1487769952</v>
      </c>
      <c r="C3258" s="12">
        <f t="shared" si="50"/>
        <v>42788.559629629628</v>
      </c>
    </row>
    <row r="3259" spans="1:3" x14ac:dyDescent="0.2">
      <c r="A3259">
        <v>1420751861</v>
      </c>
      <c r="C3259" s="12">
        <f t="shared" si="50"/>
        <v>42012.887280092589</v>
      </c>
    </row>
    <row r="3260" spans="1:3" x14ac:dyDescent="0.2">
      <c r="A3260">
        <v>1475294340</v>
      </c>
      <c r="C3260" s="12">
        <f t="shared" si="50"/>
        <v>42644.165972222225</v>
      </c>
    </row>
    <row r="3261" spans="1:3" x14ac:dyDescent="0.2">
      <c r="A3261">
        <v>1448903318</v>
      </c>
      <c r="C3261" s="12">
        <f t="shared" si="50"/>
        <v>42338.714328703703</v>
      </c>
    </row>
    <row r="3262" spans="1:3" x14ac:dyDescent="0.2">
      <c r="A3262">
        <v>1437067476</v>
      </c>
      <c r="C3262" s="12">
        <f t="shared" si="50"/>
        <v>42201.725416666668</v>
      </c>
    </row>
    <row r="3263" spans="1:3" x14ac:dyDescent="0.2">
      <c r="A3263">
        <v>1419220800</v>
      </c>
      <c r="C3263" s="12">
        <f t="shared" si="50"/>
        <v>41995.166666666672</v>
      </c>
    </row>
    <row r="3264" spans="1:3" x14ac:dyDescent="0.2">
      <c r="A3264">
        <v>1446238800</v>
      </c>
      <c r="C3264" s="12">
        <f t="shared" si="50"/>
        <v>42307.875</v>
      </c>
    </row>
    <row r="3265" spans="1:3" x14ac:dyDescent="0.2">
      <c r="A3265">
        <v>1422482400</v>
      </c>
      <c r="C3265" s="12">
        <f t="shared" si="50"/>
        <v>42032.916666666672</v>
      </c>
    </row>
    <row r="3266" spans="1:3" x14ac:dyDescent="0.2">
      <c r="A3266">
        <v>1449162000</v>
      </c>
      <c r="C3266" s="12">
        <f t="shared" ref="C3266:C3329" si="51">(((A3266/60)/60)/24)+DATE(1970,1,1)</f>
        <v>42341.708333333328</v>
      </c>
    </row>
    <row r="3267" spans="1:3" x14ac:dyDescent="0.2">
      <c r="A3267">
        <v>1434142800</v>
      </c>
      <c r="C3267" s="12">
        <f t="shared" si="51"/>
        <v>42167.875</v>
      </c>
    </row>
    <row r="3268" spans="1:3" x14ac:dyDescent="0.2">
      <c r="A3268">
        <v>1437156660</v>
      </c>
      <c r="C3268" s="12">
        <f t="shared" si="51"/>
        <v>42202.757638888885</v>
      </c>
    </row>
    <row r="3269" spans="1:3" x14ac:dyDescent="0.2">
      <c r="A3269">
        <v>1472074928</v>
      </c>
      <c r="C3269" s="12">
        <f t="shared" si="51"/>
        <v>42606.90425925926</v>
      </c>
    </row>
    <row r="3270" spans="1:3" x14ac:dyDescent="0.2">
      <c r="A3270">
        <v>1434452400</v>
      </c>
      <c r="C3270" s="12">
        <f t="shared" si="51"/>
        <v>42171.458333333328</v>
      </c>
    </row>
    <row r="3271" spans="1:3" x14ac:dyDescent="0.2">
      <c r="A3271">
        <v>1436705265</v>
      </c>
      <c r="C3271" s="12">
        <f t="shared" si="51"/>
        <v>42197.533159722225</v>
      </c>
    </row>
    <row r="3272" spans="1:3" x14ac:dyDescent="0.2">
      <c r="A3272">
        <v>1414927775</v>
      </c>
      <c r="C3272" s="12">
        <f t="shared" si="51"/>
        <v>41945.478877314818</v>
      </c>
    </row>
    <row r="3273" spans="1:3" x14ac:dyDescent="0.2">
      <c r="A3273">
        <v>1446814809</v>
      </c>
      <c r="C3273" s="12">
        <f t="shared" si="51"/>
        <v>42314.541770833333</v>
      </c>
    </row>
    <row r="3274" spans="1:3" x14ac:dyDescent="0.2">
      <c r="A3274">
        <v>1473879600</v>
      </c>
      <c r="C3274" s="12">
        <f t="shared" si="51"/>
        <v>42627.791666666672</v>
      </c>
    </row>
    <row r="3275" spans="1:3" x14ac:dyDescent="0.2">
      <c r="A3275">
        <v>1458075600</v>
      </c>
      <c r="C3275" s="12">
        <f t="shared" si="51"/>
        <v>42444.875</v>
      </c>
    </row>
    <row r="3276" spans="1:3" x14ac:dyDescent="0.2">
      <c r="A3276">
        <v>1423456200</v>
      </c>
      <c r="C3276" s="12">
        <f t="shared" si="51"/>
        <v>42044.1875</v>
      </c>
    </row>
    <row r="3277" spans="1:3" x14ac:dyDescent="0.2">
      <c r="A3277">
        <v>1459483140</v>
      </c>
      <c r="C3277" s="12">
        <f t="shared" si="51"/>
        <v>42461.165972222225</v>
      </c>
    </row>
    <row r="3278" spans="1:3" x14ac:dyDescent="0.2">
      <c r="A3278">
        <v>1416331406</v>
      </c>
      <c r="C3278" s="12">
        <f t="shared" si="51"/>
        <v>41961.724606481483</v>
      </c>
    </row>
    <row r="3279" spans="1:3" x14ac:dyDescent="0.2">
      <c r="A3279">
        <v>1433017303</v>
      </c>
      <c r="C3279" s="12">
        <f t="shared" si="51"/>
        <v>42154.848414351851</v>
      </c>
    </row>
    <row r="3280" spans="1:3" x14ac:dyDescent="0.2">
      <c r="A3280">
        <v>1459474059</v>
      </c>
      <c r="C3280" s="12">
        <f t="shared" si="51"/>
        <v>42461.06086805556</v>
      </c>
    </row>
    <row r="3281" spans="1:3" x14ac:dyDescent="0.2">
      <c r="A3281">
        <v>1433134800</v>
      </c>
      <c r="C3281" s="12">
        <f t="shared" si="51"/>
        <v>42156.208333333328</v>
      </c>
    </row>
    <row r="3282" spans="1:3" x14ac:dyDescent="0.2">
      <c r="A3282">
        <v>1441153705</v>
      </c>
      <c r="C3282" s="12">
        <f t="shared" si="51"/>
        <v>42249.019733796296</v>
      </c>
    </row>
    <row r="3283" spans="1:3" x14ac:dyDescent="0.2">
      <c r="A3283">
        <v>1461904788</v>
      </c>
      <c r="C3283" s="12">
        <f t="shared" si="51"/>
        <v>42489.19430555556</v>
      </c>
    </row>
    <row r="3284" spans="1:3" x14ac:dyDescent="0.2">
      <c r="A3284">
        <v>1455138000</v>
      </c>
      <c r="C3284" s="12">
        <f t="shared" si="51"/>
        <v>42410.875</v>
      </c>
    </row>
    <row r="3285" spans="1:3" x14ac:dyDescent="0.2">
      <c r="A3285">
        <v>1454047140</v>
      </c>
      <c r="C3285" s="12">
        <f t="shared" si="51"/>
        <v>42398.249305555553</v>
      </c>
    </row>
    <row r="3286" spans="1:3" x14ac:dyDescent="0.2">
      <c r="A3286">
        <v>1488258000</v>
      </c>
      <c r="C3286" s="12">
        <f t="shared" si="51"/>
        <v>42794.208333333328</v>
      </c>
    </row>
    <row r="3287" spans="1:3" x14ac:dyDescent="0.2">
      <c r="A3287">
        <v>1471291782</v>
      </c>
      <c r="C3287" s="12">
        <f t="shared" si="51"/>
        <v>42597.840069444443</v>
      </c>
    </row>
    <row r="3288" spans="1:3" x14ac:dyDescent="0.2">
      <c r="A3288">
        <v>1448733628</v>
      </c>
      <c r="C3288" s="12">
        <f t="shared" si="51"/>
        <v>42336.750324074077</v>
      </c>
    </row>
    <row r="3289" spans="1:3" x14ac:dyDescent="0.2">
      <c r="A3289">
        <v>1466463600</v>
      </c>
      <c r="C3289" s="12">
        <f t="shared" si="51"/>
        <v>42541.958333333328</v>
      </c>
    </row>
    <row r="3290" spans="1:3" x14ac:dyDescent="0.2">
      <c r="A3290">
        <v>1487580602</v>
      </c>
      <c r="C3290" s="12">
        <f t="shared" si="51"/>
        <v>42786.368078703701</v>
      </c>
    </row>
    <row r="3291" spans="1:3" x14ac:dyDescent="0.2">
      <c r="A3291">
        <v>1489234891</v>
      </c>
      <c r="C3291" s="12">
        <f t="shared" si="51"/>
        <v>42805.51494212963</v>
      </c>
    </row>
    <row r="3292" spans="1:3" x14ac:dyDescent="0.2">
      <c r="A3292">
        <v>1442462340</v>
      </c>
      <c r="C3292" s="12">
        <f t="shared" si="51"/>
        <v>42264.165972222225</v>
      </c>
    </row>
    <row r="3293" spans="1:3" x14ac:dyDescent="0.2">
      <c r="A3293">
        <v>1449257348</v>
      </c>
      <c r="C3293" s="12">
        <f t="shared" si="51"/>
        <v>42342.811898148153</v>
      </c>
    </row>
    <row r="3294" spans="1:3" x14ac:dyDescent="0.2">
      <c r="A3294">
        <v>1488622352</v>
      </c>
      <c r="C3294" s="12">
        <f t="shared" si="51"/>
        <v>42798.425370370373</v>
      </c>
    </row>
    <row r="3295" spans="1:3" x14ac:dyDescent="0.2">
      <c r="A3295">
        <v>1434459554</v>
      </c>
      <c r="C3295" s="12">
        <f t="shared" si="51"/>
        <v>42171.541134259256</v>
      </c>
    </row>
    <row r="3296" spans="1:3" x14ac:dyDescent="0.2">
      <c r="A3296">
        <v>1474886229</v>
      </c>
      <c r="C3296" s="12">
        <f t="shared" si="51"/>
        <v>42639.442465277782</v>
      </c>
    </row>
    <row r="3297" spans="1:3" x14ac:dyDescent="0.2">
      <c r="A3297">
        <v>1448229600</v>
      </c>
      <c r="C3297" s="12">
        <f t="shared" si="51"/>
        <v>42330.916666666672</v>
      </c>
    </row>
    <row r="3298" spans="1:3" x14ac:dyDescent="0.2">
      <c r="A3298">
        <v>1438037940</v>
      </c>
      <c r="C3298" s="12">
        <f t="shared" si="51"/>
        <v>42212.957638888889</v>
      </c>
    </row>
    <row r="3299" spans="1:3" x14ac:dyDescent="0.2">
      <c r="A3299">
        <v>1442102400</v>
      </c>
      <c r="C3299" s="12">
        <f t="shared" si="51"/>
        <v>42260</v>
      </c>
    </row>
    <row r="3300" spans="1:3" x14ac:dyDescent="0.2">
      <c r="A3300">
        <v>1444860063</v>
      </c>
      <c r="C3300" s="12">
        <f t="shared" si="51"/>
        <v>42291.917395833334</v>
      </c>
    </row>
    <row r="3301" spans="1:3" x14ac:dyDescent="0.2">
      <c r="A3301">
        <v>1430329862</v>
      </c>
      <c r="C3301" s="12">
        <f t="shared" si="51"/>
        <v>42123.743773148148</v>
      </c>
    </row>
    <row r="3302" spans="1:3" x14ac:dyDescent="0.2">
      <c r="A3302">
        <v>1470034740</v>
      </c>
      <c r="C3302" s="12">
        <f t="shared" si="51"/>
        <v>42583.290972222225</v>
      </c>
    </row>
    <row r="3303" spans="1:3" x14ac:dyDescent="0.2">
      <c r="A3303">
        <v>1481099176</v>
      </c>
      <c r="C3303" s="12">
        <f t="shared" si="51"/>
        <v>42711.35157407407</v>
      </c>
    </row>
    <row r="3304" spans="1:3" x14ac:dyDescent="0.2">
      <c r="A3304">
        <v>1427553484</v>
      </c>
      <c r="C3304" s="12">
        <f t="shared" si="51"/>
        <v>42091.609768518523</v>
      </c>
    </row>
    <row r="3305" spans="1:3" x14ac:dyDescent="0.2">
      <c r="A3305">
        <v>1482418752</v>
      </c>
      <c r="C3305" s="12">
        <f t="shared" si="51"/>
        <v>42726.624444444446</v>
      </c>
    </row>
    <row r="3306" spans="1:3" x14ac:dyDescent="0.2">
      <c r="A3306">
        <v>1438374748</v>
      </c>
      <c r="C3306" s="12">
        <f t="shared" si="51"/>
        <v>42216.855879629627</v>
      </c>
    </row>
    <row r="3307" spans="1:3" x14ac:dyDescent="0.2">
      <c r="A3307">
        <v>1465527600</v>
      </c>
      <c r="C3307" s="12">
        <f t="shared" si="51"/>
        <v>42531.125</v>
      </c>
    </row>
    <row r="3308" spans="1:3" x14ac:dyDescent="0.2">
      <c r="A3308">
        <v>1463275339</v>
      </c>
      <c r="C3308" s="12">
        <f t="shared" si="51"/>
        <v>42505.057164351849</v>
      </c>
    </row>
    <row r="3309" spans="1:3" x14ac:dyDescent="0.2">
      <c r="A3309">
        <v>1460581365</v>
      </c>
      <c r="C3309" s="12">
        <f t="shared" si="51"/>
        <v>42473.876909722225</v>
      </c>
    </row>
    <row r="3310" spans="1:3" x14ac:dyDescent="0.2">
      <c r="A3310">
        <v>1476632178</v>
      </c>
      <c r="C3310" s="12">
        <f t="shared" si="51"/>
        <v>42659.650208333333</v>
      </c>
    </row>
    <row r="3311" spans="1:3" x14ac:dyDescent="0.2">
      <c r="A3311">
        <v>1444169825</v>
      </c>
      <c r="C3311" s="12">
        <f t="shared" si="51"/>
        <v>42283.928530092591</v>
      </c>
    </row>
    <row r="3312" spans="1:3" x14ac:dyDescent="0.2">
      <c r="A3312">
        <v>1445065210</v>
      </c>
      <c r="C3312" s="12">
        <f t="shared" si="51"/>
        <v>42294.29178240741</v>
      </c>
    </row>
    <row r="3313" spans="1:3" x14ac:dyDescent="0.2">
      <c r="A3313">
        <v>1478901600</v>
      </c>
      <c r="C3313" s="12">
        <f t="shared" si="51"/>
        <v>42685.916666666672</v>
      </c>
    </row>
    <row r="3314" spans="1:3" x14ac:dyDescent="0.2">
      <c r="A3314">
        <v>1453856400</v>
      </c>
      <c r="C3314" s="12">
        <f t="shared" si="51"/>
        <v>42396.041666666672</v>
      </c>
    </row>
    <row r="3315" spans="1:3" x14ac:dyDescent="0.2">
      <c r="A3315">
        <v>1431115500</v>
      </c>
      <c r="C3315" s="12">
        <f t="shared" si="51"/>
        <v>42132.836805555555</v>
      </c>
    </row>
    <row r="3316" spans="1:3" x14ac:dyDescent="0.2">
      <c r="A3316">
        <v>1462519041</v>
      </c>
      <c r="C3316" s="12">
        <f t="shared" si="51"/>
        <v>42496.303715277783</v>
      </c>
    </row>
    <row r="3317" spans="1:3" x14ac:dyDescent="0.2">
      <c r="A3317">
        <v>1407506040</v>
      </c>
      <c r="C3317" s="12">
        <f t="shared" si="51"/>
        <v>41859.57916666667</v>
      </c>
    </row>
    <row r="3318" spans="1:3" x14ac:dyDescent="0.2">
      <c r="A3318">
        <v>1465347424</v>
      </c>
      <c r="C3318" s="12">
        <f t="shared" si="51"/>
        <v>42529.039629629624</v>
      </c>
    </row>
    <row r="3319" spans="1:3" x14ac:dyDescent="0.2">
      <c r="A3319">
        <v>1460341800</v>
      </c>
      <c r="C3319" s="12">
        <f t="shared" si="51"/>
        <v>42471.104166666672</v>
      </c>
    </row>
    <row r="3320" spans="1:3" x14ac:dyDescent="0.2">
      <c r="A3320">
        <v>1422712986</v>
      </c>
      <c r="C3320" s="12">
        <f t="shared" si="51"/>
        <v>42035.585486111115</v>
      </c>
    </row>
    <row r="3321" spans="1:3" x14ac:dyDescent="0.2">
      <c r="A3321">
        <v>1466557557</v>
      </c>
      <c r="C3321" s="12">
        <f t="shared" si="51"/>
        <v>42543.045798611114</v>
      </c>
    </row>
    <row r="3322" spans="1:3" x14ac:dyDescent="0.2">
      <c r="A3322">
        <v>1413431940</v>
      </c>
      <c r="C3322" s="12">
        <f t="shared" si="51"/>
        <v>41928.165972222225</v>
      </c>
    </row>
    <row r="3323" spans="1:3" x14ac:dyDescent="0.2">
      <c r="A3323">
        <v>1466567700</v>
      </c>
      <c r="C3323" s="12">
        <f t="shared" si="51"/>
        <v>42543.163194444445</v>
      </c>
    </row>
    <row r="3324" spans="1:3" x14ac:dyDescent="0.2">
      <c r="A3324">
        <v>1474793208</v>
      </c>
      <c r="C3324" s="12">
        <f t="shared" si="51"/>
        <v>42638.36583333333</v>
      </c>
    </row>
    <row r="3325" spans="1:3" x14ac:dyDescent="0.2">
      <c r="A3325">
        <v>1465135190</v>
      </c>
      <c r="C3325" s="12">
        <f t="shared" si="51"/>
        <v>42526.58321759259</v>
      </c>
    </row>
    <row r="3326" spans="1:3" x14ac:dyDescent="0.2">
      <c r="A3326">
        <v>1428256277</v>
      </c>
      <c r="C3326" s="12">
        <f t="shared" si="51"/>
        <v>42099.743946759263</v>
      </c>
    </row>
    <row r="3327" spans="1:3" x14ac:dyDescent="0.2">
      <c r="A3327">
        <v>1425830905</v>
      </c>
      <c r="C3327" s="12">
        <f t="shared" si="51"/>
        <v>42071.67251157407</v>
      </c>
    </row>
    <row r="3328" spans="1:3" x14ac:dyDescent="0.2">
      <c r="A3328">
        <v>1462697966</v>
      </c>
      <c r="C3328" s="12">
        <f t="shared" si="51"/>
        <v>42498.374606481477</v>
      </c>
    </row>
    <row r="3329" spans="1:3" x14ac:dyDescent="0.2">
      <c r="A3329">
        <v>1404522000</v>
      </c>
      <c r="C3329" s="12">
        <f t="shared" si="51"/>
        <v>41825.041666666664</v>
      </c>
    </row>
    <row r="3330" spans="1:3" x14ac:dyDescent="0.2">
      <c r="A3330">
        <v>1406502000</v>
      </c>
      <c r="C3330" s="12">
        <f t="shared" ref="C3330:C3393" si="52">(((A3330/60)/60)/24)+DATE(1970,1,1)</f>
        <v>41847.958333333336</v>
      </c>
    </row>
    <row r="3331" spans="1:3" x14ac:dyDescent="0.2">
      <c r="A3331">
        <v>1427919468</v>
      </c>
      <c r="C3331" s="12">
        <f t="shared" si="52"/>
        <v>42095.845694444448</v>
      </c>
    </row>
    <row r="3332" spans="1:3" x14ac:dyDescent="0.2">
      <c r="A3332">
        <v>1444149886</v>
      </c>
      <c r="C3332" s="12">
        <f t="shared" si="52"/>
        <v>42283.697754629626</v>
      </c>
    </row>
    <row r="3333" spans="1:3" x14ac:dyDescent="0.2">
      <c r="A3333">
        <v>1405802330</v>
      </c>
      <c r="C3333" s="12">
        <f t="shared" si="52"/>
        <v>41839.860300925924</v>
      </c>
    </row>
    <row r="3334" spans="1:3" x14ac:dyDescent="0.2">
      <c r="A3334">
        <v>1434384880</v>
      </c>
      <c r="C3334" s="12">
        <f t="shared" si="52"/>
        <v>42170.676851851851</v>
      </c>
    </row>
    <row r="3335" spans="1:3" x14ac:dyDescent="0.2">
      <c r="A3335">
        <v>1438259422</v>
      </c>
      <c r="C3335" s="12">
        <f t="shared" si="52"/>
        <v>42215.521087962959</v>
      </c>
    </row>
    <row r="3336" spans="1:3" x14ac:dyDescent="0.2">
      <c r="A3336">
        <v>1407106800</v>
      </c>
      <c r="C3336" s="12">
        <f t="shared" si="52"/>
        <v>41854.958333333336</v>
      </c>
    </row>
    <row r="3337" spans="1:3" x14ac:dyDescent="0.2">
      <c r="A3337">
        <v>1459845246</v>
      </c>
      <c r="C3337" s="12">
        <f t="shared" si="52"/>
        <v>42465.35701388889</v>
      </c>
    </row>
    <row r="3338" spans="1:3" x14ac:dyDescent="0.2">
      <c r="A3338">
        <v>1412974800</v>
      </c>
      <c r="C3338" s="12">
        <f t="shared" si="52"/>
        <v>41922.875</v>
      </c>
    </row>
    <row r="3339" spans="1:3" x14ac:dyDescent="0.2">
      <c r="A3339">
        <v>1487944080</v>
      </c>
      <c r="C3339" s="12">
        <f t="shared" si="52"/>
        <v>42790.574999999997</v>
      </c>
    </row>
    <row r="3340" spans="1:3" x14ac:dyDescent="0.2">
      <c r="A3340">
        <v>1469721518</v>
      </c>
      <c r="C3340" s="12">
        <f t="shared" si="52"/>
        <v>42579.665717592594</v>
      </c>
    </row>
    <row r="3341" spans="1:3" x14ac:dyDescent="0.2">
      <c r="A3341">
        <v>1481066554</v>
      </c>
      <c r="C3341" s="12">
        <f t="shared" si="52"/>
        <v>42710.974004629628</v>
      </c>
    </row>
    <row r="3342" spans="1:3" x14ac:dyDescent="0.2">
      <c r="A3342">
        <v>1465750800</v>
      </c>
      <c r="C3342" s="12">
        <f t="shared" si="52"/>
        <v>42533.708333333328</v>
      </c>
    </row>
    <row r="3343" spans="1:3" x14ac:dyDescent="0.2">
      <c r="A3343">
        <v>1427864340</v>
      </c>
      <c r="C3343" s="12">
        <f t="shared" si="52"/>
        <v>42095.207638888889</v>
      </c>
    </row>
    <row r="3344" spans="1:3" x14ac:dyDescent="0.2">
      <c r="A3344">
        <v>1460553480</v>
      </c>
      <c r="C3344" s="12">
        <f t="shared" si="52"/>
        <v>42473.554166666669</v>
      </c>
    </row>
    <row r="3345" spans="1:3" x14ac:dyDescent="0.2">
      <c r="A3345">
        <v>1409374093</v>
      </c>
      <c r="C3345" s="12">
        <f t="shared" si="52"/>
        <v>41881.200150462959</v>
      </c>
    </row>
    <row r="3346" spans="1:3" x14ac:dyDescent="0.2">
      <c r="A3346">
        <v>1429317420</v>
      </c>
      <c r="C3346" s="12">
        <f t="shared" si="52"/>
        <v>42112.025694444441</v>
      </c>
    </row>
    <row r="3347" spans="1:3" x14ac:dyDescent="0.2">
      <c r="A3347">
        <v>1424910910</v>
      </c>
      <c r="C3347" s="12">
        <f t="shared" si="52"/>
        <v>42061.024421296301</v>
      </c>
    </row>
    <row r="3348" spans="1:3" x14ac:dyDescent="0.2">
      <c r="A3348">
        <v>1462741200</v>
      </c>
      <c r="C3348" s="12">
        <f t="shared" si="52"/>
        <v>42498.875</v>
      </c>
    </row>
    <row r="3349" spans="1:3" x14ac:dyDescent="0.2">
      <c r="A3349">
        <v>1461988740</v>
      </c>
      <c r="C3349" s="12">
        <f t="shared" si="52"/>
        <v>42490.165972222225</v>
      </c>
    </row>
    <row r="3350" spans="1:3" x14ac:dyDescent="0.2">
      <c r="A3350">
        <v>1465837200</v>
      </c>
      <c r="C3350" s="12">
        <f t="shared" si="52"/>
        <v>42534.708333333328</v>
      </c>
    </row>
    <row r="3351" spans="1:3" x14ac:dyDescent="0.2">
      <c r="A3351">
        <v>1448838000</v>
      </c>
      <c r="C3351" s="12">
        <f t="shared" si="52"/>
        <v>42337.958333333328</v>
      </c>
    </row>
    <row r="3352" spans="1:3" x14ac:dyDescent="0.2">
      <c r="A3352">
        <v>1406113200</v>
      </c>
      <c r="C3352" s="12">
        <f t="shared" si="52"/>
        <v>41843.458333333336</v>
      </c>
    </row>
    <row r="3353" spans="1:3" x14ac:dyDescent="0.2">
      <c r="A3353">
        <v>1467414000</v>
      </c>
      <c r="C3353" s="12">
        <f t="shared" si="52"/>
        <v>42552.958333333328</v>
      </c>
    </row>
    <row r="3354" spans="1:3" x14ac:dyDescent="0.2">
      <c r="A3354">
        <v>1462230000</v>
      </c>
      <c r="C3354" s="12">
        <f t="shared" si="52"/>
        <v>42492.958333333328</v>
      </c>
    </row>
    <row r="3355" spans="1:3" x14ac:dyDescent="0.2">
      <c r="A3355">
        <v>1446091260</v>
      </c>
      <c r="C3355" s="12">
        <f t="shared" si="52"/>
        <v>42306.167361111111</v>
      </c>
    </row>
    <row r="3356" spans="1:3" x14ac:dyDescent="0.2">
      <c r="A3356">
        <v>1462879020</v>
      </c>
      <c r="C3356" s="12">
        <f t="shared" si="52"/>
        <v>42500.470138888893</v>
      </c>
    </row>
    <row r="3357" spans="1:3" x14ac:dyDescent="0.2">
      <c r="A3357">
        <v>1468611272</v>
      </c>
      <c r="C3357" s="12">
        <f t="shared" si="52"/>
        <v>42566.815648148149</v>
      </c>
    </row>
    <row r="3358" spans="1:3" x14ac:dyDescent="0.2">
      <c r="A3358">
        <v>1406887310</v>
      </c>
      <c r="C3358" s="12">
        <f t="shared" si="52"/>
        <v>41852.417939814812</v>
      </c>
    </row>
    <row r="3359" spans="1:3" x14ac:dyDescent="0.2">
      <c r="A3359">
        <v>1416385679</v>
      </c>
      <c r="C3359" s="12">
        <f t="shared" si="52"/>
        <v>41962.352766203709</v>
      </c>
    </row>
    <row r="3360" spans="1:3" x14ac:dyDescent="0.2">
      <c r="A3360">
        <v>1487985734</v>
      </c>
      <c r="C3360" s="12">
        <f t="shared" si="52"/>
        <v>42791.057106481487</v>
      </c>
    </row>
    <row r="3361" spans="1:3" x14ac:dyDescent="0.2">
      <c r="A3361">
        <v>1481731140</v>
      </c>
      <c r="C3361" s="12">
        <f t="shared" si="52"/>
        <v>42718.665972222225</v>
      </c>
    </row>
    <row r="3362" spans="1:3" x14ac:dyDescent="0.2">
      <c r="A3362">
        <v>1409587140</v>
      </c>
      <c r="C3362" s="12">
        <f t="shared" si="52"/>
        <v>41883.665972222225</v>
      </c>
    </row>
    <row r="3363" spans="1:3" x14ac:dyDescent="0.2">
      <c r="A3363">
        <v>1425704100</v>
      </c>
      <c r="C3363" s="12">
        <f t="shared" si="52"/>
        <v>42070.204861111109</v>
      </c>
    </row>
    <row r="3364" spans="1:3" x14ac:dyDescent="0.2">
      <c r="A3364">
        <v>1408464000</v>
      </c>
      <c r="C3364" s="12">
        <f t="shared" si="52"/>
        <v>41870.666666666664</v>
      </c>
    </row>
    <row r="3365" spans="1:3" x14ac:dyDescent="0.2">
      <c r="A3365">
        <v>1458075600</v>
      </c>
      <c r="C3365" s="12">
        <f t="shared" si="52"/>
        <v>42444.875</v>
      </c>
    </row>
    <row r="3366" spans="1:3" x14ac:dyDescent="0.2">
      <c r="A3366">
        <v>1449973592</v>
      </c>
      <c r="C3366" s="12">
        <f t="shared" si="52"/>
        <v>42351.101759259262</v>
      </c>
    </row>
    <row r="3367" spans="1:3" x14ac:dyDescent="0.2">
      <c r="A3367">
        <v>1431481037</v>
      </c>
      <c r="C3367" s="12">
        <f t="shared" si="52"/>
        <v>42137.067557870367</v>
      </c>
    </row>
    <row r="3368" spans="1:3" x14ac:dyDescent="0.2">
      <c r="A3368">
        <v>1438467894</v>
      </c>
      <c r="C3368" s="12">
        <f t="shared" si="52"/>
        <v>42217.933958333335</v>
      </c>
    </row>
    <row r="3369" spans="1:3" x14ac:dyDescent="0.2">
      <c r="A3369">
        <v>1420088400</v>
      </c>
      <c r="C3369" s="12">
        <f t="shared" si="52"/>
        <v>42005.208333333328</v>
      </c>
    </row>
    <row r="3370" spans="1:3" x14ac:dyDescent="0.2">
      <c r="A3370">
        <v>1484441980</v>
      </c>
      <c r="C3370" s="12">
        <f t="shared" si="52"/>
        <v>42750.041435185187</v>
      </c>
    </row>
    <row r="3371" spans="1:3" x14ac:dyDescent="0.2">
      <c r="A3371">
        <v>1481961600</v>
      </c>
      <c r="C3371" s="12">
        <f t="shared" si="52"/>
        <v>42721.333333333328</v>
      </c>
    </row>
    <row r="3372" spans="1:3" x14ac:dyDescent="0.2">
      <c r="A3372">
        <v>1449089965</v>
      </c>
      <c r="C3372" s="12">
        <f t="shared" si="52"/>
        <v>42340.874594907407</v>
      </c>
    </row>
    <row r="3373" spans="1:3" x14ac:dyDescent="0.2">
      <c r="A3373">
        <v>1408942740</v>
      </c>
      <c r="C3373" s="12">
        <f t="shared" si="52"/>
        <v>41876.207638888889</v>
      </c>
    </row>
    <row r="3374" spans="1:3" x14ac:dyDescent="0.2">
      <c r="A3374">
        <v>1437235200</v>
      </c>
      <c r="C3374" s="12">
        <f t="shared" si="52"/>
        <v>42203.666666666672</v>
      </c>
    </row>
    <row r="3375" spans="1:3" x14ac:dyDescent="0.2">
      <c r="A3375">
        <v>1446053616</v>
      </c>
      <c r="C3375" s="12">
        <f t="shared" si="52"/>
        <v>42305.731666666667</v>
      </c>
    </row>
    <row r="3376" spans="1:3" x14ac:dyDescent="0.2">
      <c r="A3376">
        <v>1400423973</v>
      </c>
      <c r="C3376" s="12">
        <f t="shared" si="52"/>
        <v>41777.610798611109</v>
      </c>
    </row>
    <row r="3377" spans="1:3" x14ac:dyDescent="0.2">
      <c r="A3377">
        <v>1429976994</v>
      </c>
      <c r="C3377" s="12">
        <f t="shared" si="52"/>
        <v>42119.659652777773</v>
      </c>
    </row>
    <row r="3378" spans="1:3" x14ac:dyDescent="0.2">
      <c r="A3378">
        <v>1426870560</v>
      </c>
      <c r="C3378" s="12">
        <f t="shared" si="52"/>
        <v>42083.705555555556</v>
      </c>
    </row>
    <row r="3379" spans="1:3" x14ac:dyDescent="0.2">
      <c r="A3379">
        <v>1409490480</v>
      </c>
      <c r="C3379" s="12">
        <f t="shared" si="52"/>
        <v>41882.547222222223</v>
      </c>
    </row>
    <row r="3380" spans="1:3" x14ac:dyDescent="0.2">
      <c r="A3380">
        <v>1440630000</v>
      </c>
      <c r="C3380" s="12">
        <f t="shared" si="52"/>
        <v>42242.958333333328</v>
      </c>
    </row>
    <row r="3381" spans="1:3" x14ac:dyDescent="0.2">
      <c r="A3381">
        <v>1417305178</v>
      </c>
      <c r="C3381" s="12">
        <f t="shared" si="52"/>
        <v>41972.995115740734</v>
      </c>
    </row>
    <row r="3382" spans="1:3" x14ac:dyDescent="0.2">
      <c r="A3382">
        <v>1426044383</v>
      </c>
      <c r="C3382" s="12">
        <f t="shared" si="52"/>
        <v>42074.143321759257</v>
      </c>
    </row>
    <row r="3383" spans="1:3" x14ac:dyDescent="0.2">
      <c r="A3383">
        <v>1470092340</v>
      </c>
      <c r="C3383" s="12">
        <f t="shared" si="52"/>
        <v>42583.957638888889</v>
      </c>
    </row>
    <row r="3384" spans="1:3" x14ac:dyDescent="0.2">
      <c r="A3384">
        <v>1466707620</v>
      </c>
      <c r="C3384" s="12">
        <f t="shared" si="52"/>
        <v>42544.782638888893</v>
      </c>
    </row>
    <row r="3385" spans="1:3" x14ac:dyDescent="0.2">
      <c r="A3385">
        <v>1448074800</v>
      </c>
      <c r="C3385" s="12">
        <f t="shared" si="52"/>
        <v>42329.125</v>
      </c>
    </row>
    <row r="3386" spans="1:3" x14ac:dyDescent="0.2">
      <c r="A3386">
        <v>1418244552</v>
      </c>
      <c r="C3386" s="12">
        <f t="shared" si="52"/>
        <v>41983.8675</v>
      </c>
    </row>
    <row r="3387" spans="1:3" x14ac:dyDescent="0.2">
      <c r="A3387">
        <v>1417620506</v>
      </c>
      <c r="C3387" s="12">
        <f t="shared" si="52"/>
        <v>41976.644745370373</v>
      </c>
    </row>
    <row r="3388" spans="1:3" x14ac:dyDescent="0.2">
      <c r="A3388">
        <v>1418581088</v>
      </c>
      <c r="C3388" s="12">
        <f t="shared" si="52"/>
        <v>41987.762592592597</v>
      </c>
    </row>
    <row r="3389" spans="1:3" x14ac:dyDescent="0.2">
      <c r="A3389">
        <v>1434625441</v>
      </c>
      <c r="C3389" s="12">
        <f t="shared" si="52"/>
        <v>42173.461122685185</v>
      </c>
    </row>
    <row r="3390" spans="1:3" x14ac:dyDescent="0.2">
      <c r="A3390">
        <v>1464960682</v>
      </c>
      <c r="C3390" s="12">
        <f t="shared" si="52"/>
        <v>42524.563449074078</v>
      </c>
    </row>
    <row r="3391" spans="1:3" x14ac:dyDescent="0.2">
      <c r="A3391">
        <v>1405017345</v>
      </c>
      <c r="C3391" s="12">
        <f t="shared" si="52"/>
        <v>41830.774826388886</v>
      </c>
    </row>
    <row r="3392" spans="1:3" x14ac:dyDescent="0.2">
      <c r="A3392">
        <v>1407536880</v>
      </c>
      <c r="C3392" s="12">
        <f t="shared" si="52"/>
        <v>41859.936111111114</v>
      </c>
    </row>
    <row r="3393" spans="1:3" x14ac:dyDescent="0.2">
      <c r="A3393">
        <v>1462565855</v>
      </c>
      <c r="C3393" s="12">
        <f t="shared" si="52"/>
        <v>42496.845543981486</v>
      </c>
    </row>
    <row r="3394" spans="1:3" x14ac:dyDescent="0.2">
      <c r="A3394">
        <v>1415234760</v>
      </c>
      <c r="C3394" s="12">
        <f t="shared" ref="C3394:C3457" si="53">(((A3394/60)/60)/24)+DATE(1970,1,1)</f>
        <v>41949.031944444447</v>
      </c>
    </row>
    <row r="3395" spans="1:3" x14ac:dyDescent="0.2">
      <c r="A3395">
        <v>1406470645</v>
      </c>
      <c r="C3395" s="12">
        <f t="shared" si="53"/>
        <v>41847.59542824074</v>
      </c>
    </row>
    <row r="3396" spans="1:3" x14ac:dyDescent="0.2">
      <c r="A3396">
        <v>1433009400</v>
      </c>
      <c r="C3396" s="12">
        <f t="shared" si="53"/>
        <v>42154.756944444445</v>
      </c>
    </row>
    <row r="3397" spans="1:3" x14ac:dyDescent="0.2">
      <c r="A3397">
        <v>1401595140</v>
      </c>
      <c r="C3397" s="12">
        <f t="shared" si="53"/>
        <v>41791.165972222225</v>
      </c>
    </row>
    <row r="3398" spans="1:3" x14ac:dyDescent="0.2">
      <c r="A3398">
        <v>1455832800</v>
      </c>
      <c r="C3398" s="12">
        <f t="shared" si="53"/>
        <v>42418.916666666672</v>
      </c>
    </row>
    <row r="3399" spans="1:3" x14ac:dyDescent="0.2">
      <c r="A3399">
        <v>1416589200</v>
      </c>
      <c r="C3399" s="12">
        <f t="shared" si="53"/>
        <v>41964.708333333328</v>
      </c>
    </row>
    <row r="3400" spans="1:3" x14ac:dyDescent="0.2">
      <c r="A3400">
        <v>1424556325</v>
      </c>
      <c r="C3400" s="12">
        <f t="shared" si="53"/>
        <v>42056.920428240745</v>
      </c>
    </row>
    <row r="3401" spans="1:3" x14ac:dyDescent="0.2">
      <c r="A3401">
        <v>1409266414</v>
      </c>
      <c r="C3401" s="12">
        <f t="shared" si="53"/>
        <v>41879.953865740739</v>
      </c>
    </row>
    <row r="3402" spans="1:3" x14ac:dyDescent="0.2">
      <c r="A3402">
        <v>1438968146</v>
      </c>
      <c r="C3402" s="12">
        <f t="shared" si="53"/>
        <v>42223.723912037036</v>
      </c>
    </row>
    <row r="3403" spans="1:3" x14ac:dyDescent="0.2">
      <c r="A3403">
        <v>1447295460</v>
      </c>
      <c r="C3403" s="12">
        <f t="shared" si="53"/>
        <v>42320.104861111111</v>
      </c>
    </row>
    <row r="3404" spans="1:3" x14ac:dyDescent="0.2">
      <c r="A3404">
        <v>1435230324</v>
      </c>
      <c r="C3404" s="12">
        <f t="shared" si="53"/>
        <v>42180.462083333332</v>
      </c>
    </row>
    <row r="3405" spans="1:3" x14ac:dyDescent="0.2">
      <c r="A3405">
        <v>1434542702</v>
      </c>
      <c r="C3405" s="12">
        <f t="shared" si="53"/>
        <v>42172.503495370373</v>
      </c>
    </row>
    <row r="3406" spans="1:3" x14ac:dyDescent="0.2">
      <c r="A3406">
        <v>1456876740</v>
      </c>
      <c r="C3406" s="12">
        <f t="shared" si="53"/>
        <v>42430.999305555553</v>
      </c>
    </row>
    <row r="3407" spans="1:3" x14ac:dyDescent="0.2">
      <c r="A3407">
        <v>1405511376</v>
      </c>
      <c r="C3407" s="12">
        <f t="shared" si="53"/>
        <v>41836.492777777778</v>
      </c>
    </row>
    <row r="3408" spans="1:3" x14ac:dyDescent="0.2">
      <c r="A3408">
        <v>1404641289</v>
      </c>
      <c r="C3408" s="12">
        <f t="shared" si="53"/>
        <v>41826.422326388885</v>
      </c>
    </row>
    <row r="3409" spans="1:3" x14ac:dyDescent="0.2">
      <c r="A3409">
        <v>1405727304</v>
      </c>
      <c r="C3409" s="12">
        <f t="shared" si="53"/>
        <v>41838.991944444446</v>
      </c>
    </row>
    <row r="3410" spans="1:3" x14ac:dyDescent="0.2">
      <c r="A3410">
        <v>1469998680</v>
      </c>
      <c r="C3410" s="12">
        <f t="shared" si="53"/>
        <v>42582.873611111107</v>
      </c>
    </row>
    <row r="3411" spans="1:3" x14ac:dyDescent="0.2">
      <c r="A3411">
        <v>1465196400</v>
      </c>
      <c r="C3411" s="12">
        <f t="shared" si="53"/>
        <v>42527.291666666672</v>
      </c>
    </row>
    <row r="3412" spans="1:3" x14ac:dyDescent="0.2">
      <c r="A3412">
        <v>1444264372</v>
      </c>
      <c r="C3412" s="12">
        <f t="shared" si="53"/>
        <v>42285.022824074069</v>
      </c>
    </row>
    <row r="3413" spans="1:3" x14ac:dyDescent="0.2">
      <c r="A3413">
        <v>1411858862</v>
      </c>
      <c r="C3413" s="12">
        <f t="shared" si="53"/>
        <v>41909.959050925929</v>
      </c>
    </row>
    <row r="3414" spans="1:3" x14ac:dyDescent="0.2">
      <c r="A3414">
        <v>1425099540</v>
      </c>
      <c r="C3414" s="12">
        <f t="shared" si="53"/>
        <v>42063.207638888889</v>
      </c>
    </row>
    <row r="3415" spans="1:3" x14ac:dyDescent="0.2">
      <c r="A3415">
        <v>1480579140</v>
      </c>
      <c r="C3415" s="12">
        <f t="shared" si="53"/>
        <v>42705.332638888889</v>
      </c>
    </row>
    <row r="3416" spans="1:3" x14ac:dyDescent="0.2">
      <c r="A3416">
        <v>1460935800</v>
      </c>
      <c r="C3416" s="12">
        <f t="shared" si="53"/>
        <v>42477.979166666672</v>
      </c>
    </row>
    <row r="3417" spans="1:3" x14ac:dyDescent="0.2">
      <c r="A3417">
        <v>1429813800</v>
      </c>
      <c r="C3417" s="12">
        <f t="shared" si="53"/>
        <v>42117.770833333328</v>
      </c>
    </row>
    <row r="3418" spans="1:3" x14ac:dyDescent="0.2">
      <c r="A3418">
        <v>1414284180</v>
      </c>
      <c r="C3418" s="12">
        <f t="shared" si="53"/>
        <v>41938.029861111114</v>
      </c>
    </row>
    <row r="3419" spans="1:3" x14ac:dyDescent="0.2">
      <c r="A3419">
        <v>1400875307</v>
      </c>
      <c r="C3419" s="12">
        <f t="shared" si="53"/>
        <v>41782.83457175926</v>
      </c>
    </row>
    <row r="3420" spans="1:3" x14ac:dyDescent="0.2">
      <c r="A3420">
        <v>1459978200</v>
      </c>
      <c r="C3420" s="12">
        <f t="shared" si="53"/>
        <v>42466.895833333328</v>
      </c>
    </row>
    <row r="3421" spans="1:3" x14ac:dyDescent="0.2">
      <c r="A3421">
        <v>1455408000</v>
      </c>
      <c r="C3421" s="12">
        <f t="shared" si="53"/>
        <v>42414</v>
      </c>
    </row>
    <row r="3422" spans="1:3" x14ac:dyDescent="0.2">
      <c r="A3422">
        <v>1425495563</v>
      </c>
      <c r="C3422" s="12">
        <f t="shared" si="53"/>
        <v>42067.791238425925</v>
      </c>
    </row>
    <row r="3423" spans="1:3" x14ac:dyDescent="0.2">
      <c r="A3423">
        <v>1450051200</v>
      </c>
      <c r="C3423" s="12">
        <f t="shared" si="53"/>
        <v>42352</v>
      </c>
    </row>
    <row r="3424" spans="1:3" x14ac:dyDescent="0.2">
      <c r="A3424">
        <v>1429912341</v>
      </c>
      <c r="C3424" s="12">
        <f t="shared" si="53"/>
        <v>42118.911354166667</v>
      </c>
    </row>
    <row r="3425" spans="1:3" x14ac:dyDescent="0.2">
      <c r="A3425">
        <v>1423119540</v>
      </c>
      <c r="C3425" s="12">
        <f t="shared" si="53"/>
        <v>42040.290972222225</v>
      </c>
    </row>
    <row r="3426" spans="1:3" x14ac:dyDescent="0.2">
      <c r="A3426">
        <v>1412434136</v>
      </c>
      <c r="C3426" s="12">
        <f t="shared" si="53"/>
        <v>41916.617314814815</v>
      </c>
    </row>
    <row r="3427" spans="1:3" x14ac:dyDescent="0.2">
      <c r="A3427">
        <v>1411264800</v>
      </c>
      <c r="C3427" s="12">
        <f t="shared" si="53"/>
        <v>41903.083333333336</v>
      </c>
    </row>
    <row r="3428" spans="1:3" x14ac:dyDescent="0.2">
      <c r="A3428">
        <v>1404314952</v>
      </c>
      <c r="C3428" s="12">
        <f t="shared" si="53"/>
        <v>41822.645277777774</v>
      </c>
    </row>
    <row r="3429" spans="1:3" x14ac:dyDescent="0.2">
      <c r="A3429">
        <v>1425142800</v>
      </c>
      <c r="C3429" s="12">
        <f t="shared" si="53"/>
        <v>42063.708333333328</v>
      </c>
    </row>
    <row r="3430" spans="1:3" x14ac:dyDescent="0.2">
      <c r="A3430">
        <v>1478046661</v>
      </c>
      <c r="C3430" s="12">
        <f t="shared" si="53"/>
        <v>42676.021539351852</v>
      </c>
    </row>
    <row r="3431" spans="1:3" x14ac:dyDescent="0.2">
      <c r="A3431">
        <v>1406760101</v>
      </c>
      <c r="C3431" s="12">
        <f t="shared" si="53"/>
        <v>41850.945613425924</v>
      </c>
    </row>
    <row r="3432" spans="1:3" x14ac:dyDescent="0.2">
      <c r="A3432">
        <v>1408383153</v>
      </c>
      <c r="C3432" s="12">
        <f t="shared" si="53"/>
        <v>41869.730937500004</v>
      </c>
    </row>
    <row r="3433" spans="1:3" x14ac:dyDescent="0.2">
      <c r="A3433">
        <v>1454709600</v>
      </c>
      <c r="C3433" s="12">
        <f t="shared" si="53"/>
        <v>42405.916666666672</v>
      </c>
    </row>
    <row r="3434" spans="1:3" x14ac:dyDescent="0.2">
      <c r="A3434">
        <v>1402974000</v>
      </c>
      <c r="C3434" s="12">
        <f t="shared" si="53"/>
        <v>41807.125</v>
      </c>
    </row>
    <row r="3435" spans="1:3" x14ac:dyDescent="0.2">
      <c r="A3435">
        <v>1404983269</v>
      </c>
      <c r="C3435" s="12">
        <f t="shared" si="53"/>
        <v>41830.380428240744</v>
      </c>
    </row>
    <row r="3436" spans="1:3" x14ac:dyDescent="0.2">
      <c r="A3436">
        <v>1470538800</v>
      </c>
      <c r="C3436" s="12">
        <f t="shared" si="53"/>
        <v>42589.125</v>
      </c>
    </row>
    <row r="3437" spans="1:3" x14ac:dyDescent="0.2">
      <c r="A3437">
        <v>1408638480</v>
      </c>
      <c r="C3437" s="12">
        <f t="shared" si="53"/>
        <v>41872.686111111114</v>
      </c>
    </row>
    <row r="3438" spans="1:3" x14ac:dyDescent="0.2">
      <c r="A3438">
        <v>1440003820</v>
      </c>
      <c r="C3438" s="12">
        <f t="shared" si="53"/>
        <v>42235.710879629631</v>
      </c>
    </row>
    <row r="3439" spans="1:3" x14ac:dyDescent="0.2">
      <c r="A3439">
        <v>1430600400</v>
      </c>
      <c r="C3439" s="12">
        <f t="shared" si="53"/>
        <v>42126.875</v>
      </c>
    </row>
    <row r="3440" spans="1:3" x14ac:dyDescent="0.2">
      <c r="A3440">
        <v>1453179540</v>
      </c>
      <c r="C3440" s="12">
        <f t="shared" si="53"/>
        <v>42388.207638888889</v>
      </c>
    </row>
    <row r="3441" spans="1:3" x14ac:dyDescent="0.2">
      <c r="A3441">
        <v>1405095300</v>
      </c>
      <c r="C3441" s="12">
        <f t="shared" si="53"/>
        <v>41831.677083333336</v>
      </c>
    </row>
    <row r="3442" spans="1:3" x14ac:dyDescent="0.2">
      <c r="A3442">
        <v>1447445820</v>
      </c>
      <c r="C3442" s="12">
        <f t="shared" si="53"/>
        <v>42321.845138888893</v>
      </c>
    </row>
    <row r="3443" spans="1:3" x14ac:dyDescent="0.2">
      <c r="A3443">
        <v>1433016672</v>
      </c>
      <c r="C3443" s="12">
        <f t="shared" si="53"/>
        <v>42154.841111111105</v>
      </c>
    </row>
    <row r="3444" spans="1:3" x14ac:dyDescent="0.2">
      <c r="A3444">
        <v>1410266146</v>
      </c>
      <c r="C3444" s="12">
        <f t="shared" si="53"/>
        <v>41891.524837962963</v>
      </c>
    </row>
    <row r="3445" spans="1:3" x14ac:dyDescent="0.2">
      <c r="A3445">
        <v>1465394340</v>
      </c>
      <c r="C3445" s="12">
        <f t="shared" si="53"/>
        <v>42529.582638888889</v>
      </c>
    </row>
    <row r="3446" spans="1:3" x14ac:dyDescent="0.2">
      <c r="A3446">
        <v>1445604236</v>
      </c>
      <c r="C3446" s="12">
        <f t="shared" si="53"/>
        <v>42300.530509259261</v>
      </c>
    </row>
    <row r="3447" spans="1:3" x14ac:dyDescent="0.2">
      <c r="A3447">
        <v>1423138800</v>
      </c>
      <c r="C3447" s="12">
        <f t="shared" si="53"/>
        <v>42040.513888888891</v>
      </c>
    </row>
    <row r="3448" spans="1:3" x14ac:dyDescent="0.2">
      <c r="A3448">
        <v>1458332412</v>
      </c>
      <c r="C3448" s="12">
        <f t="shared" si="53"/>
        <v>42447.847361111111</v>
      </c>
    </row>
    <row r="3449" spans="1:3" x14ac:dyDescent="0.2">
      <c r="A3449">
        <v>1418784689</v>
      </c>
      <c r="C3449" s="12">
        <f t="shared" si="53"/>
        <v>41990.119085648148</v>
      </c>
    </row>
    <row r="3450" spans="1:3" x14ac:dyDescent="0.2">
      <c r="A3450">
        <v>1468036800</v>
      </c>
      <c r="C3450" s="12">
        <f t="shared" si="53"/>
        <v>42560.166666666672</v>
      </c>
    </row>
    <row r="3451" spans="1:3" x14ac:dyDescent="0.2">
      <c r="A3451">
        <v>1427990071</v>
      </c>
      <c r="C3451" s="12">
        <f t="shared" si="53"/>
        <v>42096.662858796291</v>
      </c>
    </row>
    <row r="3452" spans="1:3" x14ac:dyDescent="0.2">
      <c r="A3452">
        <v>1429636927</v>
      </c>
      <c r="C3452" s="12">
        <f t="shared" si="53"/>
        <v>42115.723692129628</v>
      </c>
    </row>
    <row r="3453" spans="1:3" x14ac:dyDescent="0.2">
      <c r="A3453">
        <v>1406087940</v>
      </c>
      <c r="C3453" s="12">
        <f t="shared" si="53"/>
        <v>41843.165972222225</v>
      </c>
    </row>
    <row r="3454" spans="1:3" x14ac:dyDescent="0.2">
      <c r="A3454">
        <v>1471130956</v>
      </c>
      <c r="C3454" s="12">
        <f t="shared" si="53"/>
        <v>42595.97865740741</v>
      </c>
    </row>
    <row r="3455" spans="1:3" x14ac:dyDescent="0.2">
      <c r="A3455">
        <v>1406825159</v>
      </c>
      <c r="C3455" s="12">
        <f t="shared" si="53"/>
        <v>41851.698599537034</v>
      </c>
    </row>
    <row r="3456" spans="1:3" x14ac:dyDescent="0.2">
      <c r="A3456">
        <v>1476381627</v>
      </c>
      <c r="C3456" s="12">
        <f t="shared" si="53"/>
        <v>42656.7503125</v>
      </c>
    </row>
    <row r="3457" spans="1:3" x14ac:dyDescent="0.2">
      <c r="A3457">
        <v>1406876340</v>
      </c>
      <c r="C3457" s="12">
        <f t="shared" si="53"/>
        <v>41852.290972222225</v>
      </c>
    </row>
    <row r="3458" spans="1:3" x14ac:dyDescent="0.2">
      <c r="A3458">
        <v>1423720740</v>
      </c>
      <c r="C3458" s="12">
        <f t="shared" ref="C3458:C3521" si="54">(((A3458/60)/60)/24)+DATE(1970,1,1)</f>
        <v>42047.249305555553</v>
      </c>
    </row>
    <row r="3459" spans="1:3" x14ac:dyDescent="0.2">
      <c r="A3459">
        <v>1422937620</v>
      </c>
      <c r="C3459" s="12">
        <f t="shared" si="54"/>
        <v>42038.185416666667</v>
      </c>
    </row>
    <row r="3460" spans="1:3" x14ac:dyDescent="0.2">
      <c r="A3460">
        <v>1463743860</v>
      </c>
      <c r="C3460" s="12">
        <f t="shared" si="54"/>
        <v>42510.479861111111</v>
      </c>
    </row>
    <row r="3461" spans="1:3" x14ac:dyDescent="0.2">
      <c r="A3461">
        <v>1408106352</v>
      </c>
      <c r="C3461" s="12">
        <f t="shared" si="54"/>
        <v>41866.527222222219</v>
      </c>
    </row>
    <row r="3462" spans="1:3" x14ac:dyDescent="0.2">
      <c r="A3462">
        <v>1477710000</v>
      </c>
      <c r="C3462" s="12">
        <f t="shared" si="54"/>
        <v>42672.125</v>
      </c>
    </row>
    <row r="3463" spans="1:3" x14ac:dyDescent="0.2">
      <c r="A3463">
        <v>1436551200</v>
      </c>
      <c r="C3463" s="12">
        <f t="shared" si="54"/>
        <v>42195.75</v>
      </c>
    </row>
    <row r="3464" spans="1:3" x14ac:dyDescent="0.2">
      <c r="A3464">
        <v>1476158340</v>
      </c>
      <c r="C3464" s="12">
        <f t="shared" si="54"/>
        <v>42654.165972222225</v>
      </c>
    </row>
    <row r="3465" spans="1:3" x14ac:dyDescent="0.2">
      <c r="A3465">
        <v>1471921637</v>
      </c>
      <c r="C3465" s="12">
        <f t="shared" si="54"/>
        <v>42605.130057870367</v>
      </c>
    </row>
    <row r="3466" spans="1:3" x14ac:dyDescent="0.2">
      <c r="A3466">
        <v>1439136000</v>
      </c>
      <c r="C3466" s="12">
        <f t="shared" si="54"/>
        <v>42225.666666666672</v>
      </c>
    </row>
    <row r="3467" spans="1:3" x14ac:dyDescent="0.2">
      <c r="A3467">
        <v>1461108450</v>
      </c>
      <c r="C3467" s="12">
        <f t="shared" si="54"/>
        <v>42479.977430555555</v>
      </c>
    </row>
    <row r="3468" spans="1:3" x14ac:dyDescent="0.2">
      <c r="A3468">
        <v>1426864032</v>
      </c>
      <c r="C3468" s="12">
        <f t="shared" si="54"/>
        <v>42083.630000000005</v>
      </c>
    </row>
    <row r="3469" spans="1:3" x14ac:dyDescent="0.2">
      <c r="A3469">
        <v>1474426800</v>
      </c>
      <c r="C3469" s="12">
        <f t="shared" si="54"/>
        <v>42634.125</v>
      </c>
    </row>
    <row r="3470" spans="1:3" x14ac:dyDescent="0.2">
      <c r="A3470">
        <v>1461857045</v>
      </c>
      <c r="C3470" s="12">
        <f t="shared" si="54"/>
        <v>42488.641724537039</v>
      </c>
    </row>
    <row r="3471" spans="1:3" x14ac:dyDescent="0.2">
      <c r="A3471">
        <v>1468618680</v>
      </c>
      <c r="C3471" s="12">
        <f t="shared" si="54"/>
        <v>42566.901388888888</v>
      </c>
    </row>
    <row r="3472" spans="1:3" x14ac:dyDescent="0.2">
      <c r="A3472">
        <v>1409515200</v>
      </c>
      <c r="C3472" s="12">
        <f t="shared" si="54"/>
        <v>41882.833333333336</v>
      </c>
    </row>
    <row r="3473" spans="1:3" x14ac:dyDescent="0.2">
      <c r="A3473">
        <v>1415253540</v>
      </c>
      <c r="C3473" s="12">
        <f t="shared" si="54"/>
        <v>41949.249305555553</v>
      </c>
    </row>
    <row r="3474" spans="1:3" x14ac:dyDescent="0.2">
      <c r="A3474">
        <v>1426883220</v>
      </c>
      <c r="C3474" s="12">
        <f t="shared" si="54"/>
        <v>42083.852083333331</v>
      </c>
    </row>
    <row r="3475" spans="1:3" x14ac:dyDescent="0.2">
      <c r="A3475">
        <v>1469016131</v>
      </c>
      <c r="C3475" s="12">
        <f t="shared" si="54"/>
        <v>42571.501516203702</v>
      </c>
    </row>
    <row r="3476" spans="1:3" x14ac:dyDescent="0.2">
      <c r="A3476">
        <v>1414972800</v>
      </c>
      <c r="C3476" s="12">
        <f t="shared" si="54"/>
        <v>41946</v>
      </c>
    </row>
    <row r="3477" spans="1:3" x14ac:dyDescent="0.2">
      <c r="A3477">
        <v>1414378800</v>
      </c>
      <c r="C3477" s="12">
        <f t="shared" si="54"/>
        <v>41939.125</v>
      </c>
    </row>
    <row r="3478" spans="1:3" x14ac:dyDescent="0.2">
      <c r="A3478">
        <v>1431831600</v>
      </c>
      <c r="C3478" s="12">
        <f t="shared" si="54"/>
        <v>42141.125</v>
      </c>
    </row>
    <row r="3479" spans="1:3" x14ac:dyDescent="0.2">
      <c r="A3479">
        <v>1426539600</v>
      </c>
      <c r="C3479" s="12">
        <f t="shared" si="54"/>
        <v>42079.875</v>
      </c>
    </row>
    <row r="3480" spans="1:3" x14ac:dyDescent="0.2">
      <c r="A3480">
        <v>1403382680</v>
      </c>
      <c r="C3480" s="12">
        <f t="shared" si="54"/>
        <v>41811.855092592588</v>
      </c>
    </row>
    <row r="3481" spans="1:3" x14ac:dyDescent="0.2">
      <c r="A3481">
        <v>1436562000</v>
      </c>
      <c r="C3481" s="12">
        <f t="shared" si="54"/>
        <v>42195.875</v>
      </c>
    </row>
    <row r="3482" spans="1:3" x14ac:dyDescent="0.2">
      <c r="A3482">
        <v>1420178188</v>
      </c>
      <c r="C3482" s="12">
        <f t="shared" si="54"/>
        <v>42006.24754629629</v>
      </c>
    </row>
    <row r="3483" spans="1:3" x14ac:dyDescent="0.2">
      <c r="A3483">
        <v>1404671466</v>
      </c>
      <c r="C3483" s="12">
        <f t="shared" si="54"/>
        <v>41826.771597222221</v>
      </c>
    </row>
    <row r="3484" spans="1:3" x14ac:dyDescent="0.2">
      <c r="A3484">
        <v>1404403381</v>
      </c>
      <c r="C3484" s="12">
        <f t="shared" si="54"/>
        <v>41823.668761574074</v>
      </c>
    </row>
    <row r="3485" spans="1:3" x14ac:dyDescent="0.2">
      <c r="A3485">
        <v>1466014499</v>
      </c>
      <c r="C3485" s="12">
        <f t="shared" si="54"/>
        <v>42536.760405092587</v>
      </c>
    </row>
    <row r="3486" spans="1:3" x14ac:dyDescent="0.2">
      <c r="A3486">
        <v>1454431080</v>
      </c>
      <c r="C3486" s="12">
        <f t="shared" si="54"/>
        <v>42402.693055555559</v>
      </c>
    </row>
    <row r="3487" spans="1:3" x14ac:dyDescent="0.2">
      <c r="A3487">
        <v>1433314740</v>
      </c>
      <c r="C3487" s="12">
        <f t="shared" si="54"/>
        <v>42158.290972222225</v>
      </c>
    </row>
    <row r="3488" spans="1:3" x14ac:dyDescent="0.2">
      <c r="A3488">
        <v>1435185252</v>
      </c>
      <c r="C3488" s="12">
        <f t="shared" si="54"/>
        <v>42179.940416666665</v>
      </c>
    </row>
    <row r="3489" spans="1:3" x14ac:dyDescent="0.2">
      <c r="A3489">
        <v>1429286400</v>
      </c>
      <c r="C3489" s="12">
        <f t="shared" si="54"/>
        <v>42111.666666666672</v>
      </c>
    </row>
    <row r="3490" spans="1:3" x14ac:dyDescent="0.2">
      <c r="A3490">
        <v>1400965200</v>
      </c>
      <c r="C3490" s="12">
        <f t="shared" si="54"/>
        <v>41783.875</v>
      </c>
    </row>
    <row r="3491" spans="1:3" x14ac:dyDescent="0.2">
      <c r="A3491">
        <v>1460574924</v>
      </c>
      <c r="C3491" s="12">
        <f t="shared" si="54"/>
        <v>42473.802361111113</v>
      </c>
    </row>
    <row r="3492" spans="1:3" x14ac:dyDescent="0.2">
      <c r="A3492">
        <v>1431928784</v>
      </c>
      <c r="C3492" s="12">
        <f t="shared" si="54"/>
        <v>42142.249814814815</v>
      </c>
    </row>
    <row r="3493" spans="1:3" x14ac:dyDescent="0.2">
      <c r="A3493">
        <v>1445818397</v>
      </c>
      <c r="C3493" s="12">
        <f t="shared" si="54"/>
        <v>42303.009224537032</v>
      </c>
    </row>
    <row r="3494" spans="1:3" x14ac:dyDescent="0.2">
      <c r="A3494">
        <v>1408252260</v>
      </c>
      <c r="C3494" s="12">
        <f t="shared" si="54"/>
        <v>41868.21597222222</v>
      </c>
    </row>
    <row r="3495" spans="1:3" x14ac:dyDescent="0.2">
      <c r="A3495">
        <v>1480140000</v>
      </c>
      <c r="C3495" s="12">
        <f t="shared" si="54"/>
        <v>42700.25</v>
      </c>
    </row>
    <row r="3496" spans="1:3" x14ac:dyDescent="0.2">
      <c r="A3496">
        <v>1414862280</v>
      </c>
      <c r="C3496" s="12">
        <f t="shared" si="54"/>
        <v>41944.720833333333</v>
      </c>
    </row>
    <row r="3497" spans="1:3" x14ac:dyDescent="0.2">
      <c r="A3497">
        <v>1473625166</v>
      </c>
      <c r="C3497" s="12">
        <f t="shared" si="54"/>
        <v>42624.846828703703</v>
      </c>
    </row>
    <row r="3498" spans="1:3" x14ac:dyDescent="0.2">
      <c r="A3498">
        <v>1464904800</v>
      </c>
      <c r="C3498" s="12">
        <f t="shared" si="54"/>
        <v>42523.916666666672</v>
      </c>
    </row>
    <row r="3499" spans="1:3" x14ac:dyDescent="0.2">
      <c r="A3499">
        <v>1464471840</v>
      </c>
      <c r="C3499" s="12">
        <f t="shared" si="54"/>
        <v>42518.905555555553</v>
      </c>
    </row>
    <row r="3500" spans="1:3" x14ac:dyDescent="0.2">
      <c r="A3500">
        <v>1435733940</v>
      </c>
      <c r="C3500" s="12">
        <f t="shared" si="54"/>
        <v>42186.290972222225</v>
      </c>
    </row>
    <row r="3501" spans="1:3" x14ac:dyDescent="0.2">
      <c r="A3501">
        <v>1457326740</v>
      </c>
      <c r="C3501" s="12">
        <f t="shared" si="54"/>
        <v>42436.207638888889</v>
      </c>
    </row>
    <row r="3502" spans="1:3" x14ac:dyDescent="0.2">
      <c r="A3502">
        <v>1441995595</v>
      </c>
      <c r="C3502" s="12">
        <f t="shared" si="54"/>
        <v>42258.763831018514</v>
      </c>
    </row>
    <row r="3503" spans="1:3" x14ac:dyDescent="0.2">
      <c r="A3503">
        <v>1458100740</v>
      </c>
      <c r="C3503" s="12">
        <f t="shared" si="54"/>
        <v>42445.165972222225</v>
      </c>
    </row>
    <row r="3504" spans="1:3" x14ac:dyDescent="0.2">
      <c r="A3504">
        <v>1469359728</v>
      </c>
      <c r="C3504" s="12">
        <f t="shared" si="54"/>
        <v>42575.478333333333</v>
      </c>
    </row>
    <row r="3505" spans="1:3" x14ac:dyDescent="0.2">
      <c r="A3505">
        <v>1447959491</v>
      </c>
      <c r="C3505" s="12">
        <f t="shared" si="54"/>
        <v>42327.790405092594</v>
      </c>
    </row>
    <row r="3506" spans="1:3" x14ac:dyDescent="0.2">
      <c r="A3506">
        <v>1399953600</v>
      </c>
      <c r="C3506" s="12">
        <f t="shared" si="54"/>
        <v>41772.166666666664</v>
      </c>
    </row>
    <row r="3507" spans="1:3" x14ac:dyDescent="0.2">
      <c r="A3507">
        <v>1408815440</v>
      </c>
      <c r="C3507" s="12">
        <f t="shared" si="54"/>
        <v>41874.734259259261</v>
      </c>
    </row>
    <row r="3508" spans="1:3" x14ac:dyDescent="0.2">
      <c r="A3508">
        <v>1464732537</v>
      </c>
      <c r="C3508" s="12">
        <f t="shared" si="54"/>
        <v>42521.92288194444</v>
      </c>
    </row>
    <row r="3509" spans="1:3" x14ac:dyDescent="0.2">
      <c r="A3509">
        <v>1462914000</v>
      </c>
      <c r="C3509" s="12">
        <f t="shared" si="54"/>
        <v>42500.875</v>
      </c>
    </row>
    <row r="3510" spans="1:3" x14ac:dyDescent="0.2">
      <c r="A3510">
        <v>1416545700</v>
      </c>
      <c r="C3510" s="12">
        <f t="shared" si="54"/>
        <v>41964.204861111109</v>
      </c>
    </row>
    <row r="3511" spans="1:3" x14ac:dyDescent="0.2">
      <c r="A3511">
        <v>1404312846</v>
      </c>
      <c r="C3511" s="12">
        <f t="shared" si="54"/>
        <v>41822.62090277778</v>
      </c>
    </row>
    <row r="3512" spans="1:3" x14ac:dyDescent="0.2">
      <c r="A3512">
        <v>1415385000</v>
      </c>
      <c r="C3512" s="12">
        <f t="shared" si="54"/>
        <v>41950.770833333336</v>
      </c>
    </row>
    <row r="3513" spans="1:3" x14ac:dyDescent="0.2">
      <c r="A3513">
        <v>1429789992</v>
      </c>
      <c r="C3513" s="12">
        <f t="shared" si="54"/>
        <v>42117.49527777778</v>
      </c>
    </row>
    <row r="3514" spans="1:3" x14ac:dyDescent="0.2">
      <c r="A3514">
        <v>1401857940</v>
      </c>
      <c r="C3514" s="12">
        <f t="shared" si="54"/>
        <v>41794.207638888889</v>
      </c>
    </row>
    <row r="3515" spans="1:3" x14ac:dyDescent="0.2">
      <c r="A3515">
        <v>1422853140</v>
      </c>
      <c r="C3515" s="12">
        <f t="shared" si="54"/>
        <v>42037.207638888889</v>
      </c>
    </row>
    <row r="3516" spans="1:3" x14ac:dyDescent="0.2">
      <c r="A3516">
        <v>1433097171</v>
      </c>
      <c r="C3516" s="12">
        <f t="shared" si="54"/>
        <v>42155.772812499999</v>
      </c>
    </row>
    <row r="3517" spans="1:3" x14ac:dyDescent="0.2">
      <c r="A3517">
        <v>1410145200</v>
      </c>
      <c r="C3517" s="12">
        <f t="shared" si="54"/>
        <v>41890.125</v>
      </c>
    </row>
    <row r="3518" spans="1:3" x14ac:dyDescent="0.2">
      <c r="A3518">
        <v>1404471600</v>
      </c>
      <c r="C3518" s="12">
        <f t="shared" si="54"/>
        <v>41824.458333333336</v>
      </c>
    </row>
    <row r="3519" spans="1:3" x14ac:dyDescent="0.2">
      <c r="A3519">
        <v>1412259660</v>
      </c>
      <c r="C3519" s="12">
        <f t="shared" si="54"/>
        <v>41914.597916666666</v>
      </c>
    </row>
    <row r="3520" spans="1:3" x14ac:dyDescent="0.2">
      <c r="A3520">
        <v>1425478950</v>
      </c>
      <c r="C3520" s="12">
        <f t="shared" si="54"/>
        <v>42067.598958333328</v>
      </c>
    </row>
    <row r="3521" spans="1:3" x14ac:dyDescent="0.2">
      <c r="A3521">
        <v>1441547220</v>
      </c>
      <c r="C3521" s="12">
        <f t="shared" si="54"/>
        <v>42253.57430555555</v>
      </c>
    </row>
    <row r="3522" spans="1:3" x14ac:dyDescent="0.2">
      <c r="A3522">
        <v>1411980020</v>
      </c>
      <c r="C3522" s="12">
        <f t="shared" ref="C3522:C3585" si="55">(((A3522/60)/60)/24)+DATE(1970,1,1)</f>
        <v>41911.361342592594</v>
      </c>
    </row>
    <row r="3523" spans="1:3" x14ac:dyDescent="0.2">
      <c r="A3523">
        <v>1442311560</v>
      </c>
      <c r="C3523" s="12">
        <f t="shared" si="55"/>
        <v>42262.420833333337</v>
      </c>
    </row>
    <row r="3524" spans="1:3" x14ac:dyDescent="0.2">
      <c r="A3524">
        <v>1474844400</v>
      </c>
      <c r="C3524" s="12">
        <f t="shared" si="55"/>
        <v>42638.958333333328</v>
      </c>
    </row>
    <row r="3525" spans="1:3" x14ac:dyDescent="0.2">
      <c r="A3525">
        <v>1410580800</v>
      </c>
      <c r="C3525" s="12">
        <f t="shared" si="55"/>
        <v>41895.166666666664</v>
      </c>
    </row>
    <row r="3526" spans="1:3" x14ac:dyDescent="0.2">
      <c r="A3526">
        <v>1439136000</v>
      </c>
      <c r="C3526" s="12">
        <f t="shared" si="55"/>
        <v>42225.666666666672</v>
      </c>
    </row>
    <row r="3527" spans="1:3" x14ac:dyDescent="0.2">
      <c r="A3527">
        <v>1461823140</v>
      </c>
      <c r="C3527" s="12">
        <f t="shared" si="55"/>
        <v>42488.249305555553</v>
      </c>
    </row>
    <row r="3528" spans="1:3" x14ac:dyDescent="0.2">
      <c r="A3528">
        <v>1436587140</v>
      </c>
      <c r="C3528" s="12">
        <f t="shared" si="55"/>
        <v>42196.165972222225</v>
      </c>
    </row>
    <row r="3529" spans="1:3" x14ac:dyDescent="0.2">
      <c r="A3529">
        <v>1484740918</v>
      </c>
      <c r="C3529" s="12">
        <f t="shared" si="55"/>
        <v>42753.50136574074</v>
      </c>
    </row>
    <row r="3530" spans="1:3" x14ac:dyDescent="0.2">
      <c r="A3530">
        <v>1436749200</v>
      </c>
      <c r="C3530" s="12">
        <f t="shared" si="55"/>
        <v>42198.041666666672</v>
      </c>
    </row>
    <row r="3531" spans="1:3" x14ac:dyDescent="0.2">
      <c r="A3531">
        <v>1460318400</v>
      </c>
      <c r="C3531" s="12">
        <f t="shared" si="55"/>
        <v>42470.833333333328</v>
      </c>
    </row>
    <row r="3532" spans="1:3" x14ac:dyDescent="0.2">
      <c r="A3532">
        <v>1467301334</v>
      </c>
      <c r="C3532" s="12">
        <f t="shared" si="55"/>
        <v>42551.654328703706</v>
      </c>
    </row>
    <row r="3533" spans="1:3" x14ac:dyDescent="0.2">
      <c r="A3533">
        <v>1411012740</v>
      </c>
      <c r="C3533" s="12">
        <f t="shared" si="55"/>
        <v>41900.165972222225</v>
      </c>
    </row>
    <row r="3534" spans="1:3" x14ac:dyDescent="0.2">
      <c r="A3534">
        <v>1447269367</v>
      </c>
      <c r="C3534" s="12">
        <f t="shared" si="55"/>
        <v>42319.802858796291</v>
      </c>
    </row>
    <row r="3535" spans="1:3" x14ac:dyDescent="0.2">
      <c r="A3535">
        <v>1443711623</v>
      </c>
      <c r="C3535" s="12">
        <f t="shared" si="55"/>
        <v>42278.6252662037</v>
      </c>
    </row>
    <row r="3536" spans="1:3" x14ac:dyDescent="0.2">
      <c r="A3536">
        <v>1443808800</v>
      </c>
      <c r="C3536" s="12">
        <f t="shared" si="55"/>
        <v>42279.75</v>
      </c>
    </row>
    <row r="3537" spans="1:3" x14ac:dyDescent="0.2">
      <c r="A3537">
        <v>1450612740</v>
      </c>
      <c r="C3537" s="12">
        <f t="shared" si="55"/>
        <v>42358.499305555553</v>
      </c>
    </row>
    <row r="3538" spans="1:3" x14ac:dyDescent="0.2">
      <c r="A3538">
        <v>1416211140</v>
      </c>
      <c r="C3538" s="12">
        <f t="shared" si="55"/>
        <v>41960.332638888889</v>
      </c>
    </row>
    <row r="3539" spans="1:3" x14ac:dyDescent="0.2">
      <c r="A3539">
        <v>1471428340</v>
      </c>
      <c r="C3539" s="12">
        <f t="shared" si="55"/>
        <v>42599.420601851853</v>
      </c>
    </row>
    <row r="3540" spans="1:3" x14ac:dyDescent="0.2">
      <c r="A3540">
        <v>1473358122</v>
      </c>
      <c r="C3540" s="12">
        <f t="shared" si="55"/>
        <v>42621.756041666667</v>
      </c>
    </row>
    <row r="3541" spans="1:3" x14ac:dyDescent="0.2">
      <c r="A3541">
        <v>1466899491</v>
      </c>
      <c r="C3541" s="12">
        <f t="shared" si="55"/>
        <v>42547.003368055557</v>
      </c>
    </row>
    <row r="3542" spans="1:3" x14ac:dyDescent="0.2">
      <c r="A3542">
        <v>1441042275</v>
      </c>
      <c r="C3542" s="12">
        <f t="shared" si="55"/>
        <v>42247.730034722219</v>
      </c>
    </row>
    <row r="3543" spans="1:3" x14ac:dyDescent="0.2">
      <c r="A3543">
        <v>1410099822</v>
      </c>
      <c r="C3543" s="12">
        <f t="shared" si="55"/>
        <v>41889.599791666667</v>
      </c>
    </row>
    <row r="3544" spans="1:3" x14ac:dyDescent="0.2">
      <c r="A3544">
        <v>1435255659</v>
      </c>
      <c r="C3544" s="12">
        <f t="shared" si="55"/>
        <v>42180.755312499998</v>
      </c>
    </row>
    <row r="3545" spans="1:3" x14ac:dyDescent="0.2">
      <c r="A3545">
        <v>1425758257</v>
      </c>
      <c r="C3545" s="12">
        <f t="shared" si="55"/>
        <v>42070.831678240742</v>
      </c>
    </row>
    <row r="3546" spans="1:3" x14ac:dyDescent="0.2">
      <c r="A3546">
        <v>1428780159</v>
      </c>
      <c r="C3546" s="12">
        <f t="shared" si="55"/>
        <v>42105.807395833333</v>
      </c>
    </row>
    <row r="3547" spans="1:3" x14ac:dyDescent="0.2">
      <c r="A3547">
        <v>1427860740</v>
      </c>
      <c r="C3547" s="12">
        <f t="shared" si="55"/>
        <v>42095.165972222225</v>
      </c>
    </row>
    <row r="3548" spans="1:3" x14ac:dyDescent="0.2">
      <c r="A3548">
        <v>1463198340</v>
      </c>
      <c r="C3548" s="12">
        <f t="shared" si="55"/>
        <v>42504.165972222225</v>
      </c>
    </row>
    <row r="3549" spans="1:3" x14ac:dyDescent="0.2">
      <c r="A3549">
        <v>1457139600</v>
      </c>
      <c r="C3549" s="12">
        <f t="shared" si="55"/>
        <v>42434.041666666672</v>
      </c>
    </row>
    <row r="3550" spans="1:3" x14ac:dyDescent="0.2">
      <c r="A3550">
        <v>1441358873</v>
      </c>
      <c r="C3550" s="12">
        <f t="shared" si="55"/>
        <v>42251.394363425927</v>
      </c>
    </row>
    <row r="3551" spans="1:3" x14ac:dyDescent="0.2">
      <c r="A3551">
        <v>1462224398</v>
      </c>
      <c r="C3551" s="12">
        <f t="shared" si="55"/>
        <v>42492.893495370372</v>
      </c>
    </row>
    <row r="3552" spans="1:3" x14ac:dyDescent="0.2">
      <c r="A3552">
        <v>1400796420</v>
      </c>
      <c r="C3552" s="12">
        <f t="shared" si="55"/>
        <v>41781.921527777777</v>
      </c>
    </row>
    <row r="3553" spans="1:3" x14ac:dyDescent="0.2">
      <c r="A3553">
        <v>1403964324</v>
      </c>
      <c r="C3553" s="12">
        <f t="shared" si="55"/>
        <v>41818.587083333332</v>
      </c>
    </row>
    <row r="3554" spans="1:3" x14ac:dyDescent="0.2">
      <c r="A3554">
        <v>1439337600</v>
      </c>
      <c r="C3554" s="12">
        <f t="shared" si="55"/>
        <v>42228</v>
      </c>
    </row>
    <row r="3555" spans="1:3" x14ac:dyDescent="0.2">
      <c r="A3555">
        <v>1423674000</v>
      </c>
      <c r="C3555" s="12">
        <f t="shared" si="55"/>
        <v>42046.708333333328</v>
      </c>
    </row>
    <row r="3556" spans="1:3" x14ac:dyDescent="0.2">
      <c r="A3556">
        <v>1479382594</v>
      </c>
      <c r="C3556" s="12">
        <f t="shared" si="55"/>
        <v>42691.483726851846</v>
      </c>
    </row>
    <row r="3557" spans="1:3" x14ac:dyDescent="0.2">
      <c r="A3557">
        <v>1408289724</v>
      </c>
      <c r="C3557" s="12">
        <f t="shared" si="55"/>
        <v>41868.649583333332</v>
      </c>
    </row>
    <row r="3558" spans="1:3" x14ac:dyDescent="0.2">
      <c r="A3558">
        <v>1399271911</v>
      </c>
      <c r="C3558" s="12">
        <f t="shared" si="55"/>
        <v>41764.276747685188</v>
      </c>
    </row>
    <row r="3559" spans="1:3" x14ac:dyDescent="0.2">
      <c r="A3559">
        <v>1435352400</v>
      </c>
      <c r="C3559" s="12">
        <f t="shared" si="55"/>
        <v>42181.875</v>
      </c>
    </row>
    <row r="3560" spans="1:3" x14ac:dyDescent="0.2">
      <c r="A3560">
        <v>1438333080</v>
      </c>
      <c r="C3560" s="12">
        <f t="shared" si="55"/>
        <v>42216.373611111107</v>
      </c>
    </row>
    <row r="3561" spans="1:3" x14ac:dyDescent="0.2">
      <c r="A3561">
        <v>1432694700</v>
      </c>
      <c r="C3561" s="12">
        <f t="shared" si="55"/>
        <v>42151.114583333328</v>
      </c>
    </row>
    <row r="3562" spans="1:3" x14ac:dyDescent="0.2">
      <c r="A3562">
        <v>1438799760</v>
      </c>
      <c r="C3562" s="12">
        <f t="shared" si="55"/>
        <v>42221.774999999994</v>
      </c>
    </row>
    <row r="3563" spans="1:3" x14ac:dyDescent="0.2">
      <c r="A3563">
        <v>1457906400</v>
      </c>
      <c r="C3563" s="12">
        <f t="shared" si="55"/>
        <v>42442.916666666672</v>
      </c>
    </row>
    <row r="3564" spans="1:3" x14ac:dyDescent="0.2">
      <c r="A3564">
        <v>1470078000</v>
      </c>
      <c r="C3564" s="12">
        <f t="shared" si="55"/>
        <v>42583.791666666672</v>
      </c>
    </row>
    <row r="3565" spans="1:3" x14ac:dyDescent="0.2">
      <c r="A3565">
        <v>1444060800</v>
      </c>
      <c r="C3565" s="12">
        <f t="shared" si="55"/>
        <v>42282.666666666672</v>
      </c>
    </row>
    <row r="3566" spans="1:3" x14ac:dyDescent="0.2">
      <c r="A3566">
        <v>1420048208</v>
      </c>
      <c r="C3566" s="12">
        <f t="shared" si="55"/>
        <v>42004.743148148147</v>
      </c>
    </row>
    <row r="3567" spans="1:3" x14ac:dyDescent="0.2">
      <c r="A3567">
        <v>1422015083</v>
      </c>
      <c r="C3567" s="12">
        <f t="shared" si="55"/>
        <v>42027.507905092592</v>
      </c>
    </row>
    <row r="3568" spans="1:3" x14ac:dyDescent="0.2">
      <c r="A3568">
        <v>1433964444</v>
      </c>
      <c r="C3568" s="12">
        <f t="shared" si="55"/>
        <v>42165.810694444444</v>
      </c>
    </row>
    <row r="3569" spans="1:3" x14ac:dyDescent="0.2">
      <c r="A3569">
        <v>1410975994</v>
      </c>
      <c r="C3569" s="12">
        <f t="shared" si="55"/>
        <v>41899.740671296298</v>
      </c>
    </row>
    <row r="3570" spans="1:3" x14ac:dyDescent="0.2">
      <c r="A3570">
        <v>1420734696</v>
      </c>
      <c r="C3570" s="12">
        <f t="shared" si="55"/>
        <v>42012.688611111109</v>
      </c>
    </row>
    <row r="3571" spans="1:3" x14ac:dyDescent="0.2">
      <c r="A3571">
        <v>1420009200</v>
      </c>
      <c r="C3571" s="12">
        <f t="shared" si="55"/>
        <v>42004.291666666672</v>
      </c>
    </row>
    <row r="3572" spans="1:3" x14ac:dyDescent="0.2">
      <c r="A3572">
        <v>1414701413</v>
      </c>
      <c r="C3572" s="12">
        <f t="shared" si="55"/>
        <v>41942.858946759261</v>
      </c>
    </row>
    <row r="3573" spans="1:3" x14ac:dyDescent="0.2">
      <c r="A3573">
        <v>1434894082</v>
      </c>
      <c r="C3573" s="12">
        <f t="shared" si="55"/>
        <v>42176.570393518516</v>
      </c>
    </row>
    <row r="3574" spans="1:3" x14ac:dyDescent="0.2">
      <c r="A3574">
        <v>1415440846</v>
      </c>
      <c r="C3574" s="12">
        <f t="shared" si="55"/>
        <v>41951.417199074072</v>
      </c>
    </row>
    <row r="3575" spans="1:3" x14ac:dyDescent="0.2">
      <c r="A3575">
        <v>1415921848</v>
      </c>
      <c r="C3575" s="12">
        <f t="shared" si="55"/>
        <v>41956.984351851846</v>
      </c>
    </row>
    <row r="3576" spans="1:3" x14ac:dyDescent="0.2">
      <c r="A3576">
        <v>1470887940</v>
      </c>
      <c r="C3576" s="12">
        <f t="shared" si="55"/>
        <v>42593.165972222225</v>
      </c>
    </row>
    <row r="3577" spans="1:3" x14ac:dyDescent="0.2">
      <c r="A3577">
        <v>1480947054</v>
      </c>
      <c r="C3577" s="12">
        <f t="shared" si="55"/>
        <v>42709.590902777782</v>
      </c>
    </row>
    <row r="3578" spans="1:3" x14ac:dyDescent="0.2">
      <c r="A3578">
        <v>1430029680</v>
      </c>
      <c r="C3578" s="12">
        <f t="shared" si="55"/>
        <v>42120.26944444445</v>
      </c>
    </row>
    <row r="3579" spans="1:3" x14ac:dyDescent="0.2">
      <c r="A3579">
        <v>1462037777</v>
      </c>
      <c r="C3579" s="12">
        <f t="shared" si="55"/>
        <v>42490.733530092592</v>
      </c>
    </row>
    <row r="3580" spans="1:3" x14ac:dyDescent="0.2">
      <c r="A3580">
        <v>1459444656</v>
      </c>
      <c r="C3580" s="12">
        <f t="shared" si="55"/>
        <v>42460.720555555556</v>
      </c>
    </row>
    <row r="3581" spans="1:3" x14ac:dyDescent="0.2">
      <c r="A3581">
        <v>1425185940</v>
      </c>
      <c r="C3581" s="12">
        <f t="shared" si="55"/>
        <v>42064.207638888889</v>
      </c>
    </row>
    <row r="3582" spans="1:3" x14ac:dyDescent="0.2">
      <c r="A3582">
        <v>1406719110</v>
      </c>
      <c r="C3582" s="12">
        <f t="shared" si="55"/>
        <v>41850.471180555556</v>
      </c>
    </row>
    <row r="3583" spans="1:3" x14ac:dyDescent="0.2">
      <c r="A3583">
        <v>1459822682</v>
      </c>
      <c r="C3583" s="12">
        <f t="shared" si="55"/>
        <v>42465.095856481479</v>
      </c>
    </row>
    <row r="3584" spans="1:3" x14ac:dyDescent="0.2">
      <c r="A3584">
        <v>1460970805</v>
      </c>
      <c r="C3584" s="12">
        <f t="shared" si="55"/>
        <v>42478.384317129632</v>
      </c>
    </row>
    <row r="3585" spans="1:3" x14ac:dyDescent="0.2">
      <c r="A3585">
        <v>1436772944</v>
      </c>
      <c r="C3585" s="12">
        <f t="shared" si="55"/>
        <v>42198.316481481481</v>
      </c>
    </row>
    <row r="3586" spans="1:3" x14ac:dyDescent="0.2">
      <c r="A3586">
        <v>1419181890</v>
      </c>
      <c r="C3586" s="12">
        <f t="shared" ref="C3586:C3649" si="56">(((A3586/60)/60)/24)+DATE(1970,1,1)</f>
        <v>41994.716319444444</v>
      </c>
    </row>
    <row r="3587" spans="1:3" x14ac:dyDescent="0.2">
      <c r="A3587">
        <v>1474649070</v>
      </c>
      <c r="C3587" s="12">
        <f t="shared" si="56"/>
        <v>42636.697569444441</v>
      </c>
    </row>
    <row r="3588" spans="1:3" x14ac:dyDescent="0.2">
      <c r="A3588">
        <v>1467054000</v>
      </c>
      <c r="C3588" s="12">
        <f t="shared" si="56"/>
        <v>42548.791666666672</v>
      </c>
    </row>
    <row r="3589" spans="1:3" x14ac:dyDescent="0.2">
      <c r="A3589">
        <v>1430348400</v>
      </c>
      <c r="C3589" s="12">
        <f t="shared" si="56"/>
        <v>42123.958333333328</v>
      </c>
    </row>
    <row r="3590" spans="1:3" x14ac:dyDescent="0.2">
      <c r="A3590">
        <v>1432654347</v>
      </c>
      <c r="C3590" s="12">
        <f t="shared" si="56"/>
        <v>42150.647534722222</v>
      </c>
    </row>
    <row r="3591" spans="1:3" x14ac:dyDescent="0.2">
      <c r="A3591">
        <v>1413792034</v>
      </c>
      <c r="C3591" s="12">
        <f t="shared" si="56"/>
        <v>41932.333726851852</v>
      </c>
    </row>
    <row r="3592" spans="1:3" x14ac:dyDescent="0.2">
      <c r="A3592">
        <v>1422075540</v>
      </c>
      <c r="C3592" s="12">
        <f t="shared" si="56"/>
        <v>42028.207638888889</v>
      </c>
    </row>
    <row r="3593" spans="1:3" x14ac:dyDescent="0.2">
      <c r="A3593">
        <v>1423630740</v>
      </c>
      <c r="C3593" s="12">
        <f t="shared" si="56"/>
        <v>42046.207638888889</v>
      </c>
    </row>
    <row r="3594" spans="1:3" x14ac:dyDescent="0.2">
      <c r="A3594">
        <v>1420489560</v>
      </c>
      <c r="C3594" s="12">
        <f t="shared" si="56"/>
        <v>42009.851388888885</v>
      </c>
    </row>
    <row r="3595" spans="1:3" x14ac:dyDescent="0.2">
      <c r="A3595">
        <v>1472952982</v>
      </c>
      <c r="C3595" s="12">
        <f t="shared" si="56"/>
        <v>42617.066921296297</v>
      </c>
    </row>
    <row r="3596" spans="1:3" x14ac:dyDescent="0.2">
      <c r="A3596">
        <v>1426229940</v>
      </c>
      <c r="C3596" s="12">
        <f t="shared" si="56"/>
        <v>42076.290972222225</v>
      </c>
    </row>
    <row r="3597" spans="1:3" x14ac:dyDescent="0.2">
      <c r="A3597">
        <v>1409072982</v>
      </c>
      <c r="C3597" s="12">
        <f t="shared" si="56"/>
        <v>41877.715069444443</v>
      </c>
    </row>
    <row r="3598" spans="1:3" x14ac:dyDescent="0.2">
      <c r="A3598">
        <v>1456984740</v>
      </c>
      <c r="C3598" s="12">
        <f t="shared" si="56"/>
        <v>42432.249305555553</v>
      </c>
    </row>
    <row r="3599" spans="1:3" x14ac:dyDescent="0.2">
      <c r="A3599">
        <v>1409720340</v>
      </c>
      <c r="C3599" s="12">
        <f t="shared" si="56"/>
        <v>41885.207638888889</v>
      </c>
    </row>
    <row r="3600" spans="1:3" x14ac:dyDescent="0.2">
      <c r="A3600">
        <v>1440892800</v>
      </c>
      <c r="C3600" s="12">
        <f t="shared" si="56"/>
        <v>42246</v>
      </c>
    </row>
    <row r="3601" spans="1:3" x14ac:dyDescent="0.2">
      <c r="A3601">
        <v>1476390164</v>
      </c>
      <c r="C3601" s="12">
        <f t="shared" si="56"/>
        <v>42656.849120370374</v>
      </c>
    </row>
    <row r="3602" spans="1:3" x14ac:dyDescent="0.2">
      <c r="A3602">
        <v>1421452682</v>
      </c>
      <c r="C3602" s="12">
        <f t="shared" si="56"/>
        <v>42020.99863425926</v>
      </c>
    </row>
    <row r="3603" spans="1:3" x14ac:dyDescent="0.2">
      <c r="A3603">
        <v>1463520479</v>
      </c>
      <c r="C3603" s="12">
        <f t="shared" si="56"/>
        <v>42507.894432870366</v>
      </c>
    </row>
    <row r="3604" spans="1:3" x14ac:dyDescent="0.2">
      <c r="A3604">
        <v>1446759880</v>
      </c>
      <c r="C3604" s="12">
        <f t="shared" si="56"/>
        <v>42313.906018518523</v>
      </c>
    </row>
    <row r="3605" spans="1:3" x14ac:dyDescent="0.2">
      <c r="A3605">
        <v>1461913140</v>
      </c>
      <c r="C3605" s="12">
        <f t="shared" si="56"/>
        <v>42489.290972222225</v>
      </c>
    </row>
    <row r="3606" spans="1:3" x14ac:dyDescent="0.2">
      <c r="A3606">
        <v>1455390126</v>
      </c>
      <c r="C3606" s="12">
        <f t="shared" si="56"/>
        <v>42413.793124999997</v>
      </c>
    </row>
    <row r="3607" spans="1:3" x14ac:dyDescent="0.2">
      <c r="A3607">
        <v>1471185057</v>
      </c>
      <c r="C3607" s="12">
        <f t="shared" si="56"/>
        <v>42596.604826388888</v>
      </c>
    </row>
    <row r="3608" spans="1:3" x14ac:dyDescent="0.2">
      <c r="A3608">
        <v>1450137600</v>
      </c>
      <c r="C3608" s="12">
        <f t="shared" si="56"/>
        <v>42353</v>
      </c>
    </row>
    <row r="3609" spans="1:3" x14ac:dyDescent="0.2">
      <c r="A3609">
        <v>1466172000</v>
      </c>
      <c r="C3609" s="12">
        <f t="shared" si="56"/>
        <v>42538.583333333328</v>
      </c>
    </row>
    <row r="3610" spans="1:3" x14ac:dyDescent="0.2">
      <c r="A3610">
        <v>1459378085</v>
      </c>
      <c r="C3610" s="12">
        <f t="shared" si="56"/>
        <v>42459.950057870374</v>
      </c>
    </row>
    <row r="3611" spans="1:3" x14ac:dyDescent="0.2">
      <c r="A3611">
        <v>1439806936</v>
      </c>
      <c r="C3611" s="12">
        <f t="shared" si="56"/>
        <v>42233.432129629626</v>
      </c>
    </row>
    <row r="3612" spans="1:3" x14ac:dyDescent="0.2">
      <c r="A3612">
        <v>1428483201</v>
      </c>
      <c r="C3612" s="12">
        <f t="shared" si="56"/>
        <v>42102.370381944449</v>
      </c>
    </row>
    <row r="3613" spans="1:3" x14ac:dyDescent="0.2">
      <c r="A3613">
        <v>1402334811</v>
      </c>
      <c r="C3613" s="12">
        <f t="shared" si="56"/>
        <v>41799.726979166669</v>
      </c>
    </row>
    <row r="3614" spans="1:3" x14ac:dyDescent="0.2">
      <c r="A3614">
        <v>1403964574</v>
      </c>
      <c r="C3614" s="12">
        <f t="shared" si="56"/>
        <v>41818.58997685185</v>
      </c>
    </row>
    <row r="3615" spans="1:3" x14ac:dyDescent="0.2">
      <c r="A3615">
        <v>1434675616</v>
      </c>
      <c r="C3615" s="12">
        <f t="shared" si="56"/>
        <v>42174.041851851856</v>
      </c>
    </row>
    <row r="3616" spans="1:3" x14ac:dyDescent="0.2">
      <c r="A3616">
        <v>1449756896</v>
      </c>
      <c r="C3616" s="12">
        <f t="shared" si="56"/>
        <v>42348.593703703707</v>
      </c>
    </row>
    <row r="3617" spans="1:3" x14ac:dyDescent="0.2">
      <c r="A3617">
        <v>1426801664</v>
      </c>
      <c r="C3617" s="12">
        <f t="shared" si="56"/>
        <v>42082.908148148148</v>
      </c>
    </row>
    <row r="3618" spans="1:3" x14ac:dyDescent="0.2">
      <c r="A3618">
        <v>1488240000</v>
      </c>
      <c r="C3618" s="12">
        <f t="shared" si="56"/>
        <v>42794</v>
      </c>
    </row>
    <row r="3619" spans="1:3" x14ac:dyDescent="0.2">
      <c r="A3619">
        <v>1433343850</v>
      </c>
      <c r="C3619" s="12">
        <f t="shared" si="56"/>
        <v>42158.627893518518</v>
      </c>
    </row>
    <row r="3620" spans="1:3" x14ac:dyDescent="0.2">
      <c r="A3620">
        <v>1479592800</v>
      </c>
      <c r="C3620" s="12">
        <f t="shared" si="56"/>
        <v>42693.916666666672</v>
      </c>
    </row>
    <row r="3621" spans="1:3" x14ac:dyDescent="0.2">
      <c r="A3621">
        <v>1425528000</v>
      </c>
      <c r="C3621" s="12">
        <f t="shared" si="56"/>
        <v>42068.166666666672</v>
      </c>
    </row>
    <row r="3622" spans="1:3" x14ac:dyDescent="0.2">
      <c r="A3622">
        <v>1475269200</v>
      </c>
      <c r="C3622" s="12">
        <f t="shared" si="56"/>
        <v>42643.875</v>
      </c>
    </row>
    <row r="3623" spans="1:3" x14ac:dyDescent="0.2">
      <c r="A3623">
        <v>1411874580</v>
      </c>
      <c r="C3623" s="12">
        <f t="shared" si="56"/>
        <v>41910.140972222223</v>
      </c>
    </row>
    <row r="3624" spans="1:3" x14ac:dyDescent="0.2">
      <c r="A3624">
        <v>1406358000</v>
      </c>
      <c r="C3624" s="12">
        <f t="shared" si="56"/>
        <v>41846.291666666664</v>
      </c>
    </row>
    <row r="3625" spans="1:3" x14ac:dyDescent="0.2">
      <c r="A3625">
        <v>1471977290</v>
      </c>
      <c r="C3625" s="12">
        <f t="shared" si="56"/>
        <v>42605.774189814809</v>
      </c>
    </row>
    <row r="3626" spans="1:3" x14ac:dyDescent="0.2">
      <c r="A3626">
        <v>1435851577</v>
      </c>
      <c r="C3626" s="12">
        <f t="shared" si="56"/>
        <v>42187.652511574073</v>
      </c>
    </row>
    <row r="3627" spans="1:3" x14ac:dyDescent="0.2">
      <c r="A3627">
        <v>1408204857</v>
      </c>
      <c r="C3627" s="12">
        <f t="shared" si="56"/>
        <v>41867.667326388888</v>
      </c>
    </row>
    <row r="3628" spans="1:3" x14ac:dyDescent="0.2">
      <c r="A3628">
        <v>1463803140</v>
      </c>
      <c r="C3628" s="12">
        <f t="shared" si="56"/>
        <v>42511.165972222225</v>
      </c>
    </row>
    <row r="3629" spans="1:3" x14ac:dyDescent="0.2">
      <c r="A3629">
        <v>1450040396</v>
      </c>
      <c r="C3629" s="12">
        <f t="shared" si="56"/>
        <v>42351.874953703707</v>
      </c>
    </row>
    <row r="3630" spans="1:3" x14ac:dyDescent="0.2">
      <c r="A3630">
        <v>1462467600</v>
      </c>
      <c r="C3630" s="12">
        <f t="shared" si="56"/>
        <v>42495.708333333328</v>
      </c>
    </row>
    <row r="3631" spans="1:3" x14ac:dyDescent="0.2">
      <c r="A3631">
        <v>1417295990</v>
      </c>
      <c r="C3631" s="12">
        <f t="shared" si="56"/>
        <v>41972.888773148152</v>
      </c>
    </row>
    <row r="3632" spans="1:3" x14ac:dyDescent="0.2">
      <c r="A3632">
        <v>1411444740</v>
      </c>
      <c r="C3632" s="12">
        <f t="shared" si="56"/>
        <v>41905.165972222225</v>
      </c>
    </row>
    <row r="3633" spans="1:3" x14ac:dyDescent="0.2">
      <c r="A3633">
        <v>1416781749</v>
      </c>
      <c r="C3633" s="12">
        <f t="shared" si="56"/>
        <v>41966.936909722222</v>
      </c>
    </row>
    <row r="3634" spans="1:3" x14ac:dyDescent="0.2">
      <c r="A3634">
        <v>1479517200</v>
      </c>
      <c r="C3634" s="12">
        <f t="shared" si="56"/>
        <v>42693.041666666672</v>
      </c>
    </row>
    <row r="3635" spans="1:3" x14ac:dyDescent="0.2">
      <c r="A3635">
        <v>1484366340</v>
      </c>
      <c r="C3635" s="12">
        <f t="shared" si="56"/>
        <v>42749.165972222225</v>
      </c>
    </row>
    <row r="3636" spans="1:3" x14ac:dyDescent="0.2">
      <c r="A3636">
        <v>1461186676</v>
      </c>
      <c r="C3636" s="12">
        <f t="shared" si="56"/>
        <v>42480.88282407407</v>
      </c>
    </row>
    <row r="3637" spans="1:3" x14ac:dyDescent="0.2">
      <c r="A3637">
        <v>1442248829</v>
      </c>
      <c r="C3637" s="12">
        <f t="shared" si="56"/>
        <v>42261.694780092599</v>
      </c>
    </row>
    <row r="3638" spans="1:3" x14ac:dyDescent="0.2">
      <c r="A3638">
        <v>1420130935</v>
      </c>
      <c r="C3638" s="12">
        <f t="shared" si="56"/>
        <v>42005.700636574074</v>
      </c>
    </row>
    <row r="3639" spans="1:3" x14ac:dyDescent="0.2">
      <c r="A3639">
        <v>1429456132</v>
      </c>
      <c r="C3639" s="12">
        <f t="shared" si="56"/>
        <v>42113.631157407406</v>
      </c>
    </row>
    <row r="3640" spans="1:3" x14ac:dyDescent="0.2">
      <c r="A3640">
        <v>1475853060</v>
      </c>
      <c r="C3640" s="12">
        <f t="shared" si="56"/>
        <v>42650.632638888885</v>
      </c>
    </row>
    <row r="3641" spans="1:3" x14ac:dyDescent="0.2">
      <c r="A3641">
        <v>1431283530</v>
      </c>
      <c r="C3641" s="12">
        <f t="shared" si="56"/>
        <v>42134.781597222223</v>
      </c>
    </row>
    <row r="3642" spans="1:3" x14ac:dyDescent="0.2">
      <c r="A3642">
        <v>1412485200</v>
      </c>
      <c r="C3642" s="12">
        <f t="shared" si="56"/>
        <v>41917.208333333336</v>
      </c>
    </row>
    <row r="3643" spans="1:3" x14ac:dyDescent="0.2">
      <c r="A3643">
        <v>1448902800</v>
      </c>
      <c r="C3643" s="12">
        <f t="shared" si="56"/>
        <v>42338.708333333328</v>
      </c>
    </row>
    <row r="3644" spans="1:3" x14ac:dyDescent="0.2">
      <c r="A3644">
        <v>1447734439</v>
      </c>
      <c r="C3644" s="12">
        <f t="shared" si="56"/>
        <v>42325.185636574075</v>
      </c>
    </row>
    <row r="3645" spans="1:3" x14ac:dyDescent="0.2">
      <c r="A3645">
        <v>1457413140</v>
      </c>
      <c r="C3645" s="12">
        <f t="shared" si="56"/>
        <v>42437.207638888889</v>
      </c>
    </row>
    <row r="3646" spans="1:3" x14ac:dyDescent="0.2">
      <c r="A3646">
        <v>1479773838</v>
      </c>
      <c r="C3646" s="12">
        <f t="shared" si="56"/>
        <v>42696.012013888889</v>
      </c>
    </row>
    <row r="3647" spans="1:3" x14ac:dyDescent="0.2">
      <c r="A3647">
        <v>1434497400</v>
      </c>
      <c r="C3647" s="12">
        <f t="shared" si="56"/>
        <v>42171.979166666672</v>
      </c>
    </row>
    <row r="3648" spans="1:3" x14ac:dyDescent="0.2">
      <c r="A3648">
        <v>1475258327</v>
      </c>
      <c r="C3648" s="12">
        <f t="shared" si="56"/>
        <v>42643.749155092592</v>
      </c>
    </row>
    <row r="3649" spans="1:3" x14ac:dyDescent="0.2">
      <c r="A3649">
        <v>1412492445</v>
      </c>
      <c r="C3649" s="12">
        <f t="shared" si="56"/>
        <v>41917.292187500003</v>
      </c>
    </row>
    <row r="3650" spans="1:3" x14ac:dyDescent="0.2">
      <c r="A3650">
        <v>1402938394</v>
      </c>
      <c r="C3650" s="12">
        <f t="shared" ref="C3650:C3713" si="57">(((A3650/60)/60)/24)+DATE(1970,1,1)</f>
        <v>41806.712893518517</v>
      </c>
    </row>
    <row r="3651" spans="1:3" x14ac:dyDescent="0.2">
      <c r="A3651">
        <v>1454412584</v>
      </c>
      <c r="C3651" s="12">
        <f t="shared" si="57"/>
        <v>42402.478981481487</v>
      </c>
    </row>
    <row r="3652" spans="1:3" x14ac:dyDescent="0.2">
      <c r="A3652">
        <v>1407686340</v>
      </c>
      <c r="C3652" s="12">
        <f t="shared" si="57"/>
        <v>41861.665972222225</v>
      </c>
    </row>
    <row r="3653" spans="1:3" x14ac:dyDescent="0.2">
      <c r="A3653">
        <v>1472097540</v>
      </c>
      <c r="C3653" s="12">
        <f t="shared" si="57"/>
        <v>42607.165972222225</v>
      </c>
    </row>
    <row r="3654" spans="1:3" x14ac:dyDescent="0.2">
      <c r="A3654">
        <v>1438764207</v>
      </c>
      <c r="C3654" s="12">
        <f t="shared" si="57"/>
        <v>42221.363506944443</v>
      </c>
    </row>
    <row r="3655" spans="1:3" x14ac:dyDescent="0.2">
      <c r="A3655">
        <v>1459702800</v>
      </c>
      <c r="C3655" s="12">
        <f t="shared" si="57"/>
        <v>42463.708333333328</v>
      </c>
    </row>
    <row r="3656" spans="1:3" x14ac:dyDescent="0.2">
      <c r="A3656">
        <v>1437202740</v>
      </c>
      <c r="C3656" s="12">
        <f t="shared" si="57"/>
        <v>42203.290972222225</v>
      </c>
    </row>
    <row r="3657" spans="1:3" x14ac:dyDescent="0.2">
      <c r="A3657">
        <v>1485989940</v>
      </c>
      <c r="C3657" s="12">
        <f t="shared" si="57"/>
        <v>42767.957638888889</v>
      </c>
    </row>
    <row r="3658" spans="1:3" x14ac:dyDescent="0.2">
      <c r="A3658">
        <v>1464817320</v>
      </c>
      <c r="C3658" s="12">
        <f t="shared" si="57"/>
        <v>42522.904166666667</v>
      </c>
    </row>
    <row r="3659" spans="1:3" x14ac:dyDescent="0.2">
      <c r="A3659">
        <v>1404273540</v>
      </c>
      <c r="C3659" s="12">
        <f t="shared" si="57"/>
        <v>41822.165972222225</v>
      </c>
    </row>
    <row r="3660" spans="1:3" x14ac:dyDescent="0.2">
      <c r="A3660">
        <v>1426775940</v>
      </c>
      <c r="C3660" s="12">
        <f t="shared" si="57"/>
        <v>42082.610416666663</v>
      </c>
    </row>
    <row r="3661" spans="1:3" x14ac:dyDescent="0.2">
      <c r="A3661">
        <v>1419368925</v>
      </c>
      <c r="C3661" s="12">
        <f t="shared" si="57"/>
        <v>41996.881076388891</v>
      </c>
    </row>
    <row r="3662" spans="1:3" x14ac:dyDescent="0.2">
      <c r="A3662">
        <v>1460260800</v>
      </c>
      <c r="C3662" s="12">
        <f t="shared" si="57"/>
        <v>42470.166666666672</v>
      </c>
    </row>
    <row r="3663" spans="1:3" x14ac:dyDescent="0.2">
      <c r="A3663">
        <v>1427775414</v>
      </c>
      <c r="C3663" s="12">
        <f t="shared" si="57"/>
        <v>42094.178402777776</v>
      </c>
    </row>
    <row r="3664" spans="1:3" x14ac:dyDescent="0.2">
      <c r="A3664">
        <v>1482321030</v>
      </c>
      <c r="C3664" s="12">
        <f t="shared" si="57"/>
        <v>42725.493402777778</v>
      </c>
    </row>
    <row r="3665" spans="1:3" x14ac:dyDescent="0.2">
      <c r="A3665">
        <v>1466056689</v>
      </c>
      <c r="C3665" s="12">
        <f t="shared" si="57"/>
        <v>42537.248715277776</v>
      </c>
    </row>
    <row r="3666" spans="1:3" x14ac:dyDescent="0.2">
      <c r="A3666">
        <v>1446062040</v>
      </c>
      <c r="C3666" s="12">
        <f t="shared" si="57"/>
        <v>42305.829166666663</v>
      </c>
    </row>
    <row r="3667" spans="1:3" x14ac:dyDescent="0.2">
      <c r="A3667">
        <v>1406185200</v>
      </c>
      <c r="C3667" s="12">
        <f t="shared" si="57"/>
        <v>41844.291666666664</v>
      </c>
    </row>
    <row r="3668" spans="1:3" x14ac:dyDescent="0.2">
      <c r="A3668">
        <v>1437261419</v>
      </c>
      <c r="C3668" s="12">
        <f t="shared" si="57"/>
        <v>42203.970127314817</v>
      </c>
    </row>
    <row r="3669" spans="1:3" x14ac:dyDescent="0.2">
      <c r="A3669">
        <v>1437676380</v>
      </c>
      <c r="C3669" s="12">
        <f t="shared" si="57"/>
        <v>42208.772916666669</v>
      </c>
    </row>
    <row r="3670" spans="1:3" x14ac:dyDescent="0.2">
      <c r="A3670">
        <v>1434039137</v>
      </c>
      <c r="C3670" s="12">
        <f t="shared" si="57"/>
        <v>42166.675196759257</v>
      </c>
    </row>
    <row r="3671" spans="1:3" x14ac:dyDescent="0.2">
      <c r="A3671">
        <v>1433113200</v>
      </c>
      <c r="C3671" s="12">
        <f t="shared" si="57"/>
        <v>42155.958333333328</v>
      </c>
    </row>
    <row r="3672" spans="1:3" x14ac:dyDescent="0.2">
      <c r="A3672">
        <v>1405915140</v>
      </c>
      <c r="C3672" s="12">
        <f t="shared" si="57"/>
        <v>41841.165972222225</v>
      </c>
    </row>
    <row r="3673" spans="1:3" x14ac:dyDescent="0.2">
      <c r="A3673">
        <v>1411771384</v>
      </c>
      <c r="C3673" s="12">
        <f t="shared" si="57"/>
        <v>41908.946574074071</v>
      </c>
    </row>
    <row r="3674" spans="1:3" x14ac:dyDescent="0.2">
      <c r="A3674">
        <v>1415191920</v>
      </c>
      <c r="C3674" s="12">
        <f t="shared" si="57"/>
        <v>41948.536111111112</v>
      </c>
    </row>
    <row r="3675" spans="1:3" x14ac:dyDescent="0.2">
      <c r="A3675">
        <v>1472936229</v>
      </c>
      <c r="C3675" s="12">
        <f t="shared" si="57"/>
        <v>42616.873020833329</v>
      </c>
    </row>
    <row r="3676" spans="1:3" x14ac:dyDescent="0.2">
      <c r="A3676">
        <v>1463353200</v>
      </c>
      <c r="C3676" s="12">
        <f t="shared" si="57"/>
        <v>42505.958333333328</v>
      </c>
    </row>
    <row r="3677" spans="1:3" x14ac:dyDescent="0.2">
      <c r="A3677">
        <v>1410550484</v>
      </c>
      <c r="C3677" s="12">
        <f t="shared" si="57"/>
        <v>41894.815787037034</v>
      </c>
    </row>
    <row r="3678" spans="1:3" x14ac:dyDescent="0.2">
      <c r="A3678">
        <v>1404359940</v>
      </c>
      <c r="C3678" s="12">
        <f t="shared" si="57"/>
        <v>41823.165972222225</v>
      </c>
    </row>
    <row r="3679" spans="1:3" x14ac:dyDescent="0.2">
      <c r="A3679">
        <v>1433076298</v>
      </c>
      <c r="C3679" s="12">
        <f t="shared" si="57"/>
        <v>42155.531226851846</v>
      </c>
    </row>
    <row r="3680" spans="1:3" x14ac:dyDescent="0.2">
      <c r="A3680">
        <v>1404190740</v>
      </c>
      <c r="C3680" s="12">
        <f t="shared" si="57"/>
        <v>41821.207638888889</v>
      </c>
    </row>
    <row r="3681" spans="1:3" x14ac:dyDescent="0.2">
      <c r="A3681">
        <v>1475664834</v>
      </c>
      <c r="C3681" s="12">
        <f t="shared" si="57"/>
        <v>42648.454097222217</v>
      </c>
    </row>
    <row r="3682" spans="1:3" x14ac:dyDescent="0.2">
      <c r="A3682">
        <v>1452872290</v>
      </c>
      <c r="C3682" s="12">
        <f t="shared" si="57"/>
        <v>42384.651504629626</v>
      </c>
    </row>
    <row r="3683" spans="1:3" x14ac:dyDescent="0.2">
      <c r="A3683">
        <v>1402901940</v>
      </c>
      <c r="C3683" s="12">
        <f t="shared" si="57"/>
        <v>41806.290972222225</v>
      </c>
    </row>
    <row r="3684" spans="1:3" x14ac:dyDescent="0.2">
      <c r="A3684">
        <v>1476931696</v>
      </c>
      <c r="C3684" s="12">
        <f t="shared" si="57"/>
        <v>42663.116851851853</v>
      </c>
    </row>
    <row r="3685" spans="1:3" x14ac:dyDescent="0.2">
      <c r="A3685">
        <v>1441167586</v>
      </c>
      <c r="C3685" s="12">
        <f t="shared" si="57"/>
        <v>42249.180393518516</v>
      </c>
    </row>
    <row r="3686" spans="1:3" x14ac:dyDescent="0.2">
      <c r="A3686">
        <v>1400533200</v>
      </c>
      <c r="C3686" s="12">
        <f t="shared" si="57"/>
        <v>41778.875</v>
      </c>
    </row>
    <row r="3687" spans="1:3" x14ac:dyDescent="0.2">
      <c r="A3687">
        <v>1440820740</v>
      </c>
      <c r="C3687" s="12">
        <f t="shared" si="57"/>
        <v>42245.165972222225</v>
      </c>
    </row>
    <row r="3688" spans="1:3" x14ac:dyDescent="0.2">
      <c r="A3688">
        <v>1403846055</v>
      </c>
      <c r="C3688" s="12">
        <f t="shared" si="57"/>
        <v>41817.218229166669</v>
      </c>
    </row>
    <row r="3689" spans="1:3" x14ac:dyDescent="0.2">
      <c r="A3689">
        <v>1407524004</v>
      </c>
      <c r="C3689" s="12">
        <f t="shared" si="57"/>
        <v>41859.787083333329</v>
      </c>
    </row>
    <row r="3690" spans="1:3" x14ac:dyDescent="0.2">
      <c r="A3690">
        <v>1434925500</v>
      </c>
      <c r="C3690" s="12">
        <f t="shared" si="57"/>
        <v>42176.934027777781</v>
      </c>
    </row>
    <row r="3691" spans="1:3" x14ac:dyDescent="0.2">
      <c r="A3691">
        <v>1417101683</v>
      </c>
      <c r="C3691" s="12">
        <f t="shared" si="57"/>
        <v>41970.639849537038</v>
      </c>
    </row>
    <row r="3692" spans="1:3" x14ac:dyDescent="0.2">
      <c r="A3692">
        <v>1425272340</v>
      </c>
      <c r="C3692" s="12">
        <f t="shared" si="57"/>
        <v>42065.207638888889</v>
      </c>
    </row>
    <row r="3693" spans="1:3" x14ac:dyDescent="0.2">
      <c r="A3693">
        <v>1411084800</v>
      </c>
      <c r="C3693" s="12">
        <f t="shared" si="57"/>
        <v>41901</v>
      </c>
    </row>
    <row r="3694" spans="1:3" x14ac:dyDescent="0.2">
      <c r="A3694">
        <v>1448922600</v>
      </c>
      <c r="C3694" s="12">
        <f t="shared" si="57"/>
        <v>42338.9375</v>
      </c>
    </row>
    <row r="3695" spans="1:3" x14ac:dyDescent="0.2">
      <c r="A3695">
        <v>1465178400</v>
      </c>
      <c r="C3695" s="12">
        <f t="shared" si="57"/>
        <v>42527.083333333328</v>
      </c>
    </row>
    <row r="3696" spans="1:3" x14ac:dyDescent="0.2">
      <c r="A3696">
        <v>1421009610</v>
      </c>
      <c r="C3696" s="12">
        <f t="shared" si="57"/>
        <v>42015.870486111111</v>
      </c>
    </row>
    <row r="3697" spans="1:3" x14ac:dyDescent="0.2">
      <c r="A3697">
        <v>1423838916</v>
      </c>
      <c r="C3697" s="12">
        <f t="shared" si="57"/>
        <v>42048.617083333331</v>
      </c>
    </row>
    <row r="3698" spans="1:3" x14ac:dyDescent="0.2">
      <c r="A3698">
        <v>1462878648</v>
      </c>
      <c r="C3698" s="12">
        <f t="shared" si="57"/>
        <v>42500.465833333335</v>
      </c>
    </row>
    <row r="3699" spans="1:3" x14ac:dyDescent="0.2">
      <c r="A3699">
        <v>1456946487</v>
      </c>
      <c r="C3699" s="12">
        <f t="shared" si="57"/>
        <v>42431.806562500002</v>
      </c>
    </row>
    <row r="3700" spans="1:3" x14ac:dyDescent="0.2">
      <c r="A3700">
        <v>1413383216</v>
      </c>
      <c r="C3700" s="12">
        <f t="shared" si="57"/>
        <v>41927.602037037039</v>
      </c>
    </row>
    <row r="3701" spans="1:3" x14ac:dyDescent="0.2">
      <c r="A3701">
        <v>1412092800</v>
      </c>
      <c r="C3701" s="12">
        <f t="shared" si="57"/>
        <v>41912.666666666664</v>
      </c>
    </row>
    <row r="3702" spans="1:3" x14ac:dyDescent="0.2">
      <c r="A3702">
        <v>1433422793</v>
      </c>
      <c r="C3702" s="12">
        <f t="shared" si="57"/>
        <v>42159.541585648149</v>
      </c>
    </row>
    <row r="3703" spans="1:3" x14ac:dyDescent="0.2">
      <c r="A3703">
        <v>1468191540</v>
      </c>
      <c r="C3703" s="12">
        <f t="shared" si="57"/>
        <v>42561.957638888889</v>
      </c>
    </row>
    <row r="3704" spans="1:3" x14ac:dyDescent="0.2">
      <c r="A3704">
        <v>1471071540</v>
      </c>
      <c r="C3704" s="12">
        <f t="shared" si="57"/>
        <v>42595.290972222225</v>
      </c>
    </row>
    <row r="3705" spans="1:3" x14ac:dyDescent="0.2">
      <c r="A3705">
        <v>1464712394</v>
      </c>
      <c r="C3705" s="12">
        <f t="shared" si="57"/>
        <v>42521.689745370371</v>
      </c>
    </row>
    <row r="3706" spans="1:3" x14ac:dyDescent="0.2">
      <c r="A3706">
        <v>1403546400</v>
      </c>
      <c r="C3706" s="12">
        <f t="shared" si="57"/>
        <v>41813.75</v>
      </c>
    </row>
    <row r="3707" spans="1:3" x14ac:dyDescent="0.2">
      <c r="A3707">
        <v>1410558949</v>
      </c>
      <c r="C3707" s="12">
        <f t="shared" si="57"/>
        <v>41894.913761574076</v>
      </c>
    </row>
    <row r="3708" spans="1:3" x14ac:dyDescent="0.2">
      <c r="A3708">
        <v>1469165160</v>
      </c>
      <c r="C3708" s="12">
        <f t="shared" si="57"/>
        <v>42573.226388888885</v>
      </c>
    </row>
    <row r="3709" spans="1:3" x14ac:dyDescent="0.2">
      <c r="A3709">
        <v>1404444286</v>
      </c>
      <c r="C3709" s="12">
        <f t="shared" si="57"/>
        <v>41824.142199074071</v>
      </c>
    </row>
    <row r="3710" spans="1:3" x14ac:dyDescent="0.2">
      <c r="A3710">
        <v>1403715546</v>
      </c>
      <c r="C3710" s="12">
        <f t="shared" si="57"/>
        <v>41815.707708333335</v>
      </c>
    </row>
    <row r="3711" spans="1:3" x14ac:dyDescent="0.2">
      <c r="A3711">
        <v>1428068988</v>
      </c>
      <c r="C3711" s="12">
        <f t="shared" si="57"/>
        <v>42097.576249999998</v>
      </c>
    </row>
    <row r="3712" spans="1:3" x14ac:dyDescent="0.2">
      <c r="A3712">
        <v>1402848000</v>
      </c>
      <c r="C3712" s="12">
        <f t="shared" si="57"/>
        <v>41805.666666666664</v>
      </c>
    </row>
    <row r="3713" spans="1:3" x14ac:dyDescent="0.2">
      <c r="A3713">
        <v>1433055540</v>
      </c>
      <c r="C3713" s="12">
        <f t="shared" si="57"/>
        <v>42155.290972222225</v>
      </c>
    </row>
    <row r="3714" spans="1:3" x14ac:dyDescent="0.2">
      <c r="A3714">
        <v>1465062166</v>
      </c>
      <c r="C3714" s="12">
        <f t="shared" ref="C3714:C3777" si="58">(((A3714/60)/60)/24)+DATE(1970,1,1)</f>
        <v>42525.738032407404</v>
      </c>
    </row>
    <row r="3715" spans="1:3" x14ac:dyDescent="0.2">
      <c r="A3715">
        <v>1432612740</v>
      </c>
      <c r="C3715" s="12">
        <f t="shared" si="58"/>
        <v>42150.165972222225</v>
      </c>
    </row>
    <row r="3716" spans="1:3" x14ac:dyDescent="0.2">
      <c r="A3716">
        <v>1427806320</v>
      </c>
      <c r="C3716" s="12">
        <f t="shared" si="58"/>
        <v>42094.536111111112</v>
      </c>
    </row>
    <row r="3717" spans="1:3" x14ac:dyDescent="0.2">
      <c r="A3717">
        <v>1453411109</v>
      </c>
      <c r="C3717" s="12">
        <f t="shared" si="58"/>
        <v>42390.887835648144</v>
      </c>
    </row>
    <row r="3718" spans="1:3" x14ac:dyDescent="0.2">
      <c r="A3718">
        <v>1431204449</v>
      </c>
      <c r="C3718" s="12">
        <f t="shared" si="58"/>
        <v>42133.866307870368</v>
      </c>
    </row>
    <row r="3719" spans="1:3" x14ac:dyDescent="0.2">
      <c r="A3719">
        <v>1425057075</v>
      </c>
      <c r="C3719" s="12">
        <f t="shared" si="58"/>
        <v>42062.716145833328</v>
      </c>
    </row>
    <row r="3720" spans="1:3" x14ac:dyDescent="0.2">
      <c r="A3720">
        <v>1434994266</v>
      </c>
      <c r="C3720" s="12">
        <f t="shared" si="58"/>
        <v>42177.729930555557</v>
      </c>
    </row>
    <row r="3721" spans="1:3" x14ac:dyDescent="0.2">
      <c r="A3721">
        <v>1435881006</v>
      </c>
      <c r="C3721" s="12">
        <f t="shared" si="58"/>
        <v>42187.993125000001</v>
      </c>
    </row>
    <row r="3722" spans="1:3" x14ac:dyDescent="0.2">
      <c r="A3722">
        <v>1415230084</v>
      </c>
      <c r="C3722" s="12">
        <f t="shared" si="58"/>
        <v>41948.977824074071</v>
      </c>
    </row>
    <row r="3723" spans="1:3" x14ac:dyDescent="0.2">
      <c r="A3723">
        <v>1455231540</v>
      </c>
      <c r="C3723" s="12">
        <f t="shared" si="58"/>
        <v>42411.957638888889</v>
      </c>
    </row>
    <row r="3724" spans="1:3" x14ac:dyDescent="0.2">
      <c r="A3724">
        <v>1417374262</v>
      </c>
      <c r="C3724" s="12">
        <f t="shared" si="58"/>
        <v>41973.794699074075</v>
      </c>
    </row>
    <row r="3725" spans="1:3" x14ac:dyDescent="0.2">
      <c r="A3725">
        <v>1462402800</v>
      </c>
      <c r="C3725" s="12">
        <f t="shared" si="58"/>
        <v>42494.958333333328</v>
      </c>
    </row>
    <row r="3726" spans="1:3" x14ac:dyDescent="0.2">
      <c r="A3726">
        <v>1455831000</v>
      </c>
      <c r="C3726" s="12">
        <f t="shared" si="58"/>
        <v>42418.895833333328</v>
      </c>
    </row>
    <row r="3727" spans="1:3" x14ac:dyDescent="0.2">
      <c r="A3727">
        <v>1461963600</v>
      </c>
      <c r="C3727" s="12">
        <f t="shared" si="58"/>
        <v>42489.875</v>
      </c>
    </row>
    <row r="3728" spans="1:3" x14ac:dyDescent="0.2">
      <c r="A3728">
        <v>1476939300</v>
      </c>
      <c r="C3728" s="12">
        <f t="shared" si="58"/>
        <v>42663.204861111109</v>
      </c>
    </row>
    <row r="3729" spans="1:3" x14ac:dyDescent="0.2">
      <c r="A3729">
        <v>1439957176</v>
      </c>
      <c r="C3729" s="12">
        <f t="shared" si="58"/>
        <v>42235.171018518522</v>
      </c>
    </row>
    <row r="3730" spans="1:3" x14ac:dyDescent="0.2">
      <c r="A3730">
        <v>1427082912</v>
      </c>
      <c r="C3730" s="12">
        <f t="shared" si="58"/>
        <v>42086.16333333333</v>
      </c>
    </row>
    <row r="3731" spans="1:3" x14ac:dyDescent="0.2">
      <c r="A3731">
        <v>1439828159</v>
      </c>
      <c r="C3731" s="12">
        <f t="shared" si="58"/>
        <v>42233.677766203706</v>
      </c>
    </row>
    <row r="3732" spans="1:3" x14ac:dyDescent="0.2">
      <c r="A3732">
        <v>1420860180</v>
      </c>
      <c r="C3732" s="12">
        <f t="shared" si="58"/>
        <v>42014.140972222223</v>
      </c>
    </row>
    <row r="3733" spans="1:3" x14ac:dyDescent="0.2">
      <c r="A3733">
        <v>1422100800</v>
      </c>
      <c r="C3733" s="12">
        <f t="shared" si="58"/>
        <v>42028.5</v>
      </c>
    </row>
    <row r="3734" spans="1:3" x14ac:dyDescent="0.2">
      <c r="A3734">
        <v>1429396200</v>
      </c>
      <c r="C3734" s="12">
        <f t="shared" si="58"/>
        <v>42112.9375</v>
      </c>
    </row>
    <row r="3735" spans="1:3" x14ac:dyDescent="0.2">
      <c r="A3735">
        <v>1432589896</v>
      </c>
      <c r="C3735" s="12">
        <f t="shared" si="58"/>
        <v>42149.901574074072</v>
      </c>
    </row>
    <row r="3736" spans="1:3" x14ac:dyDescent="0.2">
      <c r="A3736">
        <v>1432831089</v>
      </c>
      <c r="C3736" s="12">
        <f t="shared" si="58"/>
        <v>42152.693159722221</v>
      </c>
    </row>
    <row r="3737" spans="1:3" x14ac:dyDescent="0.2">
      <c r="A3737">
        <v>1427133600</v>
      </c>
      <c r="C3737" s="12">
        <f t="shared" si="58"/>
        <v>42086.75</v>
      </c>
    </row>
    <row r="3738" spans="1:3" x14ac:dyDescent="0.2">
      <c r="A3738">
        <v>1447311540</v>
      </c>
      <c r="C3738" s="12">
        <f t="shared" si="58"/>
        <v>42320.290972222225</v>
      </c>
    </row>
    <row r="3739" spans="1:3" x14ac:dyDescent="0.2">
      <c r="A3739">
        <v>1405461600</v>
      </c>
      <c r="C3739" s="12">
        <f t="shared" si="58"/>
        <v>41835.916666666664</v>
      </c>
    </row>
    <row r="3740" spans="1:3" x14ac:dyDescent="0.2">
      <c r="A3740">
        <v>1468752468</v>
      </c>
      <c r="C3740" s="12">
        <f t="shared" si="58"/>
        <v>42568.449861111112</v>
      </c>
    </row>
    <row r="3741" spans="1:3" x14ac:dyDescent="0.2">
      <c r="A3741">
        <v>1407808438</v>
      </c>
      <c r="C3741" s="12">
        <f t="shared" si="58"/>
        <v>41863.079143518517</v>
      </c>
    </row>
    <row r="3742" spans="1:3" x14ac:dyDescent="0.2">
      <c r="A3742">
        <v>1450389950</v>
      </c>
      <c r="C3742" s="12">
        <f t="shared" si="58"/>
        <v>42355.920717592591</v>
      </c>
    </row>
    <row r="3743" spans="1:3" x14ac:dyDescent="0.2">
      <c r="A3743">
        <v>1409980144</v>
      </c>
      <c r="C3743" s="12">
        <f t="shared" si="58"/>
        <v>41888.214629629627</v>
      </c>
    </row>
    <row r="3744" spans="1:3" x14ac:dyDescent="0.2">
      <c r="A3744">
        <v>1404406964</v>
      </c>
      <c r="C3744" s="12">
        <f t="shared" si="58"/>
        <v>41823.710231481484</v>
      </c>
    </row>
    <row r="3745" spans="1:3" x14ac:dyDescent="0.2">
      <c r="A3745">
        <v>1404532740</v>
      </c>
      <c r="C3745" s="12">
        <f t="shared" si="58"/>
        <v>41825.165972222225</v>
      </c>
    </row>
    <row r="3746" spans="1:3" x14ac:dyDescent="0.2">
      <c r="A3746">
        <v>1407689102</v>
      </c>
      <c r="C3746" s="12">
        <f t="shared" si="58"/>
        <v>41861.697939814818</v>
      </c>
    </row>
    <row r="3747" spans="1:3" x14ac:dyDescent="0.2">
      <c r="A3747">
        <v>1475918439</v>
      </c>
      <c r="C3747" s="12">
        <f t="shared" si="58"/>
        <v>42651.389340277776</v>
      </c>
    </row>
    <row r="3748" spans="1:3" x14ac:dyDescent="0.2">
      <c r="A3748">
        <v>1436137140</v>
      </c>
      <c r="C3748" s="12">
        <f t="shared" si="58"/>
        <v>42190.957638888889</v>
      </c>
    </row>
    <row r="3749" spans="1:3" x14ac:dyDescent="0.2">
      <c r="A3749">
        <v>1455602340</v>
      </c>
      <c r="C3749" s="12">
        <f t="shared" si="58"/>
        <v>42416.249305555553</v>
      </c>
    </row>
    <row r="3750" spans="1:3" x14ac:dyDescent="0.2">
      <c r="A3750">
        <v>1461902340</v>
      </c>
      <c r="C3750" s="12">
        <f t="shared" si="58"/>
        <v>42489.165972222225</v>
      </c>
    </row>
    <row r="3751" spans="1:3" x14ac:dyDescent="0.2">
      <c r="A3751">
        <v>1423555140</v>
      </c>
      <c r="C3751" s="12">
        <f t="shared" si="58"/>
        <v>42045.332638888889</v>
      </c>
    </row>
    <row r="3752" spans="1:3" x14ac:dyDescent="0.2">
      <c r="A3752">
        <v>1459641073</v>
      </c>
      <c r="C3752" s="12">
        <f t="shared" si="58"/>
        <v>42462.993900462956</v>
      </c>
    </row>
    <row r="3753" spans="1:3" x14ac:dyDescent="0.2">
      <c r="A3753">
        <v>1476651600</v>
      </c>
      <c r="C3753" s="12">
        <f t="shared" si="58"/>
        <v>42659.875</v>
      </c>
    </row>
    <row r="3754" spans="1:3" x14ac:dyDescent="0.2">
      <c r="A3754">
        <v>1433289600</v>
      </c>
      <c r="C3754" s="12">
        <f t="shared" si="58"/>
        <v>42158</v>
      </c>
    </row>
    <row r="3755" spans="1:3" x14ac:dyDescent="0.2">
      <c r="A3755">
        <v>1406350740</v>
      </c>
      <c r="C3755" s="12">
        <f t="shared" si="58"/>
        <v>41846.207638888889</v>
      </c>
    </row>
    <row r="3756" spans="1:3" x14ac:dyDescent="0.2">
      <c r="A3756">
        <v>1460753307</v>
      </c>
      <c r="C3756" s="12">
        <f t="shared" si="58"/>
        <v>42475.866979166662</v>
      </c>
    </row>
    <row r="3757" spans="1:3" x14ac:dyDescent="0.2">
      <c r="A3757">
        <v>1402515198</v>
      </c>
      <c r="C3757" s="12">
        <f t="shared" si="58"/>
        <v>41801.814791666664</v>
      </c>
    </row>
    <row r="3758" spans="1:3" x14ac:dyDescent="0.2">
      <c r="A3758">
        <v>1417465515</v>
      </c>
      <c r="C3758" s="12">
        <f t="shared" si="58"/>
        <v>41974.850868055553</v>
      </c>
    </row>
    <row r="3759" spans="1:3" x14ac:dyDescent="0.2">
      <c r="A3759">
        <v>1400475600</v>
      </c>
      <c r="C3759" s="12">
        <f t="shared" si="58"/>
        <v>41778.208333333336</v>
      </c>
    </row>
    <row r="3760" spans="1:3" x14ac:dyDescent="0.2">
      <c r="A3760">
        <v>1440556553</v>
      </c>
      <c r="C3760" s="12">
        <f t="shared" si="58"/>
        <v>42242.108252314814</v>
      </c>
    </row>
    <row r="3761" spans="1:3" x14ac:dyDescent="0.2">
      <c r="A3761">
        <v>1399293386</v>
      </c>
      <c r="C3761" s="12">
        <f t="shared" si="58"/>
        <v>41764.525300925925</v>
      </c>
    </row>
    <row r="3762" spans="1:3" x14ac:dyDescent="0.2">
      <c r="A3762">
        <v>1439247600</v>
      </c>
      <c r="C3762" s="12">
        <f t="shared" si="58"/>
        <v>42226.958333333328</v>
      </c>
    </row>
    <row r="3763" spans="1:3" x14ac:dyDescent="0.2">
      <c r="A3763">
        <v>1438543889</v>
      </c>
      <c r="C3763" s="12">
        <f t="shared" si="58"/>
        <v>42218.813530092593</v>
      </c>
    </row>
    <row r="3764" spans="1:3" x14ac:dyDescent="0.2">
      <c r="A3764">
        <v>1427907626</v>
      </c>
      <c r="C3764" s="12">
        <f t="shared" si="58"/>
        <v>42095.708634259259</v>
      </c>
    </row>
    <row r="3765" spans="1:3" x14ac:dyDescent="0.2">
      <c r="A3765">
        <v>1464482160</v>
      </c>
      <c r="C3765" s="12">
        <f t="shared" si="58"/>
        <v>42519.024999999994</v>
      </c>
    </row>
    <row r="3766" spans="1:3" x14ac:dyDescent="0.2">
      <c r="A3766">
        <v>1406745482</v>
      </c>
      <c r="C3766" s="12">
        <f t="shared" si="58"/>
        <v>41850.776412037041</v>
      </c>
    </row>
    <row r="3767" spans="1:3" x14ac:dyDescent="0.2">
      <c r="A3767">
        <v>1404360045</v>
      </c>
      <c r="C3767" s="12">
        <f t="shared" si="58"/>
        <v>41823.167187500003</v>
      </c>
    </row>
    <row r="3768" spans="1:3" x14ac:dyDescent="0.2">
      <c r="A3768">
        <v>1425185940</v>
      </c>
      <c r="C3768" s="12">
        <f t="shared" si="58"/>
        <v>42064.207638888889</v>
      </c>
    </row>
    <row r="3769" spans="1:3" x14ac:dyDescent="0.2">
      <c r="A3769">
        <v>1402594090</v>
      </c>
      <c r="C3769" s="12">
        <f t="shared" si="58"/>
        <v>41802.727893518517</v>
      </c>
    </row>
    <row r="3770" spans="1:3" x14ac:dyDescent="0.2">
      <c r="A3770">
        <v>1460730079</v>
      </c>
      <c r="C3770" s="12">
        <f t="shared" si="58"/>
        <v>42475.598136574074</v>
      </c>
    </row>
    <row r="3771" spans="1:3" x14ac:dyDescent="0.2">
      <c r="A3771">
        <v>1434234010</v>
      </c>
      <c r="C3771" s="12">
        <f t="shared" si="58"/>
        <v>42168.930671296301</v>
      </c>
    </row>
    <row r="3772" spans="1:3" x14ac:dyDescent="0.2">
      <c r="A3772">
        <v>1463529600</v>
      </c>
      <c r="C3772" s="12">
        <f t="shared" si="58"/>
        <v>42508</v>
      </c>
    </row>
    <row r="3773" spans="1:3" x14ac:dyDescent="0.2">
      <c r="A3773">
        <v>1480399200</v>
      </c>
      <c r="C3773" s="12">
        <f t="shared" si="58"/>
        <v>42703.25</v>
      </c>
    </row>
    <row r="3774" spans="1:3" x14ac:dyDescent="0.2">
      <c r="A3774">
        <v>1479175680</v>
      </c>
      <c r="C3774" s="12">
        <f t="shared" si="58"/>
        <v>42689.088888888888</v>
      </c>
    </row>
    <row r="3775" spans="1:3" x14ac:dyDescent="0.2">
      <c r="A3775">
        <v>1428606055</v>
      </c>
      <c r="C3775" s="12">
        <f t="shared" si="58"/>
        <v>42103.792303240742</v>
      </c>
    </row>
    <row r="3776" spans="1:3" x14ac:dyDescent="0.2">
      <c r="A3776">
        <v>1428552000</v>
      </c>
      <c r="C3776" s="12">
        <f t="shared" si="58"/>
        <v>42103.166666666672</v>
      </c>
    </row>
    <row r="3777" spans="1:3" x14ac:dyDescent="0.2">
      <c r="A3777">
        <v>1406854800</v>
      </c>
      <c r="C3777" s="12">
        <f t="shared" si="58"/>
        <v>41852.041666666664</v>
      </c>
    </row>
    <row r="3778" spans="1:3" x14ac:dyDescent="0.2">
      <c r="A3778">
        <v>1411790400</v>
      </c>
      <c r="C3778" s="12">
        <f t="shared" ref="C3778:C3841" si="59">(((A3778/60)/60)/24)+DATE(1970,1,1)</f>
        <v>41909.166666666664</v>
      </c>
    </row>
    <row r="3779" spans="1:3" x14ac:dyDescent="0.2">
      <c r="A3779">
        <v>1423942780</v>
      </c>
      <c r="C3779" s="12">
        <f t="shared" si="59"/>
        <v>42049.819212962961</v>
      </c>
    </row>
    <row r="3780" spans="1:3" x14ac:dyDescent="0.2">
      <c r="A3780">
        <v>1459010340</v>
      </c>
      <c r="C3780" s="12">
        <f t="shared" si="59"/>
        <v>42455.693750000006</v>
      </c>
    </row>
    <row r="3781" spans="1:3" x14ac:dyDescent="0.2">
      <c r="A3781">
        <v>1436817960</v>
      </c>
      <c r="C3781" s="12">
        <f t="shared" si="59"/>
        <v>42198.837499999994</v>
      </c>
    </row>
    <row r="3782" spans="1:3" x14ac:dyDescent="0.2">
      <c r="A3782">
        <v>1410210685</v>
      </c>
      <c r="C3782" s="12">
        <f t="shared" si="59"/>
        <v>41890.882928240739</v>
      </c>
    </row>
    <row r="3783" spans="1:3" x14ac:dyDescent="0.2">
      <c r="A3783">
        <v>1469401200</v>
      </c>
      <c r="C3783" s="12">
        <f t="shared" si="59"/>
        <v>42575.958333333328</v>
      </c>
    </row>
    <row r="3784" spans="1:3" x14ac:dyDescent="0.2">
      <c r="A3784">
        <v>1458057600</v>
      </c>
      <c r="C3784" s="12">
        <f t="shared" si="59"/>
        <v>42444.666666666672</v>
      </c>
    </row>
    <row r="3785" spans="1:3" x14ac:dyDescent="0.2">
      <c r="A3785">
        <v>1468193532</v>
      </c>
      <c r="C3785" s="12">
        <f t="shared" si="59"/>
        <v>42561.980694444443</v>
      </c>
    </row>
    <row r="3786" spans="1:3" x14ac:dyDescent="0.2">
      <c r="A3786">
        <v>1470132180</v>
      </c>
      <c r="C3786" s="12">
        <f t="shared" si="59"/>
        <v>42584.418749999997</v>
      </c>
    </row>
    <row r="3787" spans="1:3" x14ac:dyDescent="0.2">
      <c r="A3787">
        <v>1464310475</v>
      </c>
      <c r="C3787" s="12">
        <f t="shared" si="59"/>
        <v>42517.037905092591</v>
      </c>
    </row>
    <row r="3788" spans="1:3" x14ac:dyDescent="0.2">
      <c r="A3788">
        <v>1436587140</v>
      </c>
      <c r="C3788" s="12">
        <f t="shared" si="59"/>
        <v>42196.165972222225</v>
      </c>
    </row>
    <row r="3789" spans="1:3" x14ac:dyDescent="0.2">
      <c r="A3789">
        <v>1450887480</v>
      </c>
      <c r="C3789" s="12">
        <f t="shared" si="59"/>
        <v>42361.679166666669</v>
      </c>
    </row>
    <row r="3790" spans="1:3" x14ac:dyDescent="0.2">
      <c r="A3790">
        <v>1434395418</v>
      </c>
      <c r="C3790" s="12">
        <f t="shared" si="59"/>
        <v>42170.798819444448</v>
      </c>
    </row>
    <row r="3791" spans="1:3" x14ac:dyDescent="0.2">
      <c r="A3791">
        <v>1479834023</v>
      </c>
      <c r="C3791" s="12">
        <f t="shared" si="59"/>
        <v>42696.708599537036</v>
      </c>
    </row>
    <row r="3792" spans="1:3" x14ac:dyDescent="0.2">
      <c r="A3792">
        <v>1404664592</v>
      </c>
      <c r="C3792" s="12">
        <f t="shared" si="59"/>
        <v>41826.692037037035</v>
      </c>
    </row>
    <row r="3793" spans="1:3" x14ac:dyDescent="0.2">
      <c r="A3793">
        <v>1436957022</v>
      </c>
      <c r="C3793" s="12">
        <f t="shared" si="59"/>
        <v>42200.447013888886</v>
      </c>
    </row>
    <row r="3794" spans="1:3" x14ac:dyDescent="0.2">
      <c r="A3794">
        <v>1418769129</v>
      </c>
      <c r="C3794" s="12">
        <f t="shared" si="59"/>
        <v>41989.938993055555</v>
      </c>
    </row>
    <row r="3795" spans="1:3" x14ac:dyDescent="0.2">
      <c r="A3795">
        <v>1433685354</v>
      </c>
      <c r="C3795" s="12">
        <f t="shared" si="59"/>
        <v>42162.58048611111</v>
      </c>
    </row>
    <row r="3796" spans="1:3" x14ac:dyDescent="0.2">
      <c r="A3796">
        <v>1440801000</v>
      </c>
      <c r="C3796" s="12">
        <f t="shared" si="59"/>
        <v>42244.9375</v>
      </c>
    </row>
    <row r="3797" spans="1:3" x14ac:dyDescent="0.2">
      <c r="A3797">
        <v>1484354556</v>
      </c>
      <c r="C3797" s="12">
        <f t="shared" si="59"/>
        <v>42749.029583333337</v>
      </c>
    </row>
    <row r="3798" spans="1:3" x14ac:dyDescent="0.2">
      <c r="A3798">
        <v>1429564165</v>
      </c>
      <c r="C3798" s="12">
        <f t="shared" si="59"/>
        <v>42114.881539351853</v>
      </c>
    </row>
    <row r="3799" spans="1:3" x14ac:dyDescent="0.2">
      <c r="A3799">
        <v>1407691248</v>
      </c>
      <c r="C3799" s="12">
        <f t="shared" si="59"/>
        <v>41861.722777777781</v>
      </c>
    </row>
    <row r="3800" spans="1:3" x14ac:dyDescent="0.2">
      <c r="A3800">
        <v>1457734843</v>
      </c>
      <c r="C3800" s="12">
        <f t="shared" si="59"/>
        <v>42440.93105324074</v>
      </c>
    </row>
    <row r="3801" spans="1:3" x14ac:dyDescent="0.2">
      <c r="A3801">
        <v>1420952340</v>
      </c>
      <c r="C3801" s="12">
        <f t="shared" si="59"/>
        <v>42015.207638888889</v>
      </c>
    </row>
    <row r="3802" spans="1:3" x14ac:dyDescent="0.2">
      <c r="A3802">
        <v>1420215216</v>
      </c>
      <c r="C3802" s="12">
        <f t="shared" si="59"/>
        <v>42006.676111111112</v>
      </c>
    </row>
    <row r="3803" spans="1:3" x14ac:dyDescent="0.2">
      <c r="A3803">
        <v>1445482906</v>
      </c>
      <c r="C3803" s="12">
        <f t="shared" si="59"/>
        <v>42299.126226851848</v>
      </c>
    </row>
    <row r="3804" spans="1:3" x14ac:dyDescent="0.2">
      <c r="A3804">
        <v>1457133568</v>
      </c>
      <c r="C3804" s="12">
        <f t="shared" si="59"/>
        <v>42433.971851851849</v>
      </c>
    </row>
    <row r="3805" spans="1:3" x14ac:dyDescent="0.2">
      <c r="A3805">
        <v>1469948400</v>
      </c>
      <c r="C3805" s="12">
        <f t="shared" si="59"/>
        <v>42582.291666666672</v>
      </c>
    </row>
    <row r="3806" spans="1:3" x14ac:dyDescent="0.2">
      <c r="A3806">
        <v>1411852640</v>
      </c>
      <c r="C3806" s="12">
        <f t="shared" si="59"/>
        <v>41909.887037037035</v>
      </c>
    </row>
    <row r="3807" spans="1:3" x14ac:dyDescent="0.2">
      <c r="A3807">
        <v>1404022381</v>
      </c>
      <c r="C3807" s="12">
        <f t="shared" si="59"/>
        <v>41819.259039351848</v>
      </c>
    </row>
    <row r="3808" spans="1:3" x14ac:dyDescent="0.2">
      <c r="A3808">
        <v>1428097739</v>
      </c>
      <c r="C3808" s="12">
        <f t="shared" si="59"/>
        <v>42097.909016203703</v>
      </c>
    </row>
    <row r="3809" spans="1:3" x14ac:dyDescent="0.2">
      <c r="A3809">
        <v>1429955619</v>
      </c>
      <c r="C3809" s="12">
        <f t="shared" si="59"/>
        <v>42119.412256944444</v>
      </c>
    </row>
    <row r="3810" spans="1:3" x14ac:dyDescent="0.2">
      <c r="A3810">
        <v>1406761200</v>
      </c>
      <c r="C3810" s="12">
        <f t="shared" si="59"/>
        <v>41850.958333333336</v>
      </c>
    </row>
    <row r="3811" spans="1:3" x14ac:dyDescent="0.2">
      <c r="A3811">
        <v>1426965758</v>
      </c>
      <c r="C3811" s="12">
        <f t="shared" si="59"/>
        <v>42084.807384259257</v>
      </c>
    </row>
    <row r="3812" spans="1:3" x14ac:dyDescent="0.2">
      <c r="A3812">
        <v>1464692400</v>
      </c>
      <c r="C3812" s="12">
        <f t="shared" si="59"/>
        <v>42521.458333333328</v>
      </c>
    </row>
    <row r="3813" spans="1:3" x14ac:dyDescent="0.2">
      <c r="A3813">
        <v>1433131140</v>
      </c>
      <c r="C3813" s="12">
        <f t="shared" si="59"/>
        <v>42156.165972222225</v>
      </c>
    </row>
    <row r="3814" spans="1:3" x14ac:dyDescent="0.2">
      <c r="A3814">
        <v>1465940580</v>
      </c>
      <c r="C3814" s="12">
        <f t="shared" si="59"/>
        <v>42535.904861111107</v>
      </c>
    </row>
    <row r="3815" spans="1:3" x14ac:dyDescent="0.2">
      <c r="A3815">
        <v>1427860740</v>
      </c>
      <c r="C3815" s="12">
        <f t="shared" si="59"/>
        <v>42095.165972222225</v>
      </c>
    </row>
    <row r="3816" spans="1:3" x14ac:dyDescent="0.2">
      <c r="A3816">
        <v>1440111600</v>
      </c>
      <c r="C3816" s="12">
        <f t="shared" si="59"/>
        <v>42236.958333333328</v>
      </c>
    </row>
    <row r="3817" spans="1:3" x14ac:dyDescent="0.2">
      <c r="A3817">
        <v>1405614823</v>
      </c>
      <c r="C3817" s="12">
        <f t="shared" si="59"/>
        <v>41837.690081018518</v>
      </c>
    </row>
    <row r="3818" spans="1:3" x14ac:dyDescent="0.2">
      <c r="A3818">
        <v>1445659140</v>
      </c>
      <c r="C3818" s="12">
        <f t="shared" si="59"/>
        <v>42301.165972222225</v>
      </c>
    </row>
    <row r="3819" spans="1:3" x14ac:dyDescent="0.2">
      <c r="A3819">
        <v>1426187582</v>
      </c>
      <c r="C3819" s="12">
        <f t="shared" si="59"/>
        <v>42075.800717592589</v>
      </c>
    </row>
    <row r="3820" spans="1:3" x14ac:dyDescent="0.2">
      <c r="A3820">
        <v>1437166920</v>
      </c>
      <c r="C3820" s="12">
        <f t="shared" si="59"/>
        <v>42202.876388888893</v>
      </c>
    </row>
    <row r="3821" spans="1:3" x14ac:dyDescent="0.2">
      <c r="A3821">
        <v>1436110717</v>
      </c>
      <c r="C3821" s="12">
        <f t="shared" si="59"/>
        <v>42190.651817129634</v>
      </c>
    </row>
    <row r="3822" spans="1:3" x14ac:dyDescent="0.2">
      <c r="A3822">
        <v>1451881207</v>
      </c>
      <c r="C3822" s="12">
        <f t="shared" si="59"/>
        <v>42373.180636574078</v>
      </c>
    </row>
    <row r="3823" spans="1:3" x14ac:dyDescent="0.2">
      <c r="A3823">
        <v>1453244340</v>
      </c>
      <c r="C3823" s="12">
        <f t="shared" si="59"/>
        <v>42388.957638888889</v>
      </c>
    </row>
    <row r="3824" spans="1:3" x14ac:dyDescent="0.2">
      <c r="A3824">
        <v>1437364740</v>
      </c>
      <c r="C3824" s="12">
        <f t="shared" si="59"/>
        <v>42205.165972222225</v>
      </c>
    </row>
    <row r="3825" spans="1:3" x14ac:dyDescent="0.2">
      <c r="A3825">
        <v>1470058860</v>
      </c>
      <c r="C3825" s="12">
        <f t="shared" si="59"/>
        <v>42583.570138888885</v>
      </c>
    </row>
    <row r="3826" spans="1:3" x14ac:dyDescent="0.2">
      <c r="A3826">
        <v>1434505214</v>
      </c>
      <c r="C3826" s="12">
        <f t="shared" si="59"/>
        <v>42172.069606481484</v>
      </c>
    </row>
    <row r="3827" spans="1:3" x14ac:dyDescent="0.2">
      <c r="A3827">
        <v>1430993394</v>
      </c>
      <c r="C3827" s="12">
        <f t="shared" si="59"/>
        <v>42131.423541666663</v>
      </c>
    </row>
    <row r="3828" spans="1:3" x14ac:dyDescent="0.2">
      <c r="A3828">
        <v>1427414400</v>
      </c>
      <c r="C3828" s="12">
        <f t="shared" si="59"/>
        <v>42090</v>
      </c>
    </row>
    <row r="3829" spans="1:3" x14ac:dyDescent="0.2">
      <c r="A3829">
        <v>1420033187</v>
      </c>
      <c r="C3829" s="12">
        <f t="shared" si="59"/>
        <v>42004.569293981483</v>
      </c>
    </row>
    <row r="3830" spans="1:3" x14ac:dyDescent="0.2">
      <c r="A3830">
        <v>1472676371</v>
      </c>
      <c r="C3830" s="12">
        <f t="shared" si="59"/>
        <v>42613.865405092598</v>
      </c>
    </row>
    <row r="3831" spans="1:3" x14ac:dyDescent="0.2">
      <c r="A3831">
        <v>1464371211</v>
      </c>
      <c r="C3831" s="12">
        <f t="shared" si="59"/>
        <v>42517.740868055553</v>
      </c>
    </row>
    <row r="3832" spans="1:3" x14ac:dyDescent="0.2">
      <c r="A3832">
        <v>1415222545</v>
      </c>
      <c r="C3832" s="12">
        <f t="shared" si="59"/>
        <v>41948.890567129631</v>
      </c>
    </row>
    <row r="3833" spans="1:3" x14ac:dyDescent="0.2">
      <c r="A3833">
        <v>1455936335</v>
      </c>
      <c r="C3833" s="12">
        <f t="shared" si="59"/>
        <v>42420.114988425921</v>
      </c>
    </row>
    <row r="3834" spans="1:3" x14ac:dyDescent="0.2">
      <c r="A3834">
        <v>1417460940</v>
      </c>
      <c r="C3834" s="12">
        <f t="shared" si="59"/>
        <v>41974.797916666663</v>
      </c>
    </row>
    <row r="3835" spans="1:3" x14ac:dyDescent="0.2">
      <c r="A3835">
        <v>1434624067</v>
      </c>
      <c r="C3835" s="12">
        <f t="shared" si="59"/>
        <v>42173.445219907408</v>
      </c>
    </row>
    <row r="3836" spans="1:3" x14ac:dyDescent="0.2">
      <c r="A3836">
        <v>1461278208</v>
      </c>
      <c r="C3836" s="12">
        <f t="shared" si="59"/>
        <v>42481.94222222222</v>
      </c>
    </row>
    <row r="3837" spans="1:3" x14ac:dyDescent="0.2">
      <c r="A3837">
        <v>1470197340</v>
      </c>
      <c r="C3837" s="12">
        <f t="shared" si="59"/>
        <v>42585.172916666663</v>
      </c>
    </row>
    <row r="3838" spans="1:3" x14ac:dyDescent="0.2">
      <c r="A3838">
        <v>1435947758</v>
      </c>
      <c r="C3838" s="12">
        <f t="shared" si="59"/>
        <v>42188.765717592592</v>
      </c>
    </row>
    <row r="3839" spans="1:3" x14ac:dyDescent="0.2">
      <c r="A3839">
        <v>1432314209</v>
      </c>
      <c r="C3839" s="12">
        <f t="shared" si="59"/>
        <v>42146.710752314815</v>
      </c>
    </row>
    <row r="3840" spans="1:3" x14ac:dyDescent="0.2">
      <c r="A3840">
        <v>1438226724</v>
      </c>
      <c r="C3840" s="12">
        <f t="shared" si="59"/>
        <v>42215.142638888887</v>
      </c>
    </row>
    <row r="3841" spans="1:3" x14ac:dyDescent="0.2">
      <c r="A3841">
        <v>1459180229</v>
      </c>
      <c r="C3841" s="12">
        <f t="shared" si="59"/>
        <v>42457.660057870366</v>
      </c>
    </row>
    <row r="3842" spans="1:3" x14ac:dyDescent="0.2">
      <c r="A3842">
        <v>1405882287</v>
      </c>
      <c r="C3842" s="12">
        <f t="shared" ref="C3842:C3905" si="60">(((A3842/60)/60)/24)+DATE(1970,1,1)</f>
        <v>41840.785729166666</v>
      </c>
    </row>
    <row r="3843" spans="1:3" x14ac:dyDescent="0.2">
      <c r="A3843">
        <v>1399809052</v>
      </c>
      <c r="C3843" s="12">
        <f t="shared" si="60"/>
        <v>41770.493657407409</v>
      </c>
    </row>
    <row r="3844" spans="1:3" x14ac:dyDescent="0.2">
      <c r="A3844">
        <v>1401587064</v>
      </c>
      <c r="C3844" s="12">
        <f t="shared" si="60"/>
        <v>41791.072500000002</v>
      </c>
    </row>
    <row r="3845" spans="1:3" x14ac:dyDescent="0.2">
      <c r="A3845">
        <v>1401778740</v>
      </c>
      <c r="C3845" s="12">
        <f t="shared" si="60"/>
        <v>41793.290972222225</v>
      </c>
    </row>
    <row r="3846" spans="1:3" x14ac:dyDescent="0.2">
      <c r="A3846">
        <v>1443711774</v>
      </c>
      <c r="C3846" s="12">
        <f t="shared" si="60"/>
        <v>42278.627013888887</v>
      </c>
    </row>
    <row r="3847" spans="1:3" x14ac:dyDescent="0.2">
      <c r="A3847">
        <v>1412405940</v>
      </c>
      <c r="C3847" s="12">
        <f t="shared" si="60"/>
        <v>41916.290972222225</v>
      </c>
    </row>
    <row r="3848" spans="1:3" x14ac:dyDescent="0.2">
      <c r="A3848">
        <v>1437283391</v>
      </c>
      <c r="C3848" s="12">
        <f t="shared" si="60"/>
        <v>42204.224432870367</v>
      </c>
    </row>
    <row r="3849" spans="1:3" x14ac:dyDescent="0.2">
      <c r="A3849">
        <v>1445196989</v>
      </c>
      <c r="C3849" s="12">
        <f t="shared" si="60"/>
        <v>42295.817002314812</v>
      </c>
    </row>
    <row r="3850" spans="1:3" x14ac:dyDescent="0.2">
      <c r="A3850">
        <v>1434047084</v>
      </c>
      <c r="C3850" s="12">
        <f t="shared" si="60"/>
        <v>42166.767175925925</v>
      </c>
    </row>
    <row r="3851" spans="1:3" x14ac:dyDescent="0.2">
      <c r="A3851">
        <v>1420081143</v>
      </c>
      <c r="C3851" s="12">
        <f t="shared" si="60"/>
        <v>42005.124340277776</v>
      </c>
    </row>
    <row r="3852" spans="1:3" x14ac:dyDescent="0.2">
      <c r="A3852">
        <v>1437129179</v>
      </c>
      <c r="C3852" s="12">
        <f t="shared" si="60"/>
        <v>42202.439571759256</v>
      </c>
    </row>
    <row r="3853" spans="1:3" x14ac:dyDescent="0.2">
      <c r="A3853">
        <v>1427427276</v>
      </c>
      <c r="C3853" s="12">
        <f t="shared" si="60"/>
        <v>42090.149027777778</v>
      </c>
    </row>
    <row r="3854" spans="1:3" x14ac:dyDescent="0.2">
      <c r="A3854">
        <v>1409602178</v>
      </c>
      <c r="C3854" s="12">
        <f t="shared" si="60"/>
        <v>41883.84002314815</v>
      </c>
    </row>
    <row r="3855" spans="1:3" x14ac:dyDescent="0.2">
      <c r="A3855">
        <v>1431206058</v>
      </c>
      <c r="C3855" s="12">
        <f t="shared" si="60"/>
        <v>42133.884930555556</v>
      </c>
    </row>
    <row r="3856" spans="1:3" x14ac:dyDescent="0.2">
      <c r="A3856">
        <v>1427408271</v>
      </c>
      <c r="C3856" s="12">
        <f t="shared" si="60"/>
        <v>42089.929062499999</v>
      </c>
    </row>
    <row r="3857" spans="1:3" x14ac:dyDescent="0.2">
      <c r="A3857">
        <v>1425833403</v>
      </c>
      <c r="C3857" s="12">
        <f t="shared" si="60"/>
        <v>42071.701423611114</v>
      </c>
    </row>
    <row r="3858" spans="1:3" x14ac:dyDescent="0.2">
      <c r="A3858">
        <v>1406913120</v>
      </c>
      <c r="C3858" s="12">
        <f t="shared" si="60"/>
        <v>41852.716666666667</v>
      </c>
    </row>
    <row r="3859" spans="1:3" x14ac:dyDescent="0.2">
      <c r="A3859">
        <v>1432328400</v>
      </c>
      <c r="C3859" s="12">
        <f t="shared" si="60"/>
        <v>42146.875</v>
      </c>
    </row>
    <row r="3860" spans="1:3" x14ac:dyDescent="0.2">
      <c r="A3860">
        <v>1403730000</v>
      </c>
      <c r="C3860" s="12">
        <f t="shared" si="60"/>
        <v>41815.875</v>
      </c>
    </row>
    <row r="3861" spans="1:3" x14ac:dyDescent="0.2">
      <c r="A3861">
        <v>1407858710</v>
      </c>
      <c r="C3861" s="12">
        <f t="shared" si="60"/>
        <v>41863.660995370366</v>
      </c>
    </row>
    <row r="3862" spans="1:3" x14ac:dyDescent="0.2">
      <c r="A3862">
        <v>1415828820</v>
      </c>
      <c r="C3862" s="12">
        <f t="shared" si="60"/>
        <v>41955.907638888893</v>
      </c>
    </row>
    <row r="3863" spans="1:3" x14ac:dyDescent="0.2">
      <c r="A3863">
        <v>1473699540</v>
      </c>
      <c r="C3863" s="12">
        <f t="shared" si="60"/>
        <v>42625.707638888889</v>
      </c>
    </row>
    <row r="3864" spans="1:3" x14ac:dyDescent="0.2">
      <c r="A3864">
        <v>1446739905</v>
      </c>
      <c r="C3864" s="12">
        <f t="shared" si="60"/>
        <v>42313.674826388888</v>
      </c>
    </row>
    <row r="3865" spans="1:3" x14ac:dyDescent="0.2">
      <c r="A3865">
        <v>1447799054</v>
      </c>
      <c r="C3865" s="12">
        <f t="shared" si="60"/>
        <v>42325.933495370366</v>
      </c>
    </row>
    <row r="3866" spans="1:3" x14ac:dyDescent="0.2">
      <c r="A3866">
        <v>1409376600</v>
      </c>
      <c r="C3866" s="12">
        <f t="shared" si="60"/>
        <v>41881.229166666664</v>
      </c>
    </row>
    <row r="3867" spans="1:3" x14ac:dyDescent="0.2">
      <c r="A3867">
        <v>1458703740</v>
      </c>
      <c r="C3867" s="12">
        <f t="shared" si="60"/>
        <v>42452.145138888889</v>
      </c>
    </row>
    <row r="3868" spans="1:3" x14ac:dyDescent="0.2">
      <c r="A3868">
        <v>1466278339</v>
      </c>
      <c r="C3868" s="12">
        <f t="shared" si="60"/>
        <v>42539.814108796301</v>
      </c>
    </row>
    <row r="3869" spans="1:3" x14ac:dyDescent="0.2">
      <c r="A3869">
        <v>1410191405</v>
      </c>
      <c r="C3869" s="12">
        <f t="shared" si="60"/>
        <v>41890.659780092588</v>
      </c>
    </row>
    <row r="3870" spans="1:3" x14ac:dyDescent="0.2">
      <c r="A3870">
        <v>1426302660</v>
      </c>
      <c r="C3870" s="12">
        <f t="shared" si="60"/>
        <v>42077.132638888885</v>
      </c>
    </row>
    <row r="3871" spans="1:3" x14ac:dyDescent="0.2">
      <c r="A3871">
        <v>1404360478</v>
      </c>
      <c r="C3871" s="12">
        <f t="shared" si="60"/>
        <v>41823.17219907407</v>
      </c>
    </row>
    <row r="3872" spans="1:3" x14ac:dyDescent="0.2">
      <c r="A3872">
        <v>1490809450</v>
      </c>
      <c r="C3872" s="12">
        <f t="shared" si="60"/>
        <v>42823.739004629635</v>
      </c>
    </row>
    <row r="3873" spans="1:3" x14ac:dyDescent="0.2">
      <c r="A3873">
        <v>1439522996</v>
      </c>
      <c r="C3873" s="12">
        <f t="shared" si="60"/>
        <v>42230.145787037036</v>
      </c>
    </row>
    <row r="3874" spans="1:3" x14ac:dyDescent="0.2">
      <c r="A3874">
        <v>1444322535</v>
      </c>
      <c r="C3874" s="12">
        <f t="shared" si="60"/>
        <v>42285.696006944447</v>
      </c>
    </row>
    <row r="3875" spans="1:3" x14ac:dyDescent="0.2">
      <c r="A3875">
        <v>1422061200</v>
      </c>
      <c r="C3875" s="12">
        <f t="shared" si="60"/>
        <v>42028.041666666672</v>
      </c>
    </row>
    <row r="3876" spans="1:3" x14ac:dyDescent="0.2">
      <c r="A3876">
        <v>1472896800</v>
      </c>
      <c r="C3876" s="12">
        <f t="shared" si="60"/>
        <v>42616.416666666672</v>
      </c>
    </row>
    <row r="3877" spans="1:3" x14ac:dyDescent="0.2">
      <c r="A3877">
        <v>1454425128</v>
      </c>
      <c r="C3877" s="12">
        <f t="shared" si="60"/>
        <v>42402.624166666668</v>
      </c>
    </row>
    <row r="3878" spans="1:3" x14ac:dyDescent="0.2">
      <c r="A3878">
        <v>1481213752</v>
      </c>
      <c r="C3878" s="12">
        <f t="shared" si="60"/>
        <v>42712.67768518519</v>
      </c>
    </row>
    <row r="3879" spans="1:3" x14ac:dyDescent="0.2">
      <c r="A3879">
        <v>1435636740</v>
      </c>
      <c r="C3879" s="12">
        <f t="shared" si="60"/>
        <v>42185.165972222225</v>
      </c>
    </row>
    <row r="3880" spans="1:3" x14ac:dyDescent="0.2">
      <c r="A3880">
        <v>1422218396</v>
      </c>
      <c r="C3880" s="12">
        <f t="shared" si="60"/>
        <v>42029.861064814817</v>
      </c>
    </row>
    <row r="3881" spans="1:3" x14ac:dyDescent="0.2">
      <c r="A3881">
        <v>1406761200</v>
      </c>
      <c r="C3881" s="12">
        <f t="shared" si="60"/>
        <v>41850.958333333336</v>
      </c>
    </row>
    <row r="3882" spans="1:3" x14ac:dyDescent="0.2">
      <c r="A3882">
        <v>1487550399</v>
      </c>
      <c r="C3882" s="12">
        <f t="shared" si="60"/>
        <v>42786.018506944441</v>
      </c>
    </row>
    <row r="3883" spans="1:3" x14ac:dyDescent="0.2">
      <c r="A3883">
        <v>1454281380</v>
      </c>
      <c r="C3883" s="12">
        <f t="shared" si="60"/>
        <v>42400.960416666669</v>
      </c>
    </row>
    <row r="3884" spans="1:3" x14ac:dyDescent="0.2">
      <c r="A3884">
        <v>1409668069</v>
      </c>
      <c r="C3884" s="12">
        <f t="shared" si="60"/>
        <v>41884.602650462963</v>
      </c>
    </row>
    <row r="3885" spans="1:3" x14ac:dyDescent="0.2">
      <c r="A3885">
        <v>1427479192</v>
      </c>
      <c r="C3885" s="12">
        <f t="shared" si="60"/>
        <v>42090.749907407408</v>
      </c>
    </row>
    <row r="3886" spans="1:3" x14ac:dyDescent="0.2">
      <c r="A3886">
        <v>1462834191</v>
      </c>
      <c r="C3886" s="12">
        <f t="shared" si="60"/>
        <v>42499.951284722221</v>
      </c>
    </row>
    <row r="3887" spans="1:3" x14ac:dyDescent="0.2">
      <c r="A3887">
        <v>1418275702</v>
      </c>
      <c r="C3887" s="12">
        <f t="shared" si="60"/>
        <v>41984.228032407409</v>
      </c>
    </row>
    <row r="3888" spans="1:3" x14ac:dyDescent="0.2">
      <c r="A3888">
        <v>1430517600</v>
      </c>
      <c r="C3888" s="12">
        <f t="shared" si="60"/>
        <v>42125.916666666672</v>
      </c>
    </row>
    <row r="3889" spans="1:3" x14ac:dyDescent="0.2">
      <c r="A3889">
        <v>1488114358</v>
      </c>
      <c r="C3889" s="12">
        <f t="shared" si="60"/>
        <v>42792.545810185184</v>
      </c>
    </row>
    <row r="3890" spans="1:3" x14ac:dyDescent="0.2">
      <c r="A3890">
        <v>1420413960</v>
      </c>
      <c r="C3890" s="12">
        <f t="shared" si="60"/>
        <v>42008.976388888885</v>
      </c>
    </row>
    <row r="3891" spans="1:3" x14ac:dyDescent="0.2">
      <c r="A3891">
        <v>1439662344</v>
      </c>
      <c r="C3891" s="12">
        <f t="shared" si="60"/>
        <v>42231.758611111116</v>
      </c>
    </row>
    <row r="3892" spans="1:3" x14ac:dyDescent="0.2">
      <c r="A3892">
        <v>1427086740</v>
      </c>
      <c r="C3892" s="12">
        <f t="shared" si="60"/>
        <v>42086.207638888889</v>
      </c>
    </row>
    <row r="3893" spans="1:3" x14ac:dyDescent="0.2">
      <c r="A3893">
        <v>1408863600</v>
      </c>
      <c r="C3893" s="12">
        <f t="shared" si="60"/>
        <v>41875.291666666664</v>
      </c>
    </row>
    <row r="3894" spans="1:3" x14ac:dyDescent="0.2">
      <c r="A3894">
        <v>1404194400</v>
      </c>
      <c r="C3894" s="12">
        <f t="shared" si="60"/>
        <v>41821.25</v>
      </c>
    </row>
    <row r="3895" spans="1:3" x14ac:dyDescent="0.2">
      <c r="A3895">
        <v>1481000340</v>
      </c>
      <c r="C3895" s="12">
        <f t="shared" si="60"/>
        <v>42710.207638888889</v>
      </c>
    </row>
    <row r="3896" spans="1:3" x14ac:dyDescent="0.2">
      <c r="A3896">
        <v>1425103218</v>
      </c>
      <c r="C3896" s="12">
        <f t="shared" si="60"/>
        <v>42063.250208333338</v>
      </c>
    </row>
    <row r="3897" spans="1:3" x14ac:dyDescent="0.2">
      <c r="A3897">
        <v>1402979778</v>
      </c>
      <c r="C3897" s="12">
        <f t="shared" si="60"/>
        <v>41807.191875000004</v>
      </c>
    </row>
    <row r="3898" spans="1:3" x14ac:dyDescent="0.2">
      <c r="A3898">
        <v>1420750683</v>
      </c>
      <c r="C3898" s="12">
        <f t="shared" si="60"/>
        <v>42012.87364583333</v>
      </c>
    </row>
    <row r="3899" spans="1:3" x14ac:dyDescent="0.2">
      <c r="A3899">
        <v>1439827200</v>
      </c>
      <c r="C3899" s="12">
        <f t="shared" si="60"/>
        <v>42233.666666666672</v>
      </c>
    </row>
    <row r="3900" spans="1:3" x14ac:dyDescent="0.2">
      <c r="A3900">
        <v>1407868561</v>
      </c>
      <c r="C3900" s="12">
        <f t="shared" si="60"/>
        <v>41863.775011574071</v>
      </c>
    </row>
    <row r="3901" spans="1:3" x14ac:dyDescent="0.2">
      <c r="A3901">
        <v>1433988791</v>
      </c>
      <c r="C3901" s="12">
        <f t="shared" si="60"/>
        <v>42166.092488425929</v>
      </c>
    </row>
    <row r="3902" spans="1:3" x14ac:dyDescent="0.2">
      <c r="A3902">
        <v>1450554599</v>
      </c>
      <c r="C3902" s="12">
        <f t="shared" si="60"/>
        <v>42357.826377314821</v>
      </c>
    </row>
    <row r="3903" spans="1:3" x14ac:dyDescent="0.2">
      <c r="A3903">
        <v>1479125642</v>
      </c>
      <c r="C3903" s="12">
        <f t="shared" si="60"/>
        <v>42688.509745370371</v>
      </c>
    </row>
    <row r="3904" spans="1:3" x14ac:dyDescent="0.2">
      <c r="A3904">
        <v>1439581080</v>
      </c>
      <c r="C3904" s="12">
        <f t="shared" si="60"/>
        <v>42230.818055555559</v>
      </c>
    </row>
    <row r="3905" spans="1:3" x14ac:dyDescent="0.2">
      <c r="A3905">
        <v>1429074240</v>
      </c>
      <c r="C3905" s="12">
        <f t="shared" si="60"/>
        <v>42109.211111111115</v>
      </c>
    </row>
    <row r="3906" spans="1:3" x14ac:dyDescent="0.2">
      <c r="A3906">
        <v>1434063600</v>
      </c>
      <c r="C3906" s="12">
        <f t="shared" ref="C3906:C3969" si="61">(((A3906/60)/60)/24)+DATE(1970,1,1)</f>
        <v>42166.958333333328</v>
      </c>
    </row>
    <row r="3907" spans="1:3" x14ac:dyDescent="0.2">
      <c r="A3907">
        <v>1435325100</v>
      </c>
      <c r="C3907" s="12">
        <f t="shared" si="61"/>
        <v>42181.559027777781</v>
      </c>
    </row>
    <row r="3908" spans="1:3" x14ac:dyDescent="0.2">
      <c r="A3908">
        <v>1414354080</v>
      </c>
      <c r="C3908" s="12">
        <f t="shared" si="61"/>
        <v>41938.838888888888</v>
      </c>
    </row>
    <row r="3909" spans="1:3" x14ac:dyDescent="0.2">
      <c r="A3909">
        <v>1406603696</v>
      </c>
      <c r="C3909" s="12">
        <f t="shared" si="61"/>
        <v>41849.135370370372</v>
      </c>
    </row>
    <row r="3910" spans="1:3" x14ac:dyDescent="0.2">
      <c r="A3910">
        <v>1410424642</v>
      </c>
      <c r="C3910" s="12">
        <f t="shared" si="61"/>
        <v>41893.359282407408</v>
      </c>
    </row>
    <row r="3911" spans="1:3" x14ac:dyDescent="0.2">
      <c r="A3911">
        <v>1441649397</v>
      </c>
      <c r="C3911" s="12">
        <f t="shared" si="61"/>
        <v>42254.756909722222</v>
      </c>
    </row>
    <row r="3912" spans="1:3" x14ac:dyDescent="0.2">
      <c r="A3912">
        <v>1417033777</v>
      </c>
      <c r="C3912" s="12">
        <f t="shared" si="61"/>
        <v>41969.853900462964</v>
      </c>
    </row>
    <row r="3913" spans="1:3" x14ac:dyDescent="0.2">
      <c r="A3913">
        <v>1429936500</v>
      </c>
      <c r="C3913" s="12">
        <f t="shared" si="61"/>
        <v>42119.190972222219</v>
      </c>
    </row>
    <row r="3914" spans="1:3" x14ac:dyDescent="0.2">
      <c r="A3914">
        <v>1448863449</v>
      </c>
      <c r="C3914" s="12">
        <f t="shared" si="61"/>
        <v>42338.252881944441</v>
      </c>
    </row>
    <row r="3915" spans="1:3" x14ac:dyDescent="0.2">
      <c r="A3915">
        <v>1431298740</v>
      </c>
      <c r="C3915" s="12">
        <f t="shared" si="61"/>
        <v>42134.957638888889</v>
      </c>
    </row>
    <row r="3916" spans="1:3" x14ac:dyDescent="0.2">
      <c r="A3916">
        <v>1464824309</v>
      </c>
      <c r="C3916" s="12">
        <f t="shared" si="61"/>
        <v>42522.98505787037</v>
      </c>
    </row>
    <row r="3917" spans="1:3" x14ac:dyDescent="0.2">
      <c r="A3917">
        <v>1464952752</v>
      </c>
      <c r="C3917" s="12">
        <f t="shared" si="61"/>
        <v>42524.471666666665</v>
      </c>
    </row>
    <row r="3918" spans="1:3" x14ac:dyDescent="0.2">
      <c r="A3918">
        <v>1410439161</v>
      </c>
      <c r="C3918" s="12">
        <f t="shared" si="61"/>
        <v>41893.527326388888</v>
      </c>
    </row>
    <row r="3919" spans="1:3" x14ac:dyDescent="0.2">
      <c r="A3919">
        <v>1407168000</v>
      </c>
      <c r="C3919" s="12">
        <f t="shared" si="61"/>
        <v>41855.666666666664</v>
      </c>
    </row>
    <row r="3920" spans="1:3" x14ac:dyDescent="0.2">
      <c r="A3920">
        <v>1453075200</v>
      </c>
      <c r="C3920" s="12">
        <f t="shared" si="61"/>
        <v>42387</v>
      </c>
    </row>
    <row r="3921" spans="1:3" x14ac:dyDescent="0.2">
      <c r="A3921">
        <v>1479032260</v>
      </c>
      <c r="C3921" s="12">
        <f t="shared" si="61"/>
        <v>42687.428935185191</v>
      </c>
    </row>
    <row r="3922" spans="1:3" x14ac:dyDescent="0.2">
      <c r="A3922">
        <v>1414346400</v>
      </c>
      <c r="C3922" s="12">
        <f t="shared" si="61"/>
        <v>41938.75</v>
      </c>
    </row>
    <row r="3923" spans="1:3" x14ac:dyDescent="0.2">
      <c r="A3923">
        <v>1425337200</v>
      </c>
      <c r="C3923" s="12">
        <f t="shared" si="61"/>
        <v>42065.958333333328</v>
      </c>
    </row>
    <row r="3924" spans="1:3" x14ac:dyDescent="0.2">
      <c r="A3924">
        <v>1428622271</v>
      </c>
      <c r="C3924" s="12">
        <f t="shared" si="61"/>
        <v>42103.979988425926</v>
      </c>
    </row>
    <row r="3925" spans="1:3" x14ac:dyDescent="0.2">
      <c r="A3925">
        <v>1403823722</v>
      </c>
      <c r="C3925" s="12">
        <f t="shared" si="61"/>
        <v>41816.959745370368</v>
      </c>
    </row>
    <row r="3926" spans="1:3" x14ac:dyDescent="0.2">
      <c r="A3926">
        <v>1406753639</v>
      </c>
      <c r="C3926" s="12">
        <f t="shared" si="61"/>
        <v>41850.870821759258</v>
      </c>
    </row>
    <row r="3927" spans="1:3" x14ac:dyDescent="0.2">
      <c r="A3927">
        <v>1419645748</v>
      </c>
      <c r="C3927" s="12">
        <f t="shared" si="61"/>
        <v>42000.085046296299</v>
      </c>
    </row>
    <row r="3928" spans="1:3" x14ac:dyDescent="0.2">
      <c r="A3928">
        <v>1407565504</v>
      </c>
      <c r="C3928" s="12">
        <f t="shared" si="61"/>
        <v>41860.267407407409</v>
      </c>
    </row>
    <row r="3929" spans="1:3" x14ac:dyDescent="0.2">
      <c r="A3929">
        <v>1444971540</v>
      </c>
      <c r="C3929" s="12">
        <f t="shared" si="61"/>
        <v>42293.207638888889</v>
      </c>
    </row>
    <row r="3930" spans="1:3" x14ac:dyDescent="0.2">
      <c r="A3930">
        <v>1474228265</v>
      </c>
      <c r="C3930" s="12">
        <f t="shared" si="61"/>
        <v>42631.827141203699</v>
      </c>
    </row>
    <row r="3931" spans="1:3" x14ac:dyDescent="0.2">
      <c r="A3931">
        <v>1459490400</v>
      </c>
      <c r="C3931" s="12">
        <f t="shared" si="61"/>
        <v>42461.25</v>
      </c>
    </row>
    <row r="3932" spans="1:3" x14ac:dyDescent="0.2">
      <c r="A3932">
        <v>1441510707</v>
      </c>
      <c r="C3932" s="12">
        <f t="shared" si="61"/>
        <v>42253.151701388888</v>
      </c>
    </row>
    <row r="3933" spans="1:3" x14ac:dyDescent="0.2">
      <c r="A3933">
        <v>1458097364</v>
      </c>
      <c r="C3933" s="12">
        <f t="shared" si="61"/>
        <v>42445.126898148148</v>
      </c>
    </row>
    <row r="3934" spans="1:3" x14ac:dyDescent="0.2">
      <c r="A3934">
        <v>1468716180</v>
      </c>
      <c r="C3934" s="12">
        <f t="shared" si="61"/>
        <v>42568.029861111107</v>
      </c>
    </row>
    <row r="3935" spans="1:3" x14ac:dyDescent="0.2">
      <c r="A3935">
        <v>1443704400</v>
      </c>
      <c r="C3935" s="12">
        <f t="shared" si="61"/>
        <v>42278.541666666672</v>
      </c>
    </row>
    <row r="3936" spans="1:3" x14ac:dyDescent="0.2">
      <c r="A3936">
        <v>1443973546</v>
      </c>
      <c r="C3936" s="12">
        <f t="shared" si="61"/>
        <v>42281.656782407401</v>
      </c>
    </row>
    <row r="3937" spans="1:3" x14ac:dyDescent="0.2">
      <c r="A3937">
        <v>1480576720</v>
      </c>
      <c r="C3937" s="12">
        <f t="shared" si="61"/>
        <v>42705.304629629631</v>
      </c>
    </row>
    <row r="3938" spans="1:3" x14ac:dyDescent="0.2">
      <c r="A3938">
        <v>1468249760</v>
      </c>
      <c r="C3938" s="12">
        <f t="shared" si="61"/>
        <v>42562.631481481483</v>
      </c>
    </row>
    <row r="3939" spans="1:3" x14ac:dyDescent="0.2">
      <c r="A3939">
        <v>1435441454</v>
      </c>
      <c r="C3939" s="12">
        <f t="shared" si="61"/>
        <v>42182.905717592599</v>
      </c>
    </row>
    <row r="3940" spans="1:3" x14ac:dyDescent="0.2">
      <c r="A3940">
        <v>1412656200</v>
      </c>
      <c r="C3940" s="12">
        <f t="shared" si="61"/>
        <v>41919.1875</v>
      </c>
    </row>
    <row r="3941" spans="1:3" x14ac:dyDescent="0.2">
      <c r="A3941">
        <v>1420199351</v>
      </c>
      <c r="C3941" s="12">
        <f t="shared" si="61"/>
        <v>42006.492488425924</v>
      </c>
    </row>
    <row r="3942" spans="1:3" x14ac:dyDescent="0.2">
      <c r="A3942">
        <v>1416877200</v>
      </c>
      <c r="C3942" s="12">
        <f t="shared" si="61"/>
        <v>41968.041666666672</v>
      </c>
    </row>
    <row r="3943" spans="1:3" x14ac:dyDescent="0.2">
      <c r="A3943">
        <v>1434490914</v>
      </c>
      <c r="C3943" s="12">
        <f t="shared" si="61"/>
        <v>42171.904097222221</v>
      </c>
    </row>
    <row r="3944" spans="1:3" x14ac:dyDescent="0.2">
      <c r="A3944">
        <v>1446483000</v>
      </c>
      <c r="C3944" s="12">
        <f t="shared" si="61"/>
        <v>42310.701388888891</v>
      </c>
    </row>
    <row r="3945" spans="1:3" x14ac:dyDescent="0.2">
      <c r="A3945">
        <v>1440690875</v>
      </c>
      <c r="C3945" s="12">
        <f t="shared" si="61"/>
        <v>42243.662905092591</v>
      </c>
    </row>
    <row r="3946" spans="1:3" x14ac:dyDescent="0.2">
      <c r="A3946">
        <v>1431717268</v>
      </c>
      <c r="C3946" s="12">
        <f t="shared" si="61"/>
        <v>42139.801712962959</v>
      </c>
    </row>
    <row r="3947" spans="1:3" x14ac:dyDescent="0.2">
      <c r="A3947">
        <v>1425110400</v>
      </c>
      <c r="C3947" s="12">
        <f t="shared" si="61"/>
        <v>42063.333333333328</v>
      </c>
    </row>
    <row r="3948" spans="1:3" x14ac:dyDescent="0.2">
      <c r="A3948">
        <v>1475378744</v>
      </c>
      <c r="C3948" s="12">
        <f t="shared" si="61"/>
        <v>42645.142870370371</v>
      </c>
    </row>
    <row r="3949" spans="1:3" x14ac:dyDescent="0.2">
      <c r="A3949">
        <v>1410076123</v>
      </c>
      <c r="C3949" s="12">
        <f t="shared" si="61"/>
        <v>41889.325497685182</v>
      </c>
    </row>
    <row r="3950" spans="1:3" x14ac:dyDescent="0.2">
      <c r="A3950">
        <v>1423623221</v>
      </c>
      <c r="C3950" s="12">
        <f t="shared" si="61"/>
        <v>42046.120613425926</v>
      </c>
    </row>
    <row r="3951" spans="1:3" x14ac:dyDescent="0.2">
      <c r="A3951">
        <v>1460140500</v>
      </c>
      <c r="C3951" s="12">
        <f t="shared" si="61"/>
        <v>42468.774305555555</v>
      </c>
    </row>
    <row r="3952" spans="1:3" x14ac:dyDescent="0.2">
      <c r="A3952">
        <v>1462301342</v>
      </c>
      <c r="C3952" s="12">
        <f t="shared" si="61"/>
        <v>42493.784050925926</v>
      </c>
    </row>
    <row r="3953" spans="1:3" x14ac:dyDescent="0.2">
      <c r="A3953">
        <v>1445885890</v>
      </c>
      <c r="C3953" s="12">
        <f t="shared" si="61"/>
        <v>42303.790393518517</v>
      </c>
    </row>
    <row r="3954" spans="1:3" x14ac:dyDescent="0.2">
      <c r="A3954">
        <v>1469834940</v>
      </c>
      <c r="C3954" s="12">
        <f t="shared" si="61"/>
        <v>42580.978472222225</v>
      </c>
    </row>
    <row r="3955" spans="1:3" x14ac:dyDescent="0.2">
      <c r="A3955">
        <v>1405352264</v>
      </c>
      <c r="C3955" s="12">
        <f t="shared" si="61"/>
        <v>41834.651203703703</v>
      </c>
    </row>
    <row r="3956" spans="1:3" x14ac:dyDescent="0.2">
      <c r="A3956">
        <v>1448745741</v>
      </c>
      <c r="C3956" s="12">
        <f t="shared" si="61"/>
        <v>42336.890520833331</v>
      </c>
    </row>
    <row r="3957" spans="1:3" x14ac:dyDescent="0.2">
      <c r="A3957">
        <v>1461543600</v>
      </c>
      <c r="C3957" s="12">
        <f t="shared" si="61"/>
        <v>42485.013888888891</v>
      </c>
    </row>
    <row r="3958" spans="1:3" x14ac:dyDescent="0.2">
      <c r="A3958">
        <v>1468020354</v>
      </c>
      <c r="C3958" s="12">
        <f t="shared" si="61"/>
        <v>42559.976319444439</v>
      </c>
    </row>
    <row r="3959" spans="1:3" x14ac:dyDescent="0.2">
      <c r="A3959">
        <v>1406988000</v>
      </c>
      <c r="C3959" s="12">
        <f t="shared" si="61"/>
        <v>41853.583333333336</v>
      </c>
    </row>
    <row r="3960" spans="1:3" x14ac:dyDescent="0.2">
      <c r="A3960">
        <v>1411930556</v>
      </c>
      <c r="C3960" s="12">
        <f t="shared" si="61"/>
        <v>41910.788842592592</v>
      </c>
    </row>
    <row r="3961" spans="1:3" x14ac:dyDescent="0.2">
      <c r="A3961">
        <v>1451852256</v>
      </c>
      <c r="C3961" s="12">
        <f t="shared" si="61"/>
        <v>42372.845555555556</v>
      </c>
    </row>
    <row r="3962" spans="1:3" x14ac:dyDescent="0.2">
      <c r="A3962">
        <v>1399584210</v>
      </c>
      <c r="C3962" s="12">
        <f t="shared" si="61"/>
        <v>41767.891319444447</v>
      </c>
    </row>
    <row r="3963" spans="1:3" x14ac:dyDescent="0.2">
      <c r="A3963">
        <v>1448722494</v>
      </c>
      <c r="C3963" s="12">
        <f t="shared" si="61"/>
        <v>42336.621458333335</v>
      </c>
    </row>
    <row r="3964" spans="1:3" x14ac:dyDescent="0.2">
      <c r="A3964">
        <v>1447821717</v>
      </c>
      <c r="C3964" s="12">
        <f t="shared" si="61"/>
        <v>42326.195798611108</v>
      </c>
    </row>
    <row r="3965" spans="1:3" x14ac:dyDescent="0.2">
      <c r="A3965">
        <v>1429460386</v>
      </c>
      <c r="C3965" s="12">
        <f t="shared" si="61"/>
        <v>42113.680393518516</v>
      </c>
    </row>
    <row r="3966" spans="1:3" x14ac:dyDescent="0.2">
      <c r="A3966">
        <v>1460608780</v>
      </c>
      <c r="C3966" s="12">
        <f t="shared" si="61"/>
        <v>42474.194212962961</v>
      </c>
    </row>
    <row r="3967" spans="1:3" x14ac:dyDescent="0.2">
      <c r="A3967">
        <v>1406170740</v>
      </c>
      <c r="C3967" s="12">
        <f t="shared" si="61"/>
        <v>41844.124305555553</v>
      </c>
    </row>
    <row r="3968" spans="1:3" x14ac:dyDescent="0.2">
      <c r="A3968">
        <v>1488783507</v>
      </c>
      <c r="C3968" s="12">
        <f t="shared" si="61"/>
        <v>42800.290590277778</v>
      </c>
    </row>
    <row r="3969" spans="1:3" x14ac:dyDescent="0.2">
      <c r="A3969">
        <v>1463945673</v>
      </c>
      <c r="C3969" s="12">
        <f t="shared" si="61"/>
        <v>42512.815659722226</v>
      </c>
    </row>
    <row r="3970" spans="1:3" x14ac:dyDescent="0.2">
      <c r="A3970">
        <v>1472442900</v>
      </c>
      <c r="C3970" s="12">
        <f t="shared" ref="C3970:C4033" si="62">(((A3970/60)/60)/24)+DATE(1970,1,1)</f>
        <v>42611.163194444445</v>
      </c>
    </row>
    <row r="3971" spans="1:3" x14ac:dyDescent="0.2">
      <c r="A3971">
        <v>1460925811</v>
      </c>
      <c r="C3971" s="12">
        <f t="shared" si="62"/>
        <v>42477.863553240735</v>
      </c>
    </row>
    <row r="3972" spans="1:3" x14ac:dyDescent="0.2">
      <c r="A3972">
        <v>1405947126</v>
      </c>
      <c r="C3972" s="12">
        <f t="shared" si="62"/>
        <v>41841.536180555559</v>
      </c>
    </row>
    <row r="3973" spans="1:3" x14ac:dyDescent="0.2">
      <c r="A3973">
        <v>1423186634</v>
      </c>
      <c r="C3973" s="12">
        <f t="shared" si="62"/>
        <v>42041.067523148144</v>
      </c>
    </row>
    <row r="3974" spans="1:3" x14ac:dyDescent="0.2">
      <c r="A3974">
        <v>1462766400</v>
      </c>
      <c r="C3974" s="12">
        <f t="shared" si="62"/>
        <v>42499.166666666672</v>
      </c>
    </row>
    <row r="3975" spans="1:3" x14ac:dyDescent="0.2">
      <c r="A3975">
        <v>1464872848</v>
      </c>
      <c r="C3975" s="12">
        <f t="shared" si="62"/>
        <v>42523.546851851846</v>
      </c>
    </row>
    <row r="3976" spans="1:3" x14ac:dyDescent="0.2">
      <c r="A3976">
        <v>1468442898</v>
      </c>
      <c r="C3976" s="12">
        <f t="shared" si="62"/>
        <v>42564.866875</v>
      </c>
    </row>
    <row r="3977" spans="1:3" x14ac:dyDescent="0.2">
      <c r="A3977">
        <v>1406876400</v>
      </c>
      <c r="C3977" s="12">
        <f t="shared" si="62"/>
        <v>41852.291666666664</v>
      </c>
    </row>
    <row r="3978" spans="1:3" x14ac:dyDescent="0.2">
      <c r="A3978">
        <v>1469213732</v>
      </c>
      <c r="C3978" s="12">
        <f t="shared" si="62"/>
        <v>42573.788564814815</v>
      </c>
    </row>
    <row r="3979" spans="1:3" x14ac:dyDescent="0.2">
      <c r="A3979">
        <v>1422717953</v>
      </c>
      <c r="C3979" s="12">
        <f t="shared" si="62"/>
        <v>42035.642974537041</v>
      </c>
    </row>
    <row r="3980" spans="1:3" x14ac:dyDescent="0.2">
      <c r="A3980">
        <v>1427659200</v>
      </c>
      <c r="C3980" s="12">
        <f t="shared" si="62"/>
        <v>42092.833333333328</v>
      </c>
    </row>
    <row r="3981" spans="1:3" x14ac:dyDescent="0.2">
      <c r="A3981">
        <v>1404570147</v>
      </c>
      <c r="C3981" s="12">
        <f t="shared" si="62"/>
        <v>41825.598923611113</v>
      </c>
    </row>
    <row r="3982" spans="1:3" x14ac:dyDescent="0.2">
      <c r="A3982">
        <v>1468729149</v>
      </c>
      <c r="C3982" s="12">
        <f t="shared" si="62"/>
        <v>42568.179965277777</v>
      </c>
    </row>
    <row r="3983" spans="1:3" x14ac:dyDescent="0.2">
      <c r="A3983">
        <v>1436297180</v>
      </c>
      <c r="C3983" s="12">
        <f t="shared" si="62"/>
        <v>42192.809953703705</v>
      </c>
    </row>
    <row r="3984" spans="1:3" x14ac:dyDescent="0.2">
      <c r="A3984">
        <v>1400569140</v>
      </c>
      <c r="C3984" s="12">
        <f t="shared" si="62"/>
        <v>41779.290972222225</v>
      </c>
    </row>
    <row r="3985" spans="1:3" x14ac:dyDescent="0.2">
      <c r="A3985">
        <v>1415404800</v>
      </c>
      <c r="C3985" s="12">
        <f t="shared" si="62"/>
        <v>41951</v>
      </c>
    </row>
    <row r="3986" spans="1:3" x14ac:dyDescent="0.2">
      <c r="A3986">
        <v>1456002300</v>
      </c>
      <c r="C3986" s="12">
        <f t="shared" si="62"/>
        <v>42420.878472222219</v>
      </c>
    </row>
    <row r="3987" spans="1:3" x14ac:dyDescent="0.2">
      <c r="A3987">
        <v>1462539840</v>
      </c>
      <c r="C3987" s="12">
        <f t="shared" si="62"/>
        <v>42496.544444444444</v>
      </c>
    </row>
    <row r="3988" spans="1:3" x14ac:dyDescent="0.2">
      <c r="A3988">
        <v>1400278290</v>
      </c>
      <c r="C3988" s="12">
        <f t="shared" si="62"/>
        <v>41775.92465277778</v>
      </c>
    </row>
    <row r="3989" spans="1:3" x14ac:dyDescent="0.2">
      <c r="A3989">
        <v>1440813413</v>
      </c>
      <c r="C3989" s="12">
        <f t="shared" si="62"/>
        <v>42245.08116898148</v>
      </c>
    </row>
    <row r="3990" spans="1:3" x14ac:dyDescent="0.2">
      <c r="A3990">
        <v>1447009181</v>
      </c>
      <c r="C3990" s="12">
        <f t="shared" si="62"/>
        <v>42316.791446759264</v>
      </c>
    </row>
    <row r="3991" spans="1:3" x14ac:dyDescent="0.2">
      <c r="A3991">
        <v>1456934893</v>
      </c>
      <c r="C3991" s="12">
        <f t="shared" si="62"/>
        <v>42431.672372685185</v>
      </c>
    </row>
    <row r="3992" spans="1:3" x14ac:dyDescent="0.2">
      <c r="A3992">
        <v>1433086082</v>
      </c>
      <c r="C3992" s="12">
        <f t="shared" si="62"/>
        <v>42155.644467592589</v>
      </c>
    </row>
    <row r="3993" spans="1:3" x14ac:dyDescent="0.2">
      <c r="A3993">
        <v>1449876859</v>
      </c>
      <c r="C3993" s="12">
        <f t="shared" si="62"/>
        <v>42349.982164351852</v>
      </c>
    </row>
    <row r="3994" spans="1:3" x14ac:dyDescent="0.2">
      <c r="A3994">
        <v>1431549912</v>
      </c>
      <c r="C3994" s="12">
        <f t="shared" si="62"/>
        <v>42137.864722222221</v>
      </c>
    </row>
    <row r="3995" spans="1:3" x14ac:dyDescent="0.2">
      <c r="A3995">
        <v>1405761690</v>
      </c>
      <c r="C3995" s="12">
        <f t="shared" si="62"/>
        <v>41839.389930555553</v>
      </c>
    </row>
    <row r="3996" spans="1:3" x14ac:dyDescent="0.2">
      <c r="A3996">
        <v>1423913220</v>
      </c>
      <c r="C3996" s="12">
        <f t="shared" si="62"/>
        <v>42049.477083333331</v>
      </c>
    </row>
    <row r="3997" spans="1:3" x14ac:dyDescent="0.2">
      <c r="A3997">
        <v>1416499440</v>
      </c>
      <c r="C3997" s="12">
        <f t="shared" si="62"/>
        <v>41963.669444444444</v>
      </c>
    </row>
    <row r="3998" spans="1:3" x14ac:dyDescent="0.2">
      <c r="A3998">
        <v>1428222221</v>
      </c>
      <c r="C3998" s="12">
        <f t="shared" si="62"/>
        <v>42099.349780092598</v>
      </c>
    </row>
    <row r="3999" spans="1:3" x14ac:dyDescent="0.2">
      <c r="A3999">
        <v>1427580426</v>
      </c>
      <c r="C3999" s="12">
        <f t="shared" si="62"/>
        <v>42091.921597222223</v>
      </c>
    </row>
    <row r="4000" spans="1:3" x14ac:dyDescent="0.2">
      <c r="A4000">
        <v>1409514709</v>
      </c>
      <c r="C4000" s="12">
        <f t="shared" si="62"/>
        <v>41882.827650462961</v>
      </c>
    </row>
    <row r="4001" spans="1:3" x14ac:dyDescent="0.2">
      <c r="A4001">
        <v>1462631358</v>
      </c>
      <c r="C4001" s="12">
        <f t="shared" si="62"/>
        <v>42497.603680555556</v>
      </c>
    </row>
    <row r="4002" spans="1:3" x14ac:dyDescent="0.2">
      <c r="A4002">
        <v>1488394800</v>
      </c>
      <c r="C4002" s="12">
        <f t="shared" si="62"/>
        <v>42795.791666666672</v>
      </c>
    </row>
    <row r="4003" spans="1:3" x14ac:dyDescent="0.2">
      <c r="A4003">
        <v>1411779761</v>
      </c>
      <c r="C4003" s="12">
        <f t="shared" si="62"/>
        <v>41909.043530092589</v>
      </c>
    </row>
    <row r="4004" spans="1:3" x14ac:dyDescent="0.2">
      <c r="A4004">
        <v>1424009147</v>
      </c>
      <c r="C4004" s="12">
        <f t="shared" si="62"/>
        <v>42050.587349537032</v>
      </c>
    </row>
    <row r="4005" spans="1:3" x14ac:dyDescent="0.2">
      <c r="A4005">
        <v>1412740457</v>
      </c>
      <c r="C4005" s="12">
        <f t="shared" si="62"/>
        <v>41920.16269675926</v>
      </c>
    </row>
    <row r="4006" spans="1:3" x14ac:dyDescent="0.2">
      <c r="A4006">
        <v>1413832985</v>
      </c>
      <c r="C4006" s="12">
        <f t="shared" si="62"/>
        <v>41932.807696759257</v>
      </c>
    </row>
    <row r="4007" spans="1:3" x14ac:dyDescent="0.2">
      <c r="A4007">
        <v>1455647587</v>
      </c>
      <c r="C4007" s="12">
        <f t="shared" si="62"/>
        <v>42416.772997685184</v>
      </c>
    </row>
    <row r="4008" spans="1:3" x14ac:dyDescent="0.2">
      <c r="A4008">
        <v>1409070480</v>
      </c>
      <c r="C4008" s="12">
        <f t="shared" si="62"/>
        <v>41877.686111111114</v>
      </c>
    </row>
    <row r="4009" spans="1:3" x14ac:dyDescent="0.2">
      <c r="A4009">
        <v>1437606507</v>
      </c>
      <c r="C4009" s="12">
        <f t="shared" si="62"/>
        <v>42207.964201388888</v>
      </c>
    </row>
    <row r="4010" spans="1:3" x14ac:dyDescent="0.2">
      <c r="A4010">
        <v>1410281360</v>
      </c>
      <c r="C4010" s="12">
        <f t="shared" si="62"/>
        <v>41891.700925925928</v>
      </c>
    </row>
    <row r="4011" spans="1:3" x14ac:dyDescent="0.2">
      <c r="A4011">
        <v>1414348166</v>
      </c>
      <c r="C4011" s="12">
        <f t="shared" si="62"/>
        <v>41938.770439814813</v>
      </c>
    </row>
    <row r="4012" spans="1:3" x14ac:dyDescent="0.2">
      <c r="A4012">
        <v>1422450278</v>
      </c>
      <c r="C4012" s="12">
        <f t="shared" si="62"/>
        <v>42032.54488425926</v>
      </c>
    </row>
    <row r="4013" spans="1:3" x14ac:dyDescent="0.2">
      <c r="A4013">
        <v>1430571849</v>
      </c>
      <c r="C4013" s="12">
        <f t="shared" si="62"/>
        <v>42126.544548611113</v>
      </c>
    </row>
    <row r="4014" spans="1:3" x14ac:dyDescent="0.2">
      <c r="A4014">
        <v>1424070823</v>
      </c>
      <c r="C4014" s="12">
        <f t="shared" si="62"/>
        <v>42051.301192129627</v>
      </c>
    </row>
    <row r="4015" spans="1:3" x14ac:dyDescent="0.2">
      <c r="A4015">
        <v>1457157269</v>
      </c>
      <c r="C4015" s="12">
        <f t="shared" si="62"/>
        <v>42434.246168981481</v>
      </c>
    </row>
    <row r="4016" spans="1:3" x14ac:dyDescent="0.2">
      <c r="A4016">
        <v>1437331463</v>
      </c>
      <c r="C4016" s="12">
        <f t="shared" si="62"/>
        <v>42204.780821759254</v>
      </c>
    </row>
    <row r="4017" spans="1:3" x14ac:dyDescent="0.2">
      <c r="A4017">
        <v>1410987400</v>
      </c>
      <c r="C4017" s="12">
        <f t="shared" si="62"/>
        <v>41899.872685185182</v>
      </c>
    </row>
    <row r="4018" spans="1:3" x14ac:dyDescent="0.2">
      <c r="A4018">
        <v>1409846874</v>
      </c>
      <c r="C4018" s="12">
        <f t="shared" si="62"/>
        <v>41886.672152777777</v>
      </c>
    </row>
    <row r="4019" spans="1:3" x14ac:dyDescent="0.2">
      <c r="A4019">
        <v>1475877108</v>
      </c>
      <c r="C4019" s="12">
        <f t="shared" si="62"/>
        <v>42650.91097222222</v>
      </c>
    </row>
    <row r="4020" spans="1:3" x14ac:dyDescent="0.2">
      <c r="A4020">
        <v>1460737680</v>
      </c>
      <c r="C4020" s="12">
        <f t="shared" si="62"/>
        <v>42475.686111111107</v>
      </c>
    </row>
    <row r="4021" spans="1:3" x14ac:dyDescent="0.2">
      <c r="A4021">
        <v>1427168099</v>
      </c>
      <c r="C4021" s="12">
        <f t="shared" si="62"/>
        <v>42087.149293981478</v>
      </c>
    </row>
    <row r="4022" spans="1:3" x14ac:dyDescent="0.2">
      <c r="A4022">
        <v>1414360358</v>
      </c>
      <c r="C4022" s="12">
        <f t="shared" si="62"/>
        <v>41938.911550925928</v>
      </c>
    </row>
    <row r="4023" spans="1:3" x14ac:dyDescent="0.2">
      <c r="A4023">
        <v>1422759240</v>
      </c>
      <c r="C4023" s="12">
        <f t="shared" si="62"/>
        <v>42036.120833333334</v>
      </c>
    </row>
    <row r="4024" spans="1:3" x14ac:dyDescent="0.2">
      <c r="A4024">
        <v>1458860363</v>
      </c>
      <c r="C4024" s="12">
        <f t="shared" si="62"/>
        <v>42453.957905092597</v>
      </c>
    </row>
    <row r="4025" spans="1:3" x14ac:dyDescent="0.2">
      <c r="A4025">
        <v>1441037097</v>
      </c>
      <c r="C4025" s="12">
        <f t="shared" si="62"/>
        <v>42247.670104166667</v>
      </c>
    </row>
    <row r="4026" spans="1:3" x14ac:dyDescent="0.2">
      <c r="A4026">
        <v>1437889336</v>
      </c>
      <c r="C4026" s="12">
        <f t="shared" si="62"/>
        <v>42211.237685185188</v>
      </c>
    </row>
    <row r="4027" spans="1:3" x14ac:dyDescent="0.2">
      <c r="A4027">
        <v>1449247439</v>
      </c>
      <c r="C4027" s="12">
        <f t="shared" si="62"/>
        <v>42342.697210648148</v>
      </c>
    </row>
    <row r="4028" spans="1:3" x14ac:dyDescent="0.2">
      <c r="A4028">
        <v>1487811600</v>
      </c>
      <c r="C4028" s="12">
        <f t="shared" si="62"/>
        <v>42789.041666666672</v>
      </c>
    </row>
    <row r="4029" spans="1:3" x14ac:dyDescent="0.2">
      <c r="A4029">
        <v>1402007500</v>
      </c>
      <c r="C4029" s="12">
        <f t="shared" si="62"/>
        <v>41795.938657407409</v>
      </c>
    </row>
    <row r="4030" spans="1:3" x14ac:dyDescent="0.2">
      <c r="A4030">
        <v>1450053370</v>
      </c>
      <c r="C4030" s="12">
        <f t="shared" si="62"/>
        <v>42352.025115740747</v>
      </c>
    </row>
    <row r="4031" spans="1:3" x14ac:dyDescent="0.2">
      <c r="A4031">
        <v>1454525340</v>
      </c>
      <c r="C4031" s="12">
        <f t="shared" si="62"/>
        <v>42403.784027777772</v>
      </c>
    </row>
    <row r="4032" spans="1:3" x14ac:dyDescent="0.2">
      <c r="A4032">
        <v>1418914964</v>
      </c>
      <c r="C4032" s="12">
        <f t="shared" si="62"/>
        <v>41991.626898148148</v>
      </c>
    </row>
    <row r="4033" spans="1:3" x14ac:dyDescent="0.2">
      <c r="A4033">
        <v>1450211116</v>
      </c>
      <c r="C4033" s="12">
        <f t="shared" si="62"/>
        <v>42353.85087962963</v>
      </c>
    </row>
    <row r="4034" spans="1:3" x14ac:dyDescent="0.2">
      <c r="A4034">
        <v>1475398800</v>
      </c>
      <c r="C4034" s="12">
        <f t="shared" ref="C4034:C4097" si="63">(((A4034/60)/60)/24)+DATE(1970,1,1)</f>
        <v>42645.375</v>
      </c>
    </row>
    <row r="4035" spans="1:3" x14ac:dyDescent="0.2">
      <c r="A4035">
        <v>1428097450</v>
      </c>
      <c r="C4035" s="12">
        <f t="shared" si="63"/>
        <v>42097.905671296292</v>
      </c>
    </row>
    <row r="4036" spans="1:3" x14ac:dyDescent="0.2">
      <c r="A4036">
        <v>1413925887</v>
      </c>
      <c r="C4036" s="12">
        <f t="shared" si="63"/>
        <v>41933.882951388885</v>
      </c>
    </row>
    <row r="4037" spans="1:3" x14ac:dyDescent="0.2">
      <c r="A4037">
        <v>1404253800</v>
      </c>
      <c r="C4037" s="12">
        <f t="shared" si="63"/>
        <v>41821.9375</v>
      </c>
    </row>
    <row r="4038" spans="1:3" x14ac:dyDescent="0.2">
      <c r="A4038">
        <v>1464099900</v>
      </c>
      <c r="C4038" s="12">
        <f t="shared" si="63"/>
        <v>42514.600694444445</v>
      </c>
    </row>
    <row r="4039" spans="1:3" x14ac:dyDescent="0.2">
      <c r="A4039">
        <v>1413573010</v>
      </c>
      <c r="C4039" s="12">
        <f t="shared" si="63"/>
        <v>41929.798726851855</v>
      </c>
    </row>
    <row r="4040" spans="1:3" x14ac:dyDescent="0.2">
      <c r="A4040">
        <v>1448949540</v>
      </c>
      <c r="C4040" s="12">
        <f t="shared" si="63"/>
        <v>42339.249305555553</v>
      </c>
    </row>
    <row r="4041" spans="1:3" x14ac:dyDescent="0.2">
      <c r="A4041">
        <v>1437188400</v>
      </c>
      <c r="C4041" s="12">
        <f t="shared" si="63"/>
        <v>42203.125</v>
      </c>
    </row>
    <row r="4042" spans="1:3" x14ac:dyDescent="0.2">
      <c r="A4042">
        <v>1473160954</v>
      </c>
      <c r="C4042" s="12">
        <f t="shared" si="63"/>
        <v>42619.474004629628</v>
      </c>
    </row>
    <row r="4043" spans="1:3" x14ac:dyDescent="0.2">
      <c r="A4043">
        <v>1421781360</v>
      </c>
      <c r="C4043" s="12">
        <f t="shared" si="63"/>
        <v>42024.802777777775</v>
      </c>
    </row>
    <row r="4044" spans="1:3" x14ac:dyDescent="0.2">
      <c r="A4044">
        <v>1416524325</v>
      </c>
      <c r="C4044" s="12">
        <f t="shared" si="63"/>
        <v>41963.957465277781</v>
      </c>
    </row>
    <row r="4045" spans="1:3" x14ac:dyDescent="0.2">
      <c r="A4045">
        <v>1428642000</v>
      </c>
      <c r="C4045" s="12">
        <f t="shared" si="63"/>
        <v>42104.208333333328</v>
      </c>
    </row>
    <row r="4046" spans="1:3" x14ac:dyDescent="0.2">
      <c r="A4046">
        <v>1408596589</v>
      </c>
      <c r="C4046" s="12">
        <f t="shared" si="63"/>
        <v>41872.201261574075</v>
      </c>
    </row>
    <row r="4047" spans="1:3" x14ac:dyDescent="0.2">
      <c r="A4047">
        <v>1413992210</v>
      </c>
      <c r="C4047" s="12">
        <f t="shared" si="63"/>
        <v>41934.650578703702</v>
      </c>
    </row>
    <row r="4048" spans="1:3" x14ac:dyDescent="0.2">
      <c r="A4048">
        <v>1420938000</v>
      </c>
      <c r="C4048" s="12">
        <f t="shared" si="63"/>
        <v>42015.041666666672</v>
      </c>
    </row>
    <row r="4049" spans="1:3" x14ac:dyDescent="0.2">
      <c r="A4049">
        <v>1460373187</v>
      </c>
      <c r="C4049" s="12">
        <f t="shared" si="63"/>
        <v>42471.467442129629</v>
      </c>
    </row>
    <row r="4050" spans="1:3" x14ac:dyDescent="0.2">
      <c r="A4050">
        <v>1436914815</v>
      </c>
      <c r="C4050" s="12">
        <f t="shared" si="63"/>
        <v>42199.958506944444</v>
      </c>
    </row>
    <row r="4051" spans="1:3" x14ac:dyDescent="0.2">
      <c r="A4051">
        <v>1414077391</v>
      </c>
      <c r="C4051" s="12">
        <f t="shared" si="63"/>
        <v>41935.636469907404</v>
      </c>
    </row>
    <row r="4052" spans="1:3" x14ac:dyDescent="0.2">
      <c r="A4052">
        <v>1399618380</v>
      </c>
      <c r="C4052" s="12">
        <f t="shared" si="63"/>
        <v>41768.286805555559</v>
      </c>
    </row>
    <row r="4053" spans="1:3" x14ac:dyDescent="0.2">
      <c r="A4053">
        <v>1413234316</v>
      </c>
      <c r="C4053" s="12">
        <f t="shared" si="63"/>
        <v>41925.878657407404</v>
      </c>
    </row>
    <row r="4054" spans="1:3" x14ac:dyDescent="0.2">
      <c r="A4054">
        <v>1416081600</v>
      </c>
      <c r="C4054" s="12">
        <f t="shared" si="63"/>
        <v>41958.833333333328</v>
      </c>
    </row>
    <row r="4055" spans="1:3" x14ac:dyDescent="0.2">
      <c r="A4055">
        <v>1475294400</v>
      </c>
      <c r="C4055" s="12">
        <f t="shared" si="63"/>
        <v>42644.166666666672</v>
      </c>
    </row>
    <row r="4056" spans="1:3" x14ac:dyDescent="0.2">
      <c r="A4056">
        <v>1403192031</v>
      </c>
      <c r="C4056" s="12">
        <f t="shared" si="63"/>
        <v>41809.648506944446</v>
      </c>
    </row>
    <row r="4057" spans="1:3" x14ac:dyDescent="0.2">
      <c r="A4057">
        <v>1467575940</v>
      </c>
      <c r="C4057" s="12">
        <f t="shared" si="63"/>
        <v>42554.832638888889</v>
      </c>
    </row>
    <row r="4058" spans="1:3" x14ac:dyDescent="0.2">
      <c r="A4058">
        <v>1448492400</v>
      </c>
      <c r="C4058" s="12">
        <f t="shared" si="63"/>
        <v>42333.958333333328</v>
      </c>
    </row>
    <row r="4059" spans="1:3" x14ac:dyDescent="0.2">
      <c r="A4059">
        <v>1459483140</v>
      </c>
      <c r="C4059" s="12">
        <f t="shared" si="63"/>
        <v>42461.165972222225</v>
      </c>
    </row>
    <row r="4060" spans="1:3" x14ac:dyDescent="0.2">
      <c r="A4060">
        <v>1410836400</v>
      </c>
      <c r="C4060" s="12">
        <f t="shared" si="63"/>
        <v>41898.125</v>
      </c>
    </row>
    <row r="4061" spans="1:3" x14ac:dyDescent="0.2">
      <c r="A4061">
        <v>1403539200</v>
      </c>
      <c r="C4061" s="12">
        <f t="shared" si="63"/>
        <v>41813.666666666664</v>
      </c>
    </row>
    <row r="4062" spans="1:3" x14ac:dyDescent="0.2">
      <c r="A4062">
        <v>1461205423</v>
      </c>
      <c r="C4062" s="12">
        <f t="shared" si="63"/>
        <v>42481.099803240737</v>
      </c>
    </row>
    <row r="4063" spans="1:3" x14ac:dyDescent="0.2">
      <c r="A4063">
        <v>1467481468</v>
      </c>
      <c r="C4063" s="12">
        <f t="shared" si="63"/>
        <v>42553.739212962959</v>
      </c>
    </row>
    <row r="4064" spans="1:3" x14ac:dyDescent="0.2">
      <c r="A4064">
        <v>1403886084</v>
      </c>
      <c r="C4064" s="12">
        <f t="shared" si="63"/>
        <v>41817.681527777779</v>
      </c>
    </row>
    <row r="4065" spans="1:3" x14ac:dyDescent="0.2">
      <c r="A4065">
        <v>1430316426</v>
      </c>
      <c r="C4065" s="12">
        <f t="shared" si="63"/>
        <v>42123.588263888887</v>
      </c>
    </row>
    <row r="4066" spans="1:3" x14ac:dyDescent="0.2">
      <c r="A4066">
        <v>1407883811</v>
      </c>
      <c r="C4066" s="12">
        <f t="shared" si="63"/>
        <v>41863.951516203706</v>
      </c>
    </row>
    <row r="4067" spans="1:3" x14ac:dyDescent="0.2">
      <c r="A4067">
        <v>1463619388</v>
      </c>
      <c r="C4067" s="12">
        <f t="shared" si="63"/>
        <v>42509.039212962962</v>
      </c>
    </row>
    <row r="4068" spans="1:3" x14ac:dyDescent="0.2">
      <c r="A4068">
        <v>1443408550</v>
      </c>
      <c r="C4068" s="12">
        <f t="shared" si="63"/>
        <v>42275.117476851854</v>
      </c>
    </row>
    <row r="4069" spans="1:3" x14ac:dyDescent="0.2">
      <c r="A4069">
        <v>1484348700</v>
      </c>
      <c r="C4069" s="12">
        <f t="shared" si="63"/>
        <v>42748.961805555555</v>
      </c>
    </row>
    <row r="4070" spans="1:3" x14ac:dyDescent="0.2">
      <c r="A4070">
        <v>1425124800</v>
      </c>
      <c r="C4070" s="12">
        <f t="shared" si="63"/>
        <v>42063.5</v>
      </c>
    </row>
    <row r="4071" spans="1:3" x14ac:dyDescent="0.2">
      <c r="A4071">
        <v>1425178800</v>
      </c>
      <c r="C4071" s="12">
        <f t="shared" si="63"/>
        <v>42064.125</v>
      </c>
    </row>
    <row r="4072" spans="1:3" x14ac:dyDescent="0.2">
      <c r="A4072">
        <v>1482779931</v>
      </c>
      <c r="C4072" s="12">
        <f t="shared" si="63"/>
        <v>42730.804756944446</v>
      </c>
    </row>
    <row r="4073" spans="1:3" x14ac:dyDescent="0.2">
      <c r="A4073">
        <v>1408646111</v>
      </c>
      <c r="C4073" s="12">
        <f t="shared" si="63"/>
        <v>41872.77443287037</v>
      </c>
    </row>
    <row r="4074" spans="1:3" x14ac:dyDescent="0.2">
      <c r="A4074">
        <v>1431144000</v>
      </c>
      <c r="C4074" s="12">
        <f t="shared" si="63"/>
        <v>42133.166666666672</v>
      </c>
    </row>
    <row r="4075" spans="1:3" x14ac:dyDescent="0.2">
      <c r="A4075">
        <v>1446732975</v>
      </c>
      <c r="C4075" s="12">
        <f t="shared" si="63"/>
        <v>42313.594618055555</v>
      </c>
    </row>
    <row r="4076" spans="1:3" x14ac:dyDescent="0.2">
      <c r="A4076">
        <v>1404149280</v>
      </c>
      <c r="C4076" s="12">
        <f t="shared" si="63"/>
        <v>41820.727777777778</v>
      </c>
    </row>
    <row r="4077" spans="1:3" x14ac:dyDescent="0.2">
      <c r="A4077">
        <v>1413921060</v>
      </c>
      <c r="C4077" s="12">
        <f t="shared" si="63"/>
        <v>41933.82708333333</v>
      </c>
    </row>
    <row r="4078" spans="1:3" x14ac:dyDescent="0.2">
      <c r="A4078">
        <v>1482339794</v>
      </c>
      <c r="C4078" s="12">
        <f t="shared" si="63"/>
        <v>42725.7105787037</v>
      </c>
    </row>
    <row r="4079" spans="1:3" x14ac:dyDescent="0.2">
      <c r="A4079">
        <v>1485543242</v>
      </c>
      <c r="C4079" s="12">
        <f t="shared" si="63"/>
        <v>42762.787523148145</v>
      </c>
    </row>
    <row r="4080" spans="1:3" x14ac:dyDescent="0.2">
      <c r="A4080">
        <v>1466375521</v>
      </c>
      <c r="C4080" s="12">
        <f t="shared" si="63"/>
        <v>42540.938900462963</v>
      </c>
    </row>
    <row r="4081" spans="1:3" x14ac:dyDescent="0.2">
      <c r="A4081">
        <v>1465930440</v>
      </c>
      <c r="C4081" s="12">
        <f t="shared" si="63"/>
        <v>42535.787500000006</v>
      </c>
    </row>
    <row r="4082" spans="1:3" x14ac:dyDescent="0.2">
      <c r="A4082">
        <v>1425819425</v>
      </c>
      <c r="C4082" s="12">
        <f t="shared" si="63"/>
        <v>42071.539641203708</v>
      </c>
    </row>
    <row r="4083" spans="1:3" x14ac:dyDescent="0.2">
      <c r="A4083">
        <v>1447542000</v>
      </c>
      <c r="C4083" s="12">
        <f t="shared" si="63"/>
        <v>42322.958333333328</v>
      </c>
    </row>
    <row r="4084" spans="1:3" x14ac:dyDescent="0.2">
      <c r="A4084">
        <v>1452795416</v>
      </c>
      <c r="C4084" s="12">
        <f t="shared" si="63"/>
        <v>42383.761759259258</v>
      </c>
    </row>
    <row r="4085" spans="1:3" x14ac:dyDescent="0.2">
      <c r="A4085">
        <v>1476008906</v>
      </c>
      <c r="C4085" s="12">
        <f t="shared" si="63"/>
        <v>42652.436412037037</v>
      </c>
    </row>
    <row r="4086" spans="1:3" x14ac:dyDescent="0.2">
      <c r="A4086">
        <v>1427169540</v>
      </c>
      <c r="C4086" s="12">
        <f t="shared" si="63"/>
        <v>42087.165972222225</v>
      </c>
    </row>
    <row r="4087" spans="1:3" x14ac:dyDescent="0.2">
      <c r="A4087">
        <v>1448078400</v>
      </c>
      <c r="C4087" s="12">
        <f t="shared" si="63"/>
        <v>42329.166666666672</v>
      </c>
    </row>
    <row r="4088" spans="1:3" x14ac:dyDescent="0.2">
      <c r="A4088">
        <v>1468777786</v>
      </c>
      <c r="C4088" s="12">
        <f t="shared" si="63"/>
        <v>42568.742893518516</v>
      </c>
    </row>
    <row r="4089" spans="1:3" x14ac:dyDescent="0.2">
      <c r="A4089">
        <v>1421403960</v>
      </c>
      <c r="C4089" s="12">
        <f t="shared" si="63"/>
        <v>42020.434722222228</v>
      </c>
    </row>
    <row r="4090" spans="1:3" x14ac:dyDescent="0.2">
      <c r="A4090">
        <v>1433093700</v>
      </c>
      <c r="C4090" s="12">
        <f t="shared" si="63"/>
        <v>42155.732638888891</v>
      </c>
    </row>
    <row r="4091" spans="1:3" x14ac:dyDescent="0.2">
      <c r="A4091">
        <v>1438959600</v>
      </c>
      <c r="C4091" s="12">
        <f t="shared" si="63"/>
        <v>42223.625</v>
      </c>
    </row>
    <row r="4092" spans="1:3" x14ac:dyDescent="0.2">
      <c r="A4092">
        <v>1421410151</v>
      </c>
      <c r="C4092" s="12">
        <f t="shared" si="63"/>
        <v>42020.506377314814</v>
      </c>
    </row>
    <row r="4093" spans="1:3" x14ac:dyDescent="0.2">
      <c r="A4093">
        <v>1428205247</v>
      </c>
      <c r="C4093" s="12">
        <f t="shared" si="63"/>
        <v>42099.153321759266</v>
      </c>
    </row>
    <row r="4094" spans="1:3" x14ac:dyDescent="0.2">
      <c r="A4094">
        <v>1440272093</v>
      </c>
      <c r="C4094" s="12">
        <f t="shared" si="63"/>
        <v>42238.815891203703</v>
      </c>
    </row>
    <row r="4095" spans="1:3" x14ac:dyDescent="0.2">
      <c r="A4095">
        <v>1413953940</v>
      </c>
      <c r="C4095" s="12">
        <f t="shared" si="63"/>
        <v>41934.207638888889</v>
      </c>
    </row>
    <row r="4096" spans="1:3" x14ac:dyDescent="0.2">
      <c r="A4096">
        <v>1482108350</v>
      </c>
      <c r="C4096" s="12">
        <f t="shared" si="63"/>
        <v>42723.031828703708</v>
      </c>
    </row>
    <row r="4097" spans="1:3" x14ac:dyDescent="0.2">
      <c r="A4097">
        <v>1488271860</v>
      </c>
      <c r="C4097" s="12">
        <f t="shared" si="63"/>
        <v>42794.368749999994</v>
      </c>
    </row>
    <row r="4098" spans="1:3" x14ac:dyDescent="0.2">
      <c r="A4098">
        <v>1454284500</v>
      </c>
      <c r="C4098" s="12">
        <f t="shared" ref="C4098:C4114" si="64">(((A4098/60)/60)/24)+DATE(1970,1,1)</f>
        <v>42400.996527777781</v>
      </c>
    </row>
    <row r="4099" spans="1:3" x14ac:dyDescent="0.2">
      <c r="A4099">
        <v>1465060797</v>
      </c>
      <c r="C4099" s="12">
        <f t="shared" si="64"/>
        <v>42525.722187499996</v>
      </c>
    </row>
    <row r="4100" spans="1:3" x14ac:dyDescent="0.2">
      <c r="A4100">
        <v>1472847873</v>
      </c>
      <c r="C4100" s="12">
        <f t="shared" si="64"/>
        <v>42615.850381944445</v>
      </c>
    </row>
    <row r="4101" spans="1:3" x14ac:dyDescent="0.2">
      <c r="A4101">
        <v>1414205990</v>
      </c>
      <c r="C4101" s="12">
        <f t="shared" si="64"/>
        <v>41937.124884259261</v>
      </c>
    </row>
    <row r="4102" spans="1:3" x14ac:dyDescent="0.2">
      <c r="A4102">
        <v>1485380482</v>
      </c>
      <c r="C4102" s="12">
        <f t="shared" si="64"/>
        <v>42760.903726851851</v>
      </c>
    </row>
    <row r="4103" spans="1:3" x14ac:dyDescent="0.2">
      <c r="A4103">
        <v>1463343673</v>
      </c>
      <c r="C4103" s="12">
        <f t="shared" si="64"/>
        <v>42505.848067129627</v>
      </c>
    </row>
    <row r="4104" spans="1:3" x14ac:dyDescent="0.2">
      <c r="A4104">
        <v>1440613920</v>
      </c>
      <c r="C4104" s="12">
        <f t="shared" si="64"/>
        <v>42242.772222222222</v>
      </c>
    </row>
    <row r="4105" spans="1:3" x14ac:dyDescent="0.2">
      <c r="A4105">
        <v>1477550434</v>
      </c>
      <c r="C4105" s="12">
        <f t="shared" si="64"/>
        <v>42670.278171296297</v>
      </c>
    </row>
    <row r="4106" spans="1:3" x14ac:dyDescent="0.2">
      <c r="A4106">
        <v>1482711309</v>
      </c>
      <c r="C4106" s="12">
        <f t="shared" si="64"/>
        <v>42730.010520833333</v>
      </c>
    </row>
    <row r="4107" spans="1:3" x14ac:dyDescent="0.2">
      <c r="A4107">
        <v>1427936400</v>
      </c>
      <c r="C4107" s="12">
        <f t="shared" si="64"/>
        <v>42096.041666666672</v>
      </c>
    </row>
    <row r="4108" spans="1:3" x14ac:dyDescent="0.2">
      <c r="A4108">
        <v>1411596001</v>
      </c>
      <c r="C4108" s="12">
        <f t="shared" si="64"/>
        <v>41906.916678240741</v>
      </c>
    </row>
    <row r="4109" spans="1:3" x14ac:dyDescent="0.2">
      <c r="A4109">
        <v>1488517200</v>
      </c>
      <c r="C4109" s="12">
        <f t="shared" si="64"/>
        <v>42797.208333333328</v>
      </c>
    </row>
    <row r="4110" spans="1:3" x14ac:dyDescent="0.2">
      <c r="A4110">
        <v>1448805404</v>
      </c>
      <c r="C4110" s="12">
        <f t="shared" si="64"/>
        <v>42337.581064814818</v>
      </c>
    </row>
    <row r="4111" spans="1:3" x14ac:dyDescent="0.2">
      <c r="A4111">
        <v>1469113351</v>
      </c>
      <c r="C4111" s="12">
        <f t="shared" si="64"/>
        <v>42572.626747685179</v>
      </c>
    </row>
    <row r="4112" spans="1:3" x14ac:dyDescent="0.2">
      <c r="A4112">
        <v>1424747740</v>
      </c>
      <c r="C4112" s="12">
        <f t="shared" si="64"/>
        <v>42059.135879629626</v>
      </c>
    </row>
    <row r="4113" spans="1:3" x14ac:dyDescent="0.2">
      <c r="A4113">
        <v>1456617600</v>
      </c>
      <c r="C4113" s="12">
        <f t="shared" si="64"/>
        <v>42428</v>
      </c>
    </row>
    <row r="4114" spans="1:3" x14ac:dyDescent="0.2">
      <c r="A4114">
        <v>1452234840</v>
      </c>
      <c r="C4114" s="12">
        <f t="shared" si="64"/>
        <v>42377.273611111115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Charts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Nicholas Szabo</cp:lastModifiedBy>
  <dcterms:created xsi:type="dcterms:W3CDTF">2017-04-20T15:17:24Z</dcterms:created>
  <dcterms:modified xsi:type="dcterms:W3CDTF">2019-11-17T01:22:54Z</dcterms:modified>
</cp:coreProperties>
</file>