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Nickv\Documents\Excel DataAnalyst\"/>
    </mc:Choice>
  </mc:AlternateContent>
  <xr:revisionPtr revIDLastSave="0" documentId="13_ncr:1_{F86A5759-5675-4FB8-B4A4-2D794A1457B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<sst xmlns="http://schemas.openxmlformats.org/spreadsheetml/2006/main" count="16265" uniqueCount="51">
  <si>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</si>
  <si>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</si>
  <si>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</si>
  <si>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</si>
  <si>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</si>
  <si>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</si>
  <si>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</si>
  <si>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</si>
  <si>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</si>
  <si>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</si>
  <si>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</si>
  <si>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</si>
  <si>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</si>
  <si>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</si>
  <si>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</si>
  <si>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</si>
  <si>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</si>
  <si>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</si>
  <si>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</si>
  <si>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</si>
  <si>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</si>
  <si>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</si>
  <si>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</si>
  <si>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</si>
  <si>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</si>
  <si>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</si>
  <si>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</si>
  <si>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</si>
  <si>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</si>
  <si>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</si>
  <si>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</si>
  <si>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</si>
  <si>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</si>
  <si>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</si>
  <si>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</si>
  <si>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</si>
  <si>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</si>
  <si>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t>
  </si>
  <si>
    <t>Single</t>
  </si>
  <si>
    <t>Male</t>
  </si>
  <si>
    <t>Female</t>
  </si>
  <si>
    <t>Age Brackets</t>
  </si>
  <si>
    <t>Row Labels</t>
  </si>
  <si>
    <t>Grand Total</t>
  </si>
  <si>
    <t>Average of Income</t>
  </si>
  <si>
    <t>Column Labels</t>
  </si>
  <si>
    <t>Count of Purchased Bike</t>
  </si>
  <si>
    <t>Over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</si>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</sst>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130000</c:v>
                </c:pt>
                <c:pt idx="1">
                  <c:v>120000</c:v>
                </c:pt>
              </c:numCache>
            </c:numRef>
          </c:val>
          <c:extLst>
            <c:ext xmlns:c16="http://schemas.microsoft.com/office/drawing/2014/chart" uri="{C3380CC4-5D6E-409C-BE32-E72D297353CC}">
              <c16:uniqueId val="{00000000-6BEA-4399-BA8A-C8E529CF7B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120000</c:v>
                </c:pt>
                <c:pt idx="1">
                  <c:v>130000</c:v>
                </c:pt>
              </c:numCache>
            </c:numRef>
          </c:val>
          <c:extLst>
            <c:ext xmlns:c16="http://schemas.microsoft.com/office/drawing/2014/chart" uri="{C3380CC4-5D6E-409C-BE32-E72D297353CC}">
              <c16:uniqueId val="{00000003-6BEA-4399-BA8A-C8E529CF7B93}"/>
            </c:ext>
          </c:extLst>
        </c:ser>
        <c:dLbls>
          <c:showLegendKey val="0"/>
          <c:showVal val="0"/>
          <c:showCatName val="0"/>
          <c:showSerName val="0"/>
          <c:showPercent val="0"/>
          <c:showBubbleSize val="0"/>
        </c:dLbls>
        <c:gapWidth val="219"/>
        <c:overlap val="-27"/>
        <c:axId val="1562217600"/>
        <c:axId val="1562223360"/>
      </c:barChart>
      <c:catAx>
        <c:axId val="156221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23360"/>
        <c:crosses val="autoZero"/>
        <c:auto val="1"/>
        <c:lblAlgn val="ctr"/>
        <c:lblOffset val="100"/>
        <c:noMultiLvlLbl val="0"/>
      </c:catAx>
      <c:valAx>
        <c:axId val="156222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1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3</c:v>
                </c:pt>
                <c:pt idx="1">
                  <c:v>1</c:v>
                </c:pt>
              </c:numCache>
            </c:numRef>
          </c:val>
          <c:smooth val="0"/>
          <c:extLst>
            <c:ext xmlns:c16="http://schemas.microsoft.com/office/drawing/2014/chart" uri="{C3380CC4-5D6E-409C-BE32-E72D297353CC}">
              <c16:uniqueId val="{00000000-21F0-4D28-A52A-8AE71D4524F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c:v>
                </c:pt>
              </c:numCache>
            </c:numRef>
          </c:val>
          <c:smooth val="0"/>
          <c:extLst>
            <c:ext xmlns:c16="http://schemas.microsoft.com/office/drawing/2014/chart" uri="{C3380CC4-5D6E-409C-BE32-E72D297353CC}">
              <c16:uniqueId val="{00000003-21F0-4D28-A52A-8AE71D4524F4}"/>
            </c:ext>
          </c:extLst>
        </c:ser>
        <c:dLbls>
          <c:showLegendKey val="0"/>
          <c:showVal val="0"/>
          <c:showCatName val="0"/>
          <c:showSerName val="0"/>
          <c:showPercent val="0"/>
          <c:showBubbleSize val="0"/>
        </c:dLbls>
        <c:marker val="1"/>
        <c:smooth val="0"/>
        <c:axId val="606699856"/>
        <c:axId val="606720976"/>
      </c:lineChart>
      <c:catAx>
        <c:axId val="60669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20976"/>
        <c:crosses val="autoZero"/>
        <c:auto val="1"/>
        <c:lblAlgn val="ctr"/>
        <c:lblOffset val="100"/>
        <c:noMultiLvlLbl val="0"/>
      </c:catAx>
      <c:valAx>
        <c:axId val="60672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2-5 Miles</c:v>
                </c:pt>
                <c:pt idx="2">
                  <c:v>5-10 Miles</c:v>
                </c:pt>
                <c:pt idx="3">
                  <c:v>Over 10 Miles</c:v>
                </c:pt>
              </c:strCache>
            </c:strRef>
          </c:cat>
          <c:val>
            <c:numRef>
              <c:f>'Pivot Table'!$B$22:$B$26</c:f>
              <c:numCache>
                <c:formatCode>General</c:formatCode>
                <c:ptCount val="4"/>
                <c:pt idx="0">
                  <c:v>3</c:v>
                </c:pt>
                <c:pt idx="3">
                  <c:v>1</c:v>
                </c:pt>
              </c:numCache>
            </c:numRef>
          </c:val>
          <c:smooth val="0"/>
          <c:extLst>
            <c:ext xmlns:c16="http://schemas.microsoft.com/office/drawing/2014/chart" uri="{C3380CC4-5D6E-409C-BE32-E72D297353CC}">
              <c16:uniqueId val="{00000000-042F-4876-9795-7E85091C19A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2-5 Miles</c:v>
                </c:pt>
                <c:pt idx="2">
                  <c:v>5-10 Miles</c:v>
                </c:pt>
                <c:pt idx="3">
                  <c:v>Over 10 Miles</c:v>
                </c:pt>
              </c:strCache>
            </c:strRef>
          </c:cat>
          <c:val>
            <c:numRef>
              <c:f>'Pivot Table'!$C$22:$C$26</c:f>
              <c:numCache>
                <c:formatCode>General</c:formatCode>
                <c:ptCount val="4"/>
                <c:pt idx="0">
                  <c:v>1</c:v>
                </c:pt>
                <c:pt idx="1">
                  <c:v>1</c:v>
                </c:pt>
                <c:pt idx="2">
                  <c:v>1</c:v>
                </c:pt>
              </c:numCache>
            </c:numRef>
          </c:val>
          <c:smooth val="0"/>
          <c:extLst>
            <c:ext xmlns:c16="http://schemas.microsoft.com/office/drawing/2014/chart" uri="{C3380CC4-5D6E-409C-BE32-E72D297353CC}">
              <c16:uniqueId val="{00000003-042F-4876-9795-7E85091C19AC}"/>
            </c:ext>
          </c:extLst>
        </c:ser>
        <c:dLbls>
          <c:showLegendKey val="0"/>
          <c:showVal val="0"/>
          <c:showCatName val="0"/>
          <c:showSerName val="0"/>
          <c:showPercent val="0"/>
          <c:showBubbleSize val="0"/>
        </c:dLbls>
        <c:smooth val="0"/>
        <c:axId val="615568192"/>
        <c:axId val="615558592"/>
      </c:lineChart>
      <c:catAx>
        <c:axId val="61556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3540463692038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58592"/>
        <c:crosses val="autoZero"/>
        <c:auto val="1"/>
        <c:lblAlgn val="ctr"/>
        <c:lblOffset val="100"/>
        <c:noMultiLvlLbl val="0"/>
      </c:catAx>
      <c:valAx>
        <c:axId val="61555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6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130000</c:v>
                </c:pt>
                <c:pt idx="1">
                  <c:v>120000</c:v>
                </c:pt>
              </c:numCache>
            </c:numRef>
          </c:val>
          <c:extLst>
            <c:ext xmlns:c16="http://schemas.microsoft.com/office/drawing/2014/chart" uri="{C3380CC4-5D6E-409C-BE32-E72D297353CC}">
              <c16:uniqueId val="{00000000-C88C-40F7-AE6F-47DE57EA92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120000</c:v>
                </c:pt>
                <c:pt idx="1">
                  <c:v>130000</c:v>
                </c:pt>
              </c:numCache>
            </c:numRef>
          </c:val>
          <c:extLst>
            <c:ext xmlns:c16="http://schemas.microsoft.com/office/drawing/2014/chart" uri="{C3380CC4-5D6E-409C-BE32-E72D297353CC}">
              <c16:uniqueId val="{00000003-C88C-40F7-AE6F-47DE57EA9210}"/>
            </c:ext>
          </c:extLst>
        </c:ser>
        <c:dLbls>
          <c:showLegendKey val="0"/>
          <c:showVal val="0"/>
          <c:showCatName val="0"/>
          <c:showSerName val="0"/>
          <c:showPercent val="0"/>
          <c:showBubbleSize val="0"/>
        </c:dLbls>
        <c:gapWidth val="219"/>
        <c:overlap val="-27"/>
        <c:axId val="1562217600"/>
        <c:axId val="1562223360"/>
      </c:barChart>
      <c:catAx>
        <c:axId val="156221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23360"/>
        <c:crosses val="autoZero"/>
        <c:auto val="1"/>
        <c:lblAlgn val="ctr"/>
        <c:lblOffset val="100"/>
        <c:noMultiLvlLbl val="0"/>
      </c:catAx>
      <c:valAx>
        <c:axId val="156222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17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3</c:v>
                </c:pt>
                <c:pt idx="1">
                  <c:v>1</c:v>
                </c:pt>
              </c:numCache>
            </c:numRef>
          </c:val>
          <c:smooth val="0"/>
          <c:extLst>
            <c:ext xmlns:c16="http://schemas.microsoft.com/office/drawing/2014/chart" uri="{C3380CC4-5D6E-409C-BE32-E72D297353CC}">
              <c16:uniqueId val="{00000000-A5AA-4042-8C43-5D2742CC845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c:v>
                </c:pt>
              </c:numCache>
            </c:numRef>
          </c:val>
          <c:smooth val="0"/>
          <c:extLst>
            <c:ext xmlns:c16="http://schemas.microsoft.com/office/drawing/2014/chart" uri="{C3380CC4-5D6E-409C-BE32-E72D297353CC}">
              <c16:uniqueId val="{00000003-A5AA-4042-8C43-5D2742CC8452}"/>
            </c:ext>
          </c:extLst>
        </c:ser>
        <c:dLbls>
          <c:showLegendKey val="0"/>
          <c:showVal val="0"/>
          <c:showCatName val="0"/>
          <c:showSerName val="0"/>
          <c:showPercent val="0"/>
          <c:showBubbleSize val="0"/>
        </c:dLbls>
        <c:marker val="1"/>
        <c:smooth val="0"/>
        <c:axId val="606699856"/>
        <c:axId val="606720976"/>
      </c:lineChart>
      <c:catAx>
        <c:axId val="60669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20976"/>
        <c:crosses val="autoZero"/>
        <c:auto val="1"/>
        <c:lblAlgn val="ctr"/>
        <c:lblOffset val="100"/>
        <c:noMultiLvlLbl val="0"/>
      </c:catAx>
      <c:valAx>
        <c:axId val="60672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2-5 Miles</c:v>
                </c:pt>
                <c:pt idx="2">
                  <c:v>5-10 Miles</c:v>
                </c:pt>
                <c:pt idx="3">
                  <c:v>Over 10 Miles</c:v>
                </c:pt>
              </c:strCache>
            </c:strRef>
          </c:cat>
          <c:val>
            <c:numRef>
              <c:f>'Pivot Table'!$B$22:$B$26</c:f>
              <c:numCache>
                <c:formatCode>General</c:formatCode>
                <c:ptCount val="4"/>
                <c:pt idx="0">
                  <c:v>3</c:v>
                </c:pt>
                <c:pt idx="3">
                  <c:v>1</c:v>
                </c:pt>
              </c:numCache>
            </c:numRef>
          </c:val>
          <c:smooth val="0"/>
          <c:extLst>
            <c:ext xmlns:c16="http://schemas.microsoft.com/office/drawing/2014/chart" uri="{C3380CC4-5D6E-409C-BE32-E72D297353CC}">
              <c16:uniqueId val="{00000000-B85C-4EDF-A25E-60080927CE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2-5 Miles</c:v>
                </c:pt>
                <c:pt idx="2">
                  <c:v>5-10 Miles</c:v>
                </c:pt>
                <c:pt idx="3">
                  <c:v>Over 10 Miles</c:v>
                </c:pt>
              </c:strCache>
            </c:strRef>
          </c:cat>
          <c:val>
            <c:numRef>
              <c:f>'Pivot Table'!$C$22:$C$26</c:f>
              <c:numCache>
                <c:formatCode>General</c:formatCode>
                <c:ptCount val="4"/>
                <c:pt idx="0">
                  <c:v>1</c:v>
                </c:pt>
                <c:pt idx="1">
                  <c:v>1</c:v>
                </c:pt>
                <c:pt idx="2">
                  <c:v>1</c:v>
                </c:pt>
              </c:numCache>
            </c:numRef>
          </c:val>
          <c:smooth val="0"/>
          <c:extLst>
            <c:ext xmlns:c16="http://schemas.microsoft.com/office/drawing/2014/chart" uri="{C3380CC4-5D6E-409C-BE32-E72D297353CC}">
              <c16:uniqueId val="{00000003-B85C-4EDF-A25E-60080927CEA9}"/>
            </c:ext>
          </c:extLst>
        </c:ser>
        <c:dLbls>
          <c:showLegendKey val="0"/>
          <c:showVal val="0"/>
          <c:showCatName val="0"/>
          <c:showSerName val="0"/>
          <c:showPercent val="0"/>
          <c:showBubbleSize val="0"/>
        </c:dLbls>
        <c:smooth val="0"/>
        <c:axId val="615568192"/>
        <c:axId val="615558592"/>
      </c:lineChart>
      <c:catAx>
        <c:axId val="61556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9187379702537178"/>
              <c:y val="0.815105233637854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58592"/>
        <c:crosses val="autoZero"/>
        <c:auto val="1"/>
        <c:lblAlgn val="ctr"/>
        <c:lblOffset val="100"/>
        <c:noMultiLvlLbl val="0"/>
      </c:catAx>
      <c:valAx>
        <c:axId val="61555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6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179070</xdr:rowOff>
    </xdr:from>
    <xdr:to>
      <xdr:col>11</xdr:col>
      <xdr:colOff>601980</xdr:colOff>
      <xdr:row>18</xdr:row>
      <xdr:rowOff>0</xdr:rowOff>
    </xdr:to>
    <xdr:graphicFrame macro="">
      <xdr:nvGraphicFramePr>
        <xdr:cNvPr id="2" name="Chart 1">
          <a:extLst>
            <a:ext uri="{FF2B5EF4-FFF2-40B4-BE49-F238E27FC236}">
              <a16:creationId xmlns:a16="http://schemas.microsoft.com/office/drawing/2014/main" id="{059992C7-5D78-DB8D-F9F2-F301F9737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38</xdr:row>
      <xdr:rowOff>171450</xdr:rowOff>
    </xdr:from>
    <xdr:to>
      <xdr:col>12</xdr:col>
      <xdr:colOff>308610</xdr:colOff>
      <xdr:row>53</xdr:row>
      <xdr:rowOff>171450</xdr:rowOff>
    </xdr:to>
    <xdr:graphicFrame macro="">
      <xdr:nvGraphicFramePr>
        <xdr:cNvPr id="4" name="Chart 3">
          <a:extLst>
            <a:ext uri="{FF2B5EF4-FFF2-40B4-BE49-F238E27FC236}">
              <a16:creationId xmlns:a16="http://schemas.microsoft.com/office/drawing/2014/main" id="{5EF1B659-60DB-73A4-9E63-513A609B6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19</xdr:row>
      <xdr:rowOff>3810</xdr:rowOff>
    </xdr:from>
    <xdr:to>
      <xdr:col>12</xdr:col>
      <xdr:colOff>312420</xdr:colOff>
      <xdr:row>34</xdr:row>
      <xdr:rowOff>3810</xdr:rowOff>
    </xdr:to>
    <xdr:graphicFrame macro="">
      <xdr:nvGraphicFramePr>
        <xdr:cNvPr id="5" name="Chart 4">
          <a:extLst>
            <a:ext uri="{FF2B5EF4-FFF2-40B4-BE49-F238E27FC236}">
              <a16:creationId xmlns:a16="http://schemas.microsoft.com/office/drawing/2014/main" id="{D8A4DEDF-1622-CD69-358D-7A62A54D0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6531</xdr:rowOff>
    </xdr:from>
    <xdr:to>
      <xdr:col>7</xdr:col>
      <xdr:colOff>206828</xdr:colOff>
      <xdr:row>22</xdr:row>
      <xdr:rowOff>32657</xdr:rowOff>
    </xdr:to>
    <xdr:graphicFrame macro="">
      <xdr:nvGraphicFramePr>
        <xdr:cNvPr id="2" name="Chart 1">
          <a:extLst>
            <a:ext uri="{FF2B5EF4-FFF2-40B4-BE49-F238E27FC236}">
              <a16:creationId xmlns:a16="http://schemas.microsoft.com/office/drawing/2014/main" id="{FD5FABDB-5D6E-4AFC-AA00-61129C3BB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202474</xdr:colOff>
      <xdr:row>6</xdr:row>
      <xdr:rowOff>6531</xdr:rowOff>
    </xdr:from>
    <xdr:to>
      <xdr:col>15</xdr:col>
      <xdr:colOff>0</xdr:colOff>
      <xdr:row>22</xdr:row>
      <xdr:rowOff>32657</xdr:rowOff>
    </xdr:to>
    <xdr:graphicFrame macro="">
      <xdr:nvGraphicFramePr>
        <xdr:cNvPr id="3" name="Chart 2">
          <a:extLst>
            <a:ext uri="{FF2B5EF4-FFF2-40B4-BE49-F238E27FC236}">
              <a16:creationId xmlns:a16="http://schemas.microsoft.com/office/drawing/2014/main" id="{A082549D-E99D-4291-8D69-1655F2057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46809</xdr:rowOff>
    </xdr:from>
    <xdr:to>
      <xdr:col>15</xdr:col>
      <xdr:colOff>0</xdr:colOff>
      <xdr:row>39</xdr:row>
      <xdr:rowOff>76200</xdr:rowOff>
    </xdr:to>
    <xdr:graphicFrame macro="">
      <xdr:nvGraphicFramePr>
        <xdr:cNvPr id="4" name="Chart 3">
          <a:extLst>
            <a:ext uri="{FF2B5EF4-FFF2-40B4-BE49-F238E27FC236}">
              <a16:creationId xmlns:a16="http://schemas.microsoft.com/office/drawing/2014/main" id="{E65AA6E5-BBC9-48D1-84FE-4BE3172AB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251461</xdr:colOff>
      <xdr:row>6</xdr:row>
      <xdr:rowOff>27214</xdr:rowOff>
    </xdr:from>
    <xdr:to>
      <xdr:col>18</xdr:col>
      <xdr:colOff>587830</xdr:colOff>
      <xdr:row>11</xdr:row>
      <xdr:rowOff>65313</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CDB1CFEC-9D28-45FD-A97F-D5B11356DD66}"/>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9395461" y="1137557"/>
              <a:ext cx="2165169" cy="963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326572</xdr:colOff>
      <xdr:row>11</xdr:row>
      <xdr:rowOff>178525</xdr:rowOff>
    </xdr:from>
    <xdr:to>
      <xdr:col>24</xdr:col>
      <xdr:colOff>326572</xdr:colOff>
      <xdr:row>25</xdr:row>
      <xdr:rowOff>54700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90B43AF-AA7E-F52D-D0E0-BE37B5CC81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128172" y="221415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295003</xdr:colOff>
      <xdr:row>11</xdr:row>
      <xdr:rowOff>179614</xdr:rowOff>
    </xdr:from>
    <xdr:to>
      <xdr:col>21</xdr:col>
      <xdr:colOff>295003</xdr:colOff>
      <xdr:row>25</xdr:row>
      <xdr:rowOff>55789</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9E1D2EA8-DFB1-2E6E-B2BF-ABF7E011644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267803" y="221524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263434</xdr:colOff>
      <xdr:row>11</xdr:row>
      <xdr:rowOff>180703</xdr:rowOff>
    </xdr:from>
    <xdr:to>
      <xdr:col>18</xdr:col>
      <xdr:colOff>263434</xdr:colOff>
      <xdr:row>25</xdr:row>
      <xdr:rowOff>56878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4E9232E-D4EC-C9AF-6358-8CFA74BC38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07434" y="221633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at Techakosol" refreshedDate="45454.55340798611" createdVersion="8" refreshedVersion="8" minRefreshableVersion="3" recordCount="1000" xr:uid="{F611E89C-D093-4A3C-86AA-B67FAEDE208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7319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34D571-B93D-4B6C-B993-40028C0AE44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761D3-AA77-4DA5-B9A7-AEB02CFABA4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numFmtId="1"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B226E6-164F-47F2-BA3D-5389D4338CCE}"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90E3C19D-F275-488B-A94F-68160D199E03}" sourceName="Marriedarital Singletatus">
  <pivotTables>
    <pivotTable tabId="3" name="PivotTable1"/>
    <pivotTable tabId="3" name="PivotTable2"/>
    <pivotTable tabId="3" name="PivotTable3"/>
  </pivotTables>
  <data>
    <tabular pivotCacheId="21473191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516DD3-A5A2-4726-AEFB-CC60A9AF8F16}" sourceName="Education">
  <pivotTables>
    <pivotTable tabId="3" name="PivotTable1"/>
    <pivotTable tabId="3" name="PivotTable2"/>
    <pivotTable tabId="3" name="PivotTable3"/>
  </pivotTables>
  <data>
    <tabular pivotCacheId="2147319193">
      <items count="5">
        <i x="0"/>
        <i x="2" s="1"/>
        <i x="1"/>
        <i x="3"/>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74DE407-A7B7-473D-8C3D-51AD19DEE31A}" sourceName="Occupation">
  <pivotTables>
    <pivotTable tabId="3" name="PivotTable1"/>
    <pivotTable tabId="3" name="PivotTable2"/>
    <pivotTable tabId="3" name="PivotTable3"/>
  </pivotTables>
  <data>
    <tabular pivotCacheId="2147319193">
      <items count="5">
        <i x="4"/>
        <i x="3"/>
        <i x="2" s="1"/>
        <i x="1" nd="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FD1336-97B2-475E-87EE-93923A233940}" sourceName="Region">
  <pivotTables>
    <pivotTable tabId="3" name="PivotTable1"/>
    <pivotTable tabId="3" name="PivotTable2"/>
    <pivotTable tabId="3" name="PivotTable3"/>
  </pivotTables>
  <data>
    <tabular pivotCacheId="2147319193">
      <items count="3">
        <i x="0" s="1"/>
        <i x="2"/>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50B49C03-5A38-44DA-B1D0-692C6641E671}" cache="Slicer_Marriedarital_Singletatus" caption="Marriedarital Singletatus" rowHeight="234950"/>
  <slicer name="Education" xr10:uid="{EB670516-1452-427D-B641-0CB94F4AC92C}" cache="Slicer_Education" caption="Education" rowHeight="234950"/>
  <slicer name="Occupation" xr10:uid="{0201E6C9-F051-45A7-9C7F-C2B472F3DFBA}" cache="Slicer_Occupation" caption="Occupation" rowHeight="234950"/>
  <slicer name="Region" xr10:uid="{6D7FCCAE-D700-49CF-A1B1-B804861E761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1" workbookViewId="0">
      <selection activeCell="F100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429F0-401D-4760-9D22-83BE2157B408}">
  <dimension ref="A1:N1001"/>
  <sheetViews>
    <sheetView topLeftCell="A849" workbookViewId="0">
      <selection activeCell="J873" sqref="J873"/>
    </sheetView>
  </sheetViews>
  <sheetFormatPr defaultColWidth="11.88671875" defaultRowHeight="14.4" x14ac:dyDescent="0.3"/>
  <cols>
    <col min="2" max="2" width="23.5546875" customWidth="1"/>
    <col min="4" max="4" width="11.88671875" style="3"/>
    <col min="10" max="10" width="19.88671875" customWidth="1"/>
    <col min="12" max="12" width="11.88671875" style="4"/>
    <col min="13" max="13" width="14.44140625" customWidth="1"/>
    <col min="14" max="14" width="15.44140625" customWidth="1"/>
  </cols>
  <sheetData>
    <row r="1" spans="1:14" x14ac:dyDescent="0.3">
      <c r="A1" t="s">
        <v>0</v>
      </c>
      <c r="B1" t="s">
        <v>37</v>
      </c>
      <c r="C1" t="s">
        <v>2</v>
      </c>
      <c r="D1" s="3" t="s">
        <v>3</v>
      </c>
      <c r="E1" t="s">
        <v>4</v>
      </c>
      <c r="F1" t="s">
        <v>5</v>
      </c>
      <c r="G1" t="s">
        <v>6</v>
      </c>
      <c r="H1" t="s">
        <v>7</v>
      </c>
      <c r="I1" t="s">
        <v>8</v>
      </c>
      <c r="J1" t="s">
        <v>9</v>
      </c>
      <c r="K1" t="s">
        <v>10</v>
      </c>
      <c r="L1" s="4" t="s">
        <v>11</v>
      </c>
      <c r="M1" t="s">
        <v>41</v>
      </c>
      <c r="N1" t="s">
        <v>12</v>
      </c>
    </row>
    <row r="2" spans="1:14" x14ac:dyDescent="0.3">
      <c r="A2">
        <v>12496</v>
      </c>
      <c r="B2" t="s">
        <v>36</v>
      </c>
      <c r="C2" t="s">
        <v>40</v>
      </c>
      <c r="D2" s="3">
        <v>40000</v>
      </c>
      <c r="E2">
        <v>1</v>
      </c>
      <c r="F2" t="s">
        <v>13</v>
      </c>
      <c r="G2" t="s">
        <v>14</v>
      </c>
      <c r="H2" t="s">
        <v>15</v>
      </c>
      <c r="I2">
        <v>0</v>
      </c>
      <c r="J2" t="s">
        <v>16</v>
      </c>
      <c r="K2" t="s">
        <v>17</v>
      </c>
      <c r="L2" s="4">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s="4">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s="4">
        <v>60</v>
      </c>
      <c r="M4" t="str">
        <f t="shared" si="0"/>
        <v>Old</v>
      </c>
      <c r="N4" t="s">
        <v>18</v>
      </c>
    </row>
    <row r="5" spans="1:14" x14ac:dyDescent="0.3">
      <c r="A5">
        <v>24381</v>
      </c>
      <c r="B5" t="s">
        <v>38</v>
      </c>
      <c r="C5" t="s">
        <v>39</v>
      </c>
      <c r="D5" s="3">
        <v>70000</v>
      </c>
      <c r="E5">
        <v>0</v>
      </c>
      <c r="F5" t="s">
        <v>13</v>
      </c>
      <c r="G5" t="s">
        <v>21</v>
      </c>
      <c r="H5" t="s">
        <v>15</v>
      </c>
      <c r="I5">
        <v>1</v>
      </c>
      <c r="J5" t="s">
        <v>23</v>
      </c>
      <c r="K5" t="s">
        <v>24</v>
      </c>
      <c r="L5" s="4">
        <v>41</v>
      </c>
      <c r="M5" t="str">
        <f t="shared" si="0"/>
        <v>Middle Age</v>
      </c>
      <c r="N5" t="s">
        <v>15</v>
      </c>
    </row>
    <row r="6" spans="1:14" x14ac:dyDescent="0.3">
      <c r="A6">
        <v>25597</v>
      </c>
      <c r="B6" t="s">
        <v>38</v>
      </c>
      <c r="C6" t="s">
        <v>39</v>
      </c>
      <c r="D6" s="3">
        <v>30000</v>
      </c>
      <c r="E6">
        <v>0</v>
      </c>
      <c r="F6" t="s">
        <v>13</v>
      </c>
      <c r="G6" t="s">
        <v>20</v>
      </c>
      <c r="H6" t="s">
        <v>18</v>
      </c>
      <c r="I6">
        <v>0</v>
      </c>
      <c r="J6" t="s">
        <v>16</v>
      </c>
      <c r="K6" t="s">
        <v>17</v>
      </c>
      <c r="L6" s="4">
        <v>36</v>
      </c>
      <c r="M6" t="str">
        <f t="shared" si="0"/>
        <v>Middle Age</v>
      </c>
      <c r="N6" t="s">
        <v>15</v>
      </c>
    </row>
    <row r="7" spans="1:14" x14ac:dyDescent="0.3">
      <c r="A7">
        <v>13507</v>
      </c>
      <c r="B7" t="s">
        <v>36</v>
      </c>
      <c r="C7" t="s">
        <v>40</v>
      </c>
      <c r="D7" s="3">
        <v>10000</v>
      </c>
      <c r="E7">
        <v>2</v>
      </c>
      <c r="F7" t="s">
        <v>19</v>
      </c>
      <c r="G7" t="s">
        <v>25</v>
      </c>
      <c r="H7" t="s">
        <v>15</v>
      </c>
      <c r="I7">
        <v>0</v>
      </c>
      <c r="J7" t="s">
        <v>26</v>
      </c>
      <c r="K7" t="s">
        <v>17</v>
      </c>
      <c r="L7" s="4">
        <v>50</v>
      </c>
      <c r="M7" t="str">
        <f t="shared" si="0"/>
        <v>Middle Age</v>
      </c>
      <c r="N7" t="s">
        <v>18</v>
      </c>
    </row>
    <row r="8" spans="1:14" x14ac:dyDescent="0.3">
      <c r="A8">
        <v>27974</v>
      </c>
      <c r="B8" t="s">
        <v>38</v>
      </c>
      <c r="C8" t="s">
        <v>39</v>
      </c>
      <c r="D8" s="3">
        <v>160000</v>
      </c>
      <c r="E8">
        <v>2</v>
      </c>
      <c r="F8" t="s">
        <v>27</v>
      </c>
      <c r="G8" t="s">
        <v>28</v>
      </c>
      <c r="H8" t="s">
        <v>15</v>
      </c>
      <c r="I8">
        <v>4</v>
      </c>
      <c r="J8" t="s">
        <v>16</v>
      </c>
      <c r="K8" t="s">
        <v>24</v>
      </c>
      <c r="L8" s="4">
        <v>33</v>
      </c>
      <c r="M8" t="str">
        <f t="shared" si="0"/>
        <v>Middle Age</v>
      </c>
      <c r="N8" t="s">
        <v>15</v>
      </c>
    </row>
    <row r="9" spans="1:14" x14ac:dyDescent="0.3">
      <c r="A9">
        <v>19364</v>
      </c>
      <c r="B9" t="s">
        <v>36</v>
      </c>
      <c r="C9" t="s">
        <v>39</v>
      </c>
      <c r="D9" s="3">
        <v>40000</v>
      </c>
      <c r="E9">
        <v>1</v>
      </c>
      <c r="F9" t="s">
        <v>13</v>
      </c>
      <c r="G9" t="s">
        <v>14</v>
      </c>
      <c r="H9" t="s">
        <v>15</v>
      </c>
      <c r="I9">
        <v>0</v>
      </c>
      <c r="J9" t="s">
        <v>16</v>
      </c>
      <c r="K9" t="s">
        <v>17</v>
      </c>
      <c r="L9" s="4">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s="4">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s="4">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s="4">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s="4">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s="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s="4">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s="4">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s="4">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s="4">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s="4">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s="4">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s="4">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s="4">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s="4">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s="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s="4">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s="4">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s="4">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s="4">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s="4">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s="4">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s="4">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s="4">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s="4">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s="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s="4">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s="4">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s="4">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s="4">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s="4">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s="4">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s="4">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s="4">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s="4">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s="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s="4">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s="4">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s="4">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s="4">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s="4">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s="4">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s="4">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s="4">
        <v>28</v>
      </c>
      <c r="M52" t="str">
        <f t="shared" si="0"/>
        <v>Adolescent</v>
      </c>
      <c r="N52" t="s">
        <v>18</v>
      </c>
    </row>
    <row r="53" spans="1:14" x14ac:dyDescent="0.3">
      <c r="A53">
        <v>20619</v>
      </c>
      <c r="B53" t="s">
        <v>38</v>
      </c>
      <c r="C53" t="s">
        <v>39</v>
      </c>
      <c r="D53" s="3">
        <v>80000</v>
      </c>
      <c r="E53">
        <v>0</v>
      </c>
      <c r="F53" t="s">
        <v>13</v>
      </c>
      <c r="G53" t="s">
        <v>21</v>
      </c>
      <c r="H53" t="s">
        <v>18</v>
      </c>
      <c r="I53">
        <v>4</v>
      </c>
      <c r="J53" t="s">
        <v>47</v>
      </c>
      <c r="K53" t="s">
        <v>24</v>
      </c>
      <c r="L53" s="4">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s="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s="4">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s="4">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s="4">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s="4">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s="4">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s="4">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s="4">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s="4">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s="4">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s="4">
        <v>52</v>
      </c>
      <c r="M64" t="str">
        <f t="shared" si="0"/>
        <v>Middle Age</v>
      </c>
      <c r="N64" t="s">
        <v>15</v>
      </c>
    </row>
    <row r="65" spans="1:14" x14ac:dyDescent="0.3">
      <c r="A65">
        <v>16185</v>
      </c>
      <c r="B65" t="s">
        <v>38</v>
      </c>
      <c r="C65" t="s">
        <v>39</v>
      </c>
      <c r="D65" s="3">
        <v>60000</v>
      </c>
      <c r="E65">
        <v>4</v>
      </c>
      <c r="F65" t="s">
        <v>13</v>
      </c>
      <c r="G65" t="s">
        <v>21</v>
      </c>
      <c r="H65" t="s">
        <v>15</v>
      </c>
      <c r="I65">
        <v>3</v>
      </c>
      <c r="J65" t="s">
        <v>47</v>
      </c>
      <c r="K65" t="s">
        <v>24</v>
      </c>
      <c r="L65" s="4">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s="4">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s="4">
        <v>68</v>
      </c>
      <c r="M67" t="str">
        <f t="shared" ref="M67:M130" si="1">IF(L67&gt;54,"Old",IF(L67&gt;=31,"Middle Age",IF(L67&lt;31,"Adolescent","Invalid")))</f>
        <v>Old</v>
      </c>
      <c r="N67" t="s">
        <v>18</v>
      </c>
    </row>
    <row r="68" spans="1:14" x14ac:dyDescent="0.3">
      <c r="A68">
        <v>29355</v>
      </c>
      <c r="B68" t="s">
        <v>36</v>
      </c>
      <c r="C68" t="s">
        <v>40</v>
      </c>
      <c r="D68" s="3">
        <v>40000</v>
      </c>
      <c r="E68">
        <v>0</v>
      </c>
      <c r="F68" t="s">
        <v>31</v>
      </c>
      <c r="G68" t="s">
        <v>20</v>
      </c>
      <c r="H68" t="s">
        <v>15</v>
      </c>
      <c r="I68">
        <v>0</v>
      </c>
      <c r="J68" t="s">
        <v>16</v>
      </c>
      <c r="K68" t="s">
        <v>17</v>
      </c>
      <c r="L68" s="4">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s="4">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s="4">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s="4">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s="4">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s="4">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s="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s="4">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s="4">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s="4">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s="4">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s="4">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s="4">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s="4">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s="4">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s="4">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s="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s="4">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s="4">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s="4">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s="4">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s="4">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s="4">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s="4">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s="4">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s="4">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s="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s="4">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s="4">
        <v>55</v>
      </c>
      <c r="M96" t="str">
        <f t="shared" si="1"/>
        <v>Old</v>
      </c>
      <c r="N96" t="s">
        <v>18</v>
      </c>
    </row>
    <row r="97" spans="1:14" x14ac:dyDescent="0.3">
      <c r="A97">
        <v>17197</v>
      </c>
      <c r="B97" t="s">
        <v>38</v>
      </c>
      <c r="C97" t="s">
        <v>40</v>
      </c>
      <c r="D97" s="3">
        <v>90000</v>
      </c>
      <c r="E97">
        <v>5</v>
      </c>
      <c r="F97" t="s">
        <v>19</v>
      </c>
      <c r="G97" t="s">
        <v>21</v>
      </c>
      <c r="H97" t="s">
        <v>15</v>
      </c>
      <c r="I97">
        <v>2</v>
      </c>
      <c r="J97" t="s">
        <v>47</v>
      </c>
      <c r="K97" t="s">
        <v>17</v>
      </c>
      <c r="L97" s="4">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s="4">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s="4">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s="4">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s="4">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s="4">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s="4">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s="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s="4">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s="4">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s="4">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s="4">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s="4">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s="4">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s="4">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s="4">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s="4">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s="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s="4">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s="4">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s="4">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s="4">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s="4">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s="4">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s="4">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s="4">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s="4">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s="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s="4">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s="4">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s="4">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s="4">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s="4">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s="4">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s="4">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s="4">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s="4">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s="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s="4">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s="4">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s="4">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s="4">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s="4">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s="4">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s="4">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s="4">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s="4">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s="4">
        <v>42</v>
      </c>
      <c r="M144" t="str">
        <f t="shared" si="2"/>
        <v>Middle Age</v>
      </c>
      <c r="N144" t="s">
        <v>15</v>
      </c>
    </row>
    <row r="145" spans="1:14" x14ac:dyDescent="0.3">
      <c r="A145">
        <v>16614</v>
      </c>
      <c r="B145" t="s">
        <v>36</v>
      </c>
      <c r="C145" t="s">
        <v>40</v>
      </c>
      <c r="D145" s="3">
        <v>80000</v>
      </c>
      <c r="E145">
        <v>0</v>
      </c>
      <c r="F145" t="s">
        <v>13</v>
      </c>
      <c r="G145" t="s">
        <v>21</v>
      </c>
      <c r="H145" t="s">
        <v>15</v>
      </c>
      <c r="I145">
        <v>3</v>
      </c>
      <c r="J145" t="s">
        <v>47</v>
      </c>
      <c r="K145" t="s">
        <v>24</v>
      </c>
      <c r="L145" s="4">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s="4">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s="4">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s="4">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s="4">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s="4">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s="4">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s="4">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s="4">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s="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s="4">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s="4">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s="4">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s="4">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s="4">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s="4">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s="4">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s="4">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s="4">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s="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s="4">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s="4">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s="4">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s="4">
        <v>47</v>
      </c>
      <c r="M168" t="str">
        <f t="shared" si="2"/>
        <v>Middle Age</v>
      </c>
      <c r="N168" t="s">
        <v>15</v>
      </c>
    </row>
    <row r="169" spans="1:14" x14ac:dyDescent="0.3">
      <c r="A169">
        <v>14233</v>
      </c>
      <c r="B169" t="s">
        <v>38</v>
      </c>
      <c r="C169" t="s">
        <v>39</v>
      </c>
      <c r="D169" s="3">
        <v>100000</v>
      </c>
      <c r="E169">
        <v>0</v>
      </c>
      <c r="F169" t="s">
        <v>27</v>
      </c>
      <c r="G169" t="s">
        <v>28</v>
      </c>
      <c r="H169" t="s">
        <v>15</v>
      </c>
      <c r="I169">
        <v>3</v>
      </c>
      <c r="J169" t="s">
        <v>47</v>
      </c>
      <c r="K169" t="s">
        <v>24</v>
      </c>
      <c r="L169" s="4">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s="4">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s="4">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s="4">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s="4">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s="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s="4">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s="4">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s="4">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s="4">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s="4">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s="4">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s="4">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s="4">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s="4">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s="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s="4">
        <v>66</v>
      </c>
      <c r="M185" t="str">
        <f t="shared" si="2"/>
        <v>Old</v>
      </c>
      <c r="N185" t="s">
        <v>15</v>
      </c>
    </row>
    <row r="186" spans="1:14" x14ac:dyDescent="0.3">
      <c r="A186">
        <v>28918</v>
      </c>
      <c r="B186" t="s">
        <v>36</v>
      </c>
      <c r="C186" t="s">
        <v>40</v>
      </c>
      <c r="D186" s="3">
        <v>130000</v>
      </c>
      <c r="E186">
        <v>4</v>
      </c>
      <c r="F186" t="s">
        <v>27</v>
      </c>
      <c r="G186" t="s">
        <v>28</v>
      </c>
      <c r="H186" t="s">
        <v>18</v>
      </c>
      <c r="I186">
        <v>4</v>
      </c>
      <c r="J186" t="s">
        <v>47</v>
      </c>
      <c r="K186" t="s">
        <v>17</v>
      </c>
      <c r="L186" s="4">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s="4">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s="4">
        <v>56</v>
      </c>
      <c r="M188" t="str">
        <f t="shared" si="2"/>
        <v>Old</v>
      </c>
      <c r="N188" t="s">
        <v>15</v>
      </c>
    </row>
    <row r="189" spans="1:14" x14ac:dyDescent="0.3">
      <c r="A189">
        <v>18151</v>
      </c>
      <c r="B189" t="s">
        <v>38</v>
      </c>
      <c r="C189" t="s">
        <v>39</v>
      </c>
      <c r="D189" s="3">
        <v>80000</v>
      </c>
      <c r="E189">
        <v>5</v>
      </c>
      <c r="F189" t="s">
        <v>19</v>
      </c>
      <c r="G189" t="s">
        <v>21</v>
      </c>
      <c r="H189" t="s">
        <v>18</v>
      </c>
      <c r="I189">
        <v>2</v>
      </c>
      <c r="J189" t="s">
        <v>47</v>
      </c>
      <c r="K189" t="s">
        <v>17</v>
      </c>
      <c r="L189" s="4">
        <v>59</v>
      </c>
      <c r="M189" t="str">
        <f t="shared" si="2"/>
        <v>Old</v>
      </c>
      <c r="N189" t="s">
        <v>18</v>
      </c>
    </row>
    <row r="190" spans="1:14" x14ac:dyDescent="0.3">
      <c r="A190">
        <v>20606</v>
      </c>
      <c r="B190" t="s">
        <v>36</v>
      </c>
      <c r="C190" t="s">
        <v>40</v>
      </c>
      <c r="D190" s="3">
        <v>70000</v>
      </c>
      <c r="E190">
        <v>0</v>
      </c>
      <c r="F190" t="s">
        <v>13</v>
      </c>
      <c r="G190" t="s">
        <v>21</v>
      </c>
      <c r="H190" t="s">
        <v>15</v>
      </c>
      <c r="I190">
        <v>4</v>
      </c>
      <c r="J190" t="s">
        <v>47</v>
      </c>
      <c r="K190" t="s">
        <v>24</v>
      </c>
      <c r="L190" s="4">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s="4">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s="4">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s="4">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s="4">
        <v>62</v>
      </c>
      <c r="M194" t="str">
        <f t="shared" si="2"/>
        <v>Old</v>
      </c>
      <c r="N194" t="s">
        <v>18</v>
      </c>
    </row>
    <row r="195" spans="1:14" x14ac:dyDescent="0.3">
      <c r="A195">
        <v>26032</v>
      </c>
      <c r="B195" t="s">
        <v>36</v>
      </c>
      <c r="C195" t="s">
        <v>40</v>
      </c>
      <c r="D195" s="3">
        <v>70000</v>
      </c>
      <c r="E195">
        <v>5</v>
      </c>
      <c r="F195" t="s">
        <v>13</v>
      </c>
      <c r="G195" t="s">
        <v>21</v>
      </c>
      <c r="H195" t="s">
        <v>15</v>
      </c>
      <c r="I195">
        <v>4</v>
      </c>
      <c r="J195" t="s">
        <v>47</v>
      </c>
      <c r="K195" t="s">
        <v>24</v>
      </c>
      <c r="L195" s="4">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s="4">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s="4">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s="4">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s="4">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s="4">
        <v>39</v>
      </c>
      <c r="M200" t="str">
        <f t="shared" si="3"/>
        <v>Middle Age</v>
      </c>
      <c r="N200" t="s">
        <v>15</v>
      </c>
    </row>
    <row r="201" spans="1:14" x14ac:dyDescent="0.3">
      <c r="A201">
        <v>11453</v>
      </c>
      <c r="B201" t="s">
        <v>38</v>
      </c>
      <c r="C201" t="s">
        <v>39</v>
      </c>
      <c r="D201" s="3">
        <v>80000</v>
      </c>
      <c r="E201">
        <v>0</v>
      </c>
      <c r="F201" t="s">
        <v>13</v>
      </c>
      <c r="G201" t="s">
        <v>21</v>
      </c>
      <c r="H201" t="s">
        <v>18</v>
      </c>
      <c r="I201">
        <v>3</v>
      </c>
      <c r="J201" t="s">
        <v>47</v>
      </c>
      <c r="K201" t="s">
        <v>24</v>
      </c>
      <c r="L201" s="4">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s="4">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s="4">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s="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s="4">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s="4">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s="4">
        <v>46</v>
      </c>
      <c r="M207" t="str">
        <f t="shared" si="3"/>
        <v>Middle Age</v>
      </c>
      <c r="N207" t="s">
        <v>15</v>
      </c>
    </row>
    <row r="208" spans="1:14" x14ac:dyDescent="0.3">
      <c r="A208">
        <v>11415</v>
      </c>
      <c r="B208" t="s">
        <v>38</v>
      </c>
      <c r="C208" t="s">
        <v>39</v>
      </c>
      <c r="D208" s="3">
        <v>90000</v>
      </c>
      <c r="E208">
        <v>5</v>
      </c>
      <c r="F208" t="s">
        <v>19</v>
      </c>
      <c r="G208" t="s">
        <v>21</v>
      </c>
      <c r="H208" t="s">
        <v>18</v>
      </c>
      <c r="I208">
        <v>2</v>
      </c>
      <c r="J208" t="s">
        <v>47</v>
      </c>
      <c r="K208" t="s">
        <v>17</v>
      </c>
      <c r="L208" s="4">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s="4">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s="4">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s="4">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s="4">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s="4">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s="4">
        <v>30</v>
      </c>
      <c r="M214" t="str">
        <f t="shared" si="3"/>
        <v>Adolescent</v>
      </c>
      <c r="N214" t="s">
        <v>18</v>
      </c>
    </row>
    <row r="215" spans="1:14" x14ac:dyDescent="0.3">
      <c r="A215">
        <v>11451</v>
      </c>
      <c r="B215" t="s">
        <v>38</v>
      </c>
      <c r="C215" t="s">
        <v>39</v>
      </c>
      <c r="D215" s="3">
        <v>70000</v>
      </c>
      <c r="E215">
        <v>0</v>
      </c>
      <c r="F215" t="s">
        <v>13</v>
      </c>
      <c r="G215" t="s">
        <v>21</v>
      </c>
      <c r="H215" t="s">
        <v>18</v>
      </c>
      <c r="I215">
        <v>4</v>
      </c>
      <c r="J215" t="s">
        <v>47</v>
      </c>
      <c r="K215" t="s">
        <v>24</v>
      </c>
      <c r="L215" s="4">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s="4">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s="4">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s="4">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s="4">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s="4">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s="4">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s="4">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s="4">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s="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s="4">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s="4">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s="4">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s="4">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s="4">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s="4">
        <v>45</v>
      </c>
      <c r="M230" t="str">
        <f t="shared" si="3"/>
        <v>Middle Age</v>
      </c>
      <c r="N230" t="s">
        <v>18</v>
      </c>
    </row>
    <row r="231" spans="1:14" x14ac:dyDescent="0.3">
      <c r="A231">
        <v>28915</v>
      </c>
      <c r="B231" t="s">
        <v>38</v>
      </c>
      <c r="C231" t="s">
        <v>39</v>
      </c>
      <c r="D231" s="3">
        <v>80000</v>
      </c>
      <c r="E231">
        <v>5</v>
      </c>
      <c r="F231" t="s">
        <v>27</v>
      </c>
      <c r="G231" t="s">
        <v>28</v>
      </c>
      <c r="H231" t="s">
        <v>15</v>
      </c>
      <c r="I231">
        <v>3</v>
      </c>
      <c r="J231" t="s">
        <v>47</v>
      </c>
      <c r="K231" t="s">
        <v>17</v>
      </c>
      <c r="L231" s="4">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s="4">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s="4">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s="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s="4">
        <v>27</v>
      </c>
      <c r="M235" t="str">
        <f t="shared" si="3"/>
        <v>Adolescent</v>
      </c>
      <c r="N235" t="s">
        <v>15</v>
      </c>
    </row>
    <row r="236" spans="1:14" x14ac:dyDescent="0.3">
      <c r="A236">
        <v>24611</v>
      </c>
      <c r="B236" t="s">
        <v>38</v>
      </c>
      <c r="C236" t="s">
        <v>39</v>
      </c>
      <c r="D236" s="3">
        <v>90000</v>
      </c>
      <c r="E236">
        <v>0</v>
      </c>
      <c r="F236" t="s">
        <v>13</v>
      </c>
      <c r="G236" t="s">
        <v>21</v>
      </c>
      <c r="H236" t="s">
        <v>18</v>
      </c>
      <c r="I236">
        <v>4</v>
      </c>
      <c r="J236" t="s">
        <v>47</v>
      </c>
      <c r="K236" t="s">
        <v>24</v>
      </c>
      <c r="L236" s="4">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s="4">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s="4">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s="4">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s="4">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s="4">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s="4">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s="4">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s="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s="4">
        <v>29</v>
      </c>
      <c r="M245" t="str">
        <f t="shared" si="3"/>
        <v>Adolescent</v>
      </c>
      <c r="N245" t="s">
        <v>18</v>
      </c>
    </row>
    <row r="246" spans="1:14" x14ac:dyDescent="0.3">
      <c r="A246">
        <v>19057</v>
      </c>
      <c r="B246" t="s">
        <v>36</v>
      </c>
      <c r="C246" t="s">
        <v>40</v>
      </c>
      <c r="D246" s="3">
        <v>120000</v>
      </c>
      <c r="E246">
        <v>3</v>
      </c>
      <c r="F246" t="s">
        <v>13</v>
      </c>
      <c r="G246" t="s">
        <v>28</v>
      </c>
      <c r="H246" t="s">
        <v>18</v>
      </c>
      <c r="I246">
        <v>2</v>
      </c>
      <c r="J246" t="s">
        <v>47</v>
      </c>
      <c r="K246" t="s">
        <v>17</v>
      </c>
      <c r="L246" s="4">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s="4">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s="4">
        <v>51</v>
      </c>
      <c r="M248" t="str">
        <f t="shared" si="3"/>
        <v>Middle Age</v>
      </c>
      <c r="N248" t="s">
        <v>15</v>
      </c>
    </row>
    <row r="249" spans="1:14" x14ac:dyDescent="0.3">
      <c r="A249">
        <v>21568</v>
      </c>
      <c r="B249" t="s">
        <v>36</v>
      </c>
      <c r="C249" t="s">
        <v>40</v>
      </c>
      <c r="D249" s="3">
        <v>100000</v>
      </c>
      <c r="E249">
        <v>0</v>
      </c>
      <c r="F249" t="s">
        <v>27</v>
      </c>
      <c r="G249" t="s">
        <v>28</v>
      </c>
      <c r="H249" t="s">
        <v>15</v>
      </c>
      <c r="I249">
        <v>4</v>
      </c>
      <c r="J249" t="s">
        <v>47</v>
      </c>
      <c r="K249" t="s">
        <v>24</v>
      </c>
      <c r="L249" s="4">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s="4">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s="4">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s="4">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s="4">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s="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s="4">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s="4">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s="4">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s="4">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s="4">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47</v>
      </c>
      <c r="K260" t="s">
        <v>17</v>
      </c>
      <c r="L260" s="4">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s="4">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s="4">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s="4">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s="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s="4">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s="4">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s="4">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s="4">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s="4">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s="4">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s="4">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s="4">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s="4">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s="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s="4">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s="4">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s="4">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s="4">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s="4">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s="4">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s="4">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s="4">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s="4">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s="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s="4">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s="4">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s="4">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s="4">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s="4">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s="4">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s="4">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s="4">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s="4">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s="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s="4">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s="4">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s="4">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s="4">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s="4">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s="4">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s="4">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s="4">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s="4">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s="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s="4">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s="4">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s="4">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s="4">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s="4">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s="4">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s="4">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s="4">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s="4">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s="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s="4">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s="4">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s="4">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s="4">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s="4">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s="4">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s="4">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s="4">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s="4">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s="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s="4">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s="4">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s="4">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s="4">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s="4">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s="4">
        <v>36</v>
      </c>
      <c r="M330" t="str">
        <f t="shared" si="5"/>
        <v>Middle Age</v>
      </c>
      <c r="N330" t="s">
        <v>18</v>
      </c>
    </row>
    <row r="331" spans="1:14" x14ac:dyDescent="0.3">
      <c r="A331">
        <v>12663</v>
      </c>
      <c r="B331" t="s">
        <v>36</v>
      </c>
      <c r="C331" t="s">
        <v>40</v>
      </c>
      <c r="D331" s="3">
        <v>90000</v>
      </c>
      <c r="E331">
        <v>5</v>
      </c>
      <c r="F331" t="s">
        <v>29</v>
      </c>
      <c r="G331" t="s">
        <v>14</v>
      </c>
      <c r="H331" t="s">
        <v>15</v>
      </c>
      <c r="I331">
        <v>2</v>
      </c>
      <c r="J331" t="s">
        <v>47</v>
      </c>
      <c r="K331" t="s">
        <v>17</v>
      </c>
      <c r="L331" s="4">
        <v>59</v>
      </c>
      <c r="M331" t="str">
        <f t="shared" si="5"/>
        <v>Old</v>
      </c>
      <c r="N331" t="s">
        <v>18</v>
      </c>
    </row>
    <row r="332" spans="1:14" x14ac:dyDescent="0.3">
      <c r="A332">
        <v>24898</v>
      </c>
      <c r="B332" t="s">
        <v>38</v>
      </c>
      <c r="C332" t="s">
        <v>40</v>
      </c>
      <c r="D332" s="3">
        <v>80000</v>
      </c>
      <c r="E332">
        <v>0</v>
      </c>
      <c r="F332" t="s">
        <v>13</v>
      </c>
      <c r="G332" t="s">
        <v>21</v>
      </c>
      <c r="H332" t="s">
        <v>15</v>
      </c>
      <c r="I332">
        <v>3</v>
      </c>
      <c r="J332" t="s">
        <v>47</v>
      </c>
      <c r="K332" t="s">
        <v>24</v>
      </c>
      <c r="L332" s="4">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s="4">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s="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s="4">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s="4">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s="4">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s="4">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s="4">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s="4">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s="4">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s="4">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s="4">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s="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s="4">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s="4">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s="4">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s="4">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s="4">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s="4">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s="4">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s="4">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s="4">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s="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s="4">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s="4">
        <v>39</v>
      </c>
      <c r="M356" t="str">
        <f t="shared" si="5"/>
        <v>Middle Age</v>
      </c>
      <c r="N356" t="s">
        <v>18</v>
      </c>
    </row>
    <row r="357" spans="1:14" x14ac:dyDescent="0.3">
      <c r="A357">
        <v>17238</v>
      </c>
      <c r="B357" t="s">
        <v>38</v>
      </c>
      <c r="C357" t="s">
        <v>39</v>
      </c>
      <c r="D357" s="3">
        <v>80000</v>
      </c>
      <c r="E357">
        <v>0</v>
      </c>
      <c r="F357" t="s">
        <v>13</v>
      </c>
      <c r="G357" t="s">
        <v>21</v>
      </c>
      <c r="H357" t="s">
        <v>15</v>
      </c>
      <c r="I357">
        <v>3</v>
      </c>
      <c r="J357" t="s">
        <v>47</v>
      </c>
      <c r="K357" t="s">
        <v>24</v>
      </c>
      <c r="L357" s="4">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s="4">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s="4">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s="4">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s="4">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s="4">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s="4">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s="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s="4">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s="4">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s="4">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s="4">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s="4">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s="4">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s="4">
        <v>53</v>
      </c>
      <c r="M371" t="str">
        <f t="shared" si="5"/>
        <v>Middle Age</v>
      </c>
      <c r="N371" t="s">
        <v>15</v>
      </c>
    </row>
    <row r="372" spans="1:14" x14ac:dyDescent="0.3">
      <c r="A372">
        <v>17324</v>
      </c>
      <c r="B372" t="s">
        <v>36</v>
      </c>
      <c r="C372" t="s">
        <v>40</v>
      </c>
      <c r="D372" s="3">
        <v>100000</v>
      </c>
      <c r="E372">
        <v>4</v>
      </c>
      <c r="F372" t="s">
        <v>13</v>
      </c>
      <c r="G372" t="s">
        <v>21</v>
      </c>
      <c r="H372" t="s">
        <v>15</v>
      </c>
      <c r="I372">
        <v>1</v>
      </c>
      <c r="J372" t="s">
        <v>47</v>
      </c>
      <c r="K372" t="s">
        <v>24</v>
      </c>
      <c r="L372" s="4">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s="4">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s="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s="4">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s="4">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s="4">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s="4">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s="4">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s="4">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s="4">
        <v>43</v>
      </c>
      <c r="M381" t="str">
        <f t="shared" si="5"/>
        <v>Middle Age</v>
      </c>
      <c r="N381" t="s">
        <v>18</v>
      </c>
    </row>
    <row r="382" spans="1:14" x14ac:dyDescent="0.3">
      <c r="A382">
        <v>13620</v>
      </c>
      <c r="B382" t="s">
        <v>38</v>
      </c>
      <c r="C382" t="s">
        <v>39</v>
      </c>
      <c r="D382" s="3">
        <v>70000</v>
      </c>
      <c r="E382">
        <v>0</v>
      </c>
      <c r="F382" t="s">
        <v>13</v>
      </c>
      <c r="G382" t="s">
        <v>21</v>
      </c>
      <c r="H382" t="s">
        <v>18</v>
      </c>
      <c r="I382">
        <v>3</v>
      </c>
      <c r="J382" t="s">
        <v>47</v>
      </c>
      <c r="K382" t="s">
        <v>24</v>
      </c>
      <c r="L382" s="4">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s="4">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s="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s="4">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s="4">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s="4">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47</v>
      </c>
      <c r="K388" t="s">
        <v>24</v>
      </c>
      <c r="L388" s="4">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s="4">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s="4">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s="4">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s="4">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s="4">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s="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s="4">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s="4">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s="4">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s="4">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s="4">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s="4">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s="4">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s="4">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s="4">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s="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s="4">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s="4">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s="4">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s="4">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s="4">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s="4">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s="4">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s="4">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s="4">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s="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s="4">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s="4">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s="4">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s="4">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s="4">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s="4">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s="4">
        <v>51</v>
      </c>
      <c r="M421" t="str">
        <f t="shared" si="6"/>
        <v>Middle Age</v>
      </c>
      <c r="N421" t="s">
        <v>15</v>
      </c>
    </row>
    <row r="422" spans="1:14" x14ac:dyDescent="0.3">
      <c r="A422">
        <v>18153</v>
      </c>
      <c r="B422" t="s">
        <v>36</v>
      </c>
      <c r="C422" t="s">
        <v>40</v>
      </c>
      <c r="D422" s="3">
        <v>100000</v>
      </c>
      <c r="E422">
        <v>2</v>
      </c>
      <c r="F422" t="s">
        <v>13</v>
      </c>
      <c r="G422" t="s">
        <v>28</v>
      </c>
      <c r="H422" t="s">
        <v>15</v>
      </c>
      <c r="I422">
        <v>4</v>
      </c>
      <c r="J422" t="s">
        <v>47</v>
      </c>
      <c r="K422" t="s">
        <v>17</v>
      </c>
      <c r="L422" s="4">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s="4">
        <v>51</v>
      </c>
      <c r="M423" t="str">
        <f t="shared" si="6"/>
        <v>Middle Age</v>
      </c>
      <c r="N423" t="s">
        <v>18</v>
      </c>
    </row>
    <row r="424" spans="1:14" x14ac:dyDescent="0.3">
      <c r="A424">
        <v>24901</v>
      </c>
      <c r="B424" t="s">
        <v>38</v>
      </c>
      <c r="C424" t="s">
        <v>39</v>
      </c>
      <c r="D424" s="3">
        <v>110000</v>
      </c>
      <c r="E424">
        <v>0</v>
      </c>
      <c r="F424" t="s">
        <v>19</v>
      </c>
      <c r="G424" t="s">
        <v>28</v>
      </c>
      <c r="H424" t="s">
        <v>18</v>
      </c>
      <c r="I424">
        <v>3</v>
      </c>
      <c r="J424" t="s">
        <v>47</v>
      </c>
      <c r="K424" t="s">
        <v>24</v>
      </c>
      <c r="L424" s="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s="4">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s="4">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s="4">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s="4">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s="4">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s="4">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s="4">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s="4">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s="4">
        <v>28</v>
      </c>
      <c r="M433" t="str">
        <f t="shared" si="6"/>
        <v>Adolescent</v>
      </c>
      <c r="N433" t="s">
        <v>15</v>
      </c>
    </row>
    <row r="434" spans="1:14" x14ac:dyDescent="0.3">
      <c r="A434">
        <v>21891</v>
      </c>
      <c r="B434" t="s">
        <v>36</v>
      </c>
      <c r="C434" t="s">
        <v>40</v>
      </c>
      <c r="D434" s="3">
        <v>110000</v>
      </c>
      <c r="E434">
        <v>0</v>
      </c>
      <c r="F434" t="s">
        <v>27</v>
      </c>
      <c r="G434" t="s">
        <v>28</v>
      </c>
      <c r="H434" t="s">
        <v>15</v>
      </c>
      <c r="I434">
        <v>3</v>
      </c>
      <c r="J434" t="s">
        <v>47</v>
      </c>
      <c r="K434" t="s">
        <v>24</v>
      </c>
      <c r="L434" s="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s="4">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s="4">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s="4">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s="4">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s="4">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s="4">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s="4">
        <v>44</v>
      </c>
      <c r="M441" t="str">
        <f t="shared" si="6"/>
        <v>Middle Age</v>
      </c>
      <c r="N441" t="s">
        <v>18</v>
      </c>
    </row>
    <row r="442" spans="1:14" x14ac:dyDescent="0.3">
      <c r="A442">
        <v>21561</v>
      </c>
      <c r="B442" t="s">
        <v>38</v>
      </c>
      <c r="C442" t="s">
        <v>39</v>
      </c>
      <c r="D442" s="3">
        <v>90000</v>
      </c>
      <c r="E442">
        <v>0</v>
      </c>
      <c r="F442" t="s">
        <v>13</v>
      </c>
      <c r="G442" t="s">
        <v>21</v>
      </c>
      <c r="H442" t="s">
        <v>18</v>
      </c>
      <c r="I442">
        <v>3</v>
      </c>
      <c r="J442" t="s">
        <v>47</v>
      </c>
      <c r="K442" t="s">
        <v>24</v>
      </c>
      <c r="L442" s="4">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s="4">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s="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s="4">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s="4">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s="4">
        <v>32</v>
      </c>
      <c r="M447" t="str">
        <f t="shared" si="6"/>
        <v>Middle Age</v>
      </c>
      <c r="N447" t="s">
        <v>15</v>
      </c>
    </row>
    <row r="448" spans="1:14" x14ac:dyDescent="0.3">
      <c r="A448">
        <v>14278</v>
      </c>
      <c r="B448" t="s">
        <v>36</v>
      </c>
      <c r="C448" t="s">
        <v>40</v>
      </c>
      <c r="D448" s="3">
        <v>130000</v>
      </c>
      <c r="E448">
        <v>0</v>
      </c>
      <c r="F448" t="s">
        <v>31</v>
      </c>
      <c r="G448" t="s">
        <v>28</v>
      </c>
      <c r="H448" t="s">
        <v>15</v>
      </c>
      <c r="I448">
        <v>1</v>
      </c>
      <c r="J448" t="s">
        <v>47</v>
      </c>
      <c r="K448" t="s">
        <v>24</v>
      </c>
      <c r="L448" s="4">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s="4">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s="4">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s="4">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s="4">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s="4">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s="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s="4">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s="4">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s="4">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s="4">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s="4">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s="4">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s="4">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s="4">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s="4">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s="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s="4">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s="4">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s="4">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s="4">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s="4">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s="4">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s="4">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s="4">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s="4">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s="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s="4">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s="4">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s="4">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s="4">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s="4">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s="4">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s="4">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s="4">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s="4">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s="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s="4">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s="4">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s="4">
        <v>42</v>
      </c>
      <c r="M487" t="str">
        <f t="shared" si="7"/>
        <v>Middle Age</v>
      </c>
      <c r="N487" t="s">
        <v>18</v>
      </c>
    </row>
    <row r="488" spans="1:14" x14ac:dyDescent="0.3">
      <c r="A488">
        <v>26415</v>
      </c>
      <c r="B488" t="s">
        <v>36</v>
      </c>
      <c r="C488" t="s">
        <v>40</v>
      </c>
      <c r="D488" s="3">
        <v>90000</v>
      </c>
      <c r="E488">
        <v>4</v>
      </c>
      <c r="F488" t="s">
        <v>29</v>
      </c>
      <c r="G488" t="s">
        <v>14</v>
      </c>
      <c r="H488" t="s">
        <v>15</v>
      </c>
      <c r="I488">
        <v>4</v>
      </c>
      <c r="J488" t="s">
        <v>47</v>
      </c>
      <c r="K488" t="s">
        <v>17</v>
      </c>
      <c r="L488" s="4">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s="4">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s="4">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s="4">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s="4">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s="4">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s="4">
        <v>31</v>
      </c>
      <c r="M494" t="str">
        <f t="shared" si="7"/>
        <v>Middle Age</v>
      </c>
      <c r="N494" t="s">
        <v>15</v>
      </c>
    </row>
    <row r="495" spans="1:14" x14ac:dyDescent="0.3">
      <c r="A495">
        <v>23707</v>
      </c>
      <c r="B495" t="s">
        <v>38</v>
      </c>
      <c r="C495" t="s">
        <v>39</v>
      </c>
      <c r="D495" s="3">
        <v>70000</v>
      </c>
      <c r="E495">
        <v>5</v>
      </c>
      <c r="F495" t="s">
        <v>13</v>
      </c>
      <c r="G495" t="s">
        <v>28</v>
      </c>
      <c r="H495" t="s">
        <v>15</v>
      </c>
      <c r="I495">
        <v>3</v>
      </c>
      <c r="J495" t="s">
        <v>47</v>
      </c>
      <c r="K495" t="s">
        <v>32</v>
      </c>
      <c r="L495" s="4">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s="4">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s="4">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s="4">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s="4">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s="4">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s="4">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s="4">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s="4">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s="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s="4">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s="4">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s="4">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s="4">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s="4">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s="4">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s="4">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s="4">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s="4">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s="4">
        <v>45</v>
      </c>
      <c r="M514" t="str">
        <f t="shared" si="7"/>
        <v>Middle Age</v>
      </c>
      <c r="N514" t="s">
        <v>15</v>
      </c>
    </row>
    <row r="515" spans="1:14" x14ac:dyDescent="0.3">
      <c r="A515">
        <v>13353</v>
      </c>
      <c r="B515" t="s">
        <v>38</v>
      </c>
      <c r="C515" t="s">
        <v>40</v>
      </c>
      <c r="D515" s="3">
        <v>60000</v>
      </c>
      <c r="E515">
        <v>4</v>
      </c>
      <c r="F515" t="s">
        <v>31</v>
      </c>
      <c r="G515" t="s">
        <v>28</v>
      </c>
      <c r="H515" t="s">
        <v>15</v>
      </c>
      <c r="I515">
        <v>2</v>
      </c>
      <c r="J515" t="s">
        <v>47</v>
      </c>
      <c r="K515" t="s">
        <v>32</v>
      </c>
      <c r="L515" s="4">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s="4">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s="4">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s="4">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s="4">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s="4">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s="4">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s="4">
        <v>44</v>
      </c>
      <c r="M522" t="str">
        <f t="shared" si="8"/>
        <v>Middle Age</v>
      </c>
      <c r="N522" t="s">
        <v>18</v>
      </c>
    </row>
    <row r="523" spans="1:14" x14ac:dyDescent="0.3">
      <c r="A523">
        <v>18976</v>
      </c>
      <c r="B523" t="s">
        <v>38</v>
      </c>
      <c r="C523" t="s">
        <v>39</v>
      </c>
      <c r="D523" s="3">
        <v>40000</v>
      </c>
      <c r="E523">
        <v>4</v>
      </c>
      <c r="F523" t="s">
        <v>27</v>
      </c>
      <c r="G523" t="s">
        <v>21</v>
      </c>
      <c r="H523" t="s">
        <v>15</v>
      </c>
      <c r="I523">
        <v>2</v>
      </c>
      <c r="J523" t="s">
        <v>47</v>
      </c>
      <c r="K523" t="s">
        <v>32</v>
      </c>
      <c r="L523" s="4">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s="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s="4">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s="4">
        <v>67</v>
      </c>
      <c r="M526" t="str">
        <f t="shared" si="8"/>
        <v>Old</v>
      </c>
      <c r="N526" t="s">
        <v>18</v>
      </c>
    </row>
    <row r="527" spans="1:14" x14ac:dyDescent="0.3">
      <c r="A527">
        <v>16791</v>
      </c>
      <c r="B527" t="s">
        <v>38</v>
      </c>
      <c r="C527" t="s">
        <v>39</v>
      </c>
      <c r="D527" s="3">
        <v>60000</v>
      </c>
      <c r="E527">
        <v>5</v>
      </c>
      <c r="F527" t="s">
        <v>13</v>
      </c>
      <c r="G527" t="s">
        <v>28</v>
      </c>
      <c r="H527" t="s">
        <v>15</v>
      </c>
      <c r="I527">
        <v>3</v>
      </c>
      <c r="J527" t="s">
        <v>47</v>
      </c>
      <c r="K527" t="s">
        <v>32</v>
      </c>
      <c r="L527" s="4">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s="4">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s="4">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s="4">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s="4">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s="4">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s="4">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s="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s="4">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s="4">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s="4">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s="4">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s="4">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s="4">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s="4">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s="4">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s="4">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s="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s="4">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s="4">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s="4">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s="4">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s="4">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s="4">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s="4">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s="4">
        <v>42</v>
      </c>
      <c r="M552" t="str">
        <f t="shared" si="8"/>
        <v>Middle Age</v>
      </c>
      <c r="N552" t="s">
        <v>15</v>
      </c>
    </row>
    <row r="553" spans="1:14" x14ac:dyDescent="0.3">
      <c r="A553">
        <v>27393</v>
      </c>
      <c r="B553" t="s">
        <v>36</v>
      </c>
      <c r="C553" t="s">
        <v>40</v>
      </c>
      <c r="D553" s="3">
        <v>50000</v>
      </c>
      <c r="E553">
        <v>4</v>
      </c>
      <c r="F553" t="s">
        <v>13</v>
      </c>
      <c r="G553" t="s">
        <v>28</v>
      </c>
      <c r="H553" t="s">
        <v>15</v>
      </c>
      <c r="I553">
        <v>2</v>
      </c>
      <c r="J553" t="s">
        <v>47</v>
      </c>
      <c r="K553" t="s">
        <v>32</v>
      </c>
      <c r="L553" s="4">
        <v>63</v>
      </c>
      <c r="M553" t="str">
        <f t="shared" si="8"/>
        <v>Old</v>
      </c>
      <c r="N553" t="s">
        <v>18</v>
      </c>
    </row>
    <row r="554" spans="1:14" x14ac:dyDescent="0.3">
      <c r="A554">
        <v>14417</v>
      </c>
      <c r="B554" t="s">
        <v>38</v>
      </c>
      <c r="C554" t="s">
        <v>39</v>
      </c>
      <c r="D554" s="3">
        <v>60000</v>
      </c>
      <c r="E554">
        <v>3</v>
      </c>
      <c r="F554" t="s">
        <v>27</v>
      </c>
      <c r="G554" t="s">
        <v>21</v>
      </c>
      <c r="H554" t="s">
        <v>15</v>
      </c>
      <c r="I554">
        <v>2</v>
      </c>
      <c r="J554" t="s">
        <v>47</v>
      </c>
      <c r="K554" t="s">
        <v>32</v>
      </c>
      <c r="L554" s="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s="4">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s="4">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s="4">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s="4">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s="4">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s="4">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s="4">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s="4">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s="4">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s="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s="4">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s="4">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s="4">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s="4">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s="4">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s="4">
        <v>44</v>
      </c>
      <c r="M570" t="str">
        <f t="shared" si="8"/>
        <v>Middle Age</v>
      </c>
      <c r="N570" t="s">
        <v>15</v>
      </c>
    </row>
    <row r="571" spans="1:14" x14ac:dyDescent="0.3">
      <c r="A571">
        <v>26452</v>
      </c>
      <c r="B571" t="s">
        <v>38</v>
      </c>
      <c r="C571" t="s">
        <v>39</v>
      </c>
      <c r="D571" s="3">
        <v>50000</v>
      </c>
      <c r="E571">
        <v>3</v>
      </c>
      <c r="F571" t="s">
        <v>31</v>
      </c>
      <c r="G571" t="s">
        <v>28</v>
      </c>
      <c r="H571" t="s">
        <v>15</v>
      </c>
      <c r="I571">
        <v>2</v>
      </c>
      <c r="J571" t="s">
        <v>47</v>
      </c>
      <c r="K571" t="s">
        <v>32</v>
      </c>
      <c r="L571" s="4">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s="4">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s="4">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s="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s="4">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s="4">
        <v>34</v>
      </c>
      <c r="M576" t="str">
        <f t="shared" si="8"/>
        <v>Middle Age</v>
      </c>
      <c r="N576" t="s">
        <v>15</v>
      </c>
    </row>
    <row r="577" spans="1:14" x14ac:dyDescent="0.3">
      <c r="A577">
        <v>13388</v>
      </c>
      <c r="B577" t="s">
        <v>38</v>
      </c>
      <c r="C577" t="s">
        <v>39</v>
      </c>
      <c r="D577" s="3">
        <v>60000</v>
      </c>
      <c r="E577">
        <v>2</v>
      </c>
      <c r="F577" t="s">
        <v>19</v>
      </c>
      <c r="G577" t="s">
        <v>21</v>
      </c>
      <c r="H577" t="s">
        <v>15</v>
      </c>
      <c r="I577">
        <v>1</v>
      </c>
      <c r="J577" t="s">
        <v>47</v>
      </c>
      <c r="K577" t="s">
        <v>32</v>
      </c>
      <c r="L577" s="4">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s="4">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s="4">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s="4">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s="4">
        <v>32</v>
      </c>
      <c r="M581" t="str">
        <f t="shared" si="9"/>
        <v>Middle Age</v>
      </c>
      <c r="N581" t="s">
        <v>18</v>
      </c>
    </row>
    <row r="582" spans="1:14" x14ac:dyDescent="0.3">
      <c r="A582">
        <v>20380</v>
      </c>
      <c r="B582" t="s">
        <v>36</v>
      </c>
      <c r="C582" t="s">
        <v>40</v>
      </c>
      <c r="D582" s="3">
        <v>60000</v>
      </c>
      <c r="E582">
        <v>3</v>
      </c>
      <c r="F582" t="s">
        <v>31</v>
      </c>
      <c r="G582" t="s">
        <v>28</v>
      </c>
      <c r="H582" t="s">
        <v>15</v>
      </c>
      <c r="I582">
        <v>2</v>
      </c>
      <c r="J582" t="s">
        <v>47</v>
      </c>
      <c r="K582" t="s">
        <v>32</v>
      </c>
      <c r="L582" s="4">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s="4">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s="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s="4">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s="4">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s="4">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s="4">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s="4">
        <v>40</v>
      </c>
      <c r="M589" t="str">
        <f t="shared" si="9"/>
        <v>Middle Age</v>
      </c>
      <c r="N589" t="s">
        <v>18</v>
      </c>
    </row>
    <row r="590" spans="1:14" x14ac:dyDescent="0.3">
      <c r="A590">
        <v>16871</v>
      </c>
      <c r="B590" t="s">
        <v>36</v>
      </c>
      <c r="C590" t="s">
        <v>40</v>
      </c>
      <c r="D590" s="3">
        <v>90000</v>
      </c>
      <c r="E590">
        <v>2</v>
      </c>
      <c r="F590" t="s">
        <v>27</v>
      </c>
      <c r="G590" t="s">
        <v>21</v>
      </c>
      <c r="H590" t="s">
        <v>15</v>
      </c>
      <c r="I590">
        <v>1</v>
      </c>
      <c r="J590" t="s">
        <v>47</v>
      </c>
      <c r="K590" t="s">
        <v>32</v>
      </c>
      <c r="L590" s="4">
        <v>51</v>
      </c>
      <c r="M590" t="str">
        <f t="shared" si="9"/>
        <v>Middle Age</v>
      </c>
      <c r="N590" t="s">
        <v>15</v>
      </c>
    </row>
    <row r="591" spans="1:14" x14ac:dyDescent="0.3">
      <c r="A591">
        <v>12100</v>
      </c>
      <c r="B591" t="s">
        <v>38</v>
      </c>
      <c r="C591" t="s">
        <v>39</v>
      </c>
      <c r="D591" s="3">
        <v>60000</v>
      </c>
      <c r="E591">
        <v>2</v>
      </c>
      <c r="F591" t="s">
        <v>13</v>
      </c>
      <c r="G591" t="s">
        <v>28</v>
      </c>
      <c r="H591" t="s">
        <v>15</v>
      </c>
      <c r="I591">
        <v>0</v>
      </c>
      <c r="J591" t="s">
        <v>47</v>
      </c>
      <c r="K591" t="s">
        <v>32</v>
      </c>
      <c r="L591" s="4">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s="4">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s="4">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s="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s="4">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s="4">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s="4">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s="4">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s="4">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s="4">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s="4">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s="4">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s="4">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s="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s="4">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s="4">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s="4">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s="4">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s="4">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s="4">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s="4">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s="4">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s="4">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s="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s="4">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s="4">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s="4">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s="4">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s="4">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s="4">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s="4">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s="4">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s="4">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s="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s="4">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s="4">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s="4">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s="4">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s="4">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s="4">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s="4">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s="4">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s="4">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s="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s="4">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s="4">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s="4">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s="4">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s="4">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s="4">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s="4">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s="4">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s="4">
        <v>64</v>
      </c>
      <c r="M643" t="str">
        <f t="shared" ref="M643:M706" si="10">IF(L643&gt;54,"Old",IF(L643&gt;=31,"Middle Age",IF(L643&lt;31,"Adolescent","Invalid")))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s="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s="4">
        <v>35</v>
      </c>
      <c r="M645" t="str">
        <f t="shared" si="10"/>
        <v>Middle Age</v>
      </c>
      <c r="N645" t="s">
        <v>15</v>
      </c>
    </row>
    <row r="646" spans="1:14" x14ac:dyDescent="0.3">
      <c r="A646">
        <v>23368</v>
      </c>
      <c r="B646" t="s">
        <v>36</v>
      </c>
      <c r="C646" t="s">
        <v>40</v>
      </c>
      <c r="D646" s="3">
        <v>60000</v>
      </c>
      <c r="E646">
        <v>5</v>
      </c>
      <c r="F646" t="s">
        <v>13</v>
      </c>
      <c r="G646" t="s">
        <v>14</v>
      </c>
      <c r="H646" t="s">
        <v>15</v>
      </c>
      <c r="I646">
        <v>3</v>
      </c>
      <c r="J646" t="s">
        <v>47</v>
      </c>
      <c r="K646" t="s">
        <v>32</v>
      </c>
      <c r="L646" s="4">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s="4">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s="4">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s="4">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s="4">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s="4">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s="4">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s="4">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s="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s="4">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s="4">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s="4">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s="4">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s="4">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s="4">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s="4">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s="4">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s="4">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s="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s="4">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s="4">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s="4">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s="4">
        <v>46</v>
      </c>
      <c r="M668" t="str">
        <f t="shared" si="10"/>
        <v>Middle Age</v>
      </c>
      <c r="N668" t="s">
        <v>15</v>
      </c>
    </row>
    <row r="669" spans="1:14" x14ac:dyDescent="0.3">
      <c r="A669">
        <v>20505</v>
      </c>
      <c r="B669" t="s">
        <v>36</v>
      </c>
      <c r="C669" t="s">
        <v>40</v>
      </c>
      <c r="D669" s="3">
        <v>40000</v>
      </c>
      <c r="E669">
        <v>5</v>
      </c>
      <c r="F669" t="s">
        <v>27</v>
      </c>
      <c r="G669" t="s">
        <v>21</v>
      </c>
      <c r="H669" t="s">
        <v>18</v>
      </c>
      <c r="I669">
        <v>2</v>
      </c>
      <c r="J669" t="s">
        <v>47</v>
      </c>
      <c r="K669" t="s">
        <v>32</v>
      </c>
      <c r="L669" s="4">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s="4">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s="4">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s="4">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s="4">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s="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s="4">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s="4">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s="4">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s="4">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s="4">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s="4">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s="4">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s="4">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s="4">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s="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s="4">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s="4">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s="4">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s="4">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s="4">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s="4">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s="4">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s="4">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s="4">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s="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s="4">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s="4">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s="4">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s="4">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s="4">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s="4">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s="4">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s="4">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s="4">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s="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s="4">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s="4">
        <v>42</v>
      </c>
      <c r="M706" t="str">
        <f t="shared" si="10"/>
        <v>Middle Age</v>
      </c>
      <c r="N706" t="s">
        <v>15</v>
      </c>
    </row>
    <row r="707" spans="1:14" x14ac:dyDescent="0.3">
      <c r="A707">
        <v>11199</v>
      </c>
      <c r="B707" t="s">
        <v>36</v>
      </c>
      <c r="C707" t="s">
        <v>40</v>
      </c>
      <c r="D707" s="3">
        <v>70000</v>
      </c>
      <c r="E707">
        <v>4</v>
      </c>
      <c r="F707" t="s">
        <v>13</v>
      </c>
      <c r="G707" t="s">
        <v>28</v>
      </c>
      <c r="H707" t="s">
        <v>15</v>
      </c>
      <c r="I707">
        <v>1</v>
      </c>
      <c r="J707" t="s">
        <v>47</v>
      </c>
      <c r="K707" t="s">
        <v>32</v>
      </c>
      <c r="L707" s="4">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s="4">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s="4">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s="4">
        <v>60</v>
      </c>
      <c r="M710" t="str">
        <f t="shared" si="11"/>
        <v>Old</v>
      </c>
      <c r="N710" t="s">
        <v>18</v>
      </c>
    </row>
    <row r="711" spans="1:14" x14ac:dyDescent="0.3">
      <c r="A711">
        <v>23712</v>
      </c>
      <c r="B711" t="s">
        <v>38</v>
      </c>
      <c r="C711" t="s">
        <v>40</v>
      </c>
      <c r="D711" s="3">
        <v>70000</v>
      </c>
      <c r="E711">
        <v>2</v>
      </c>
      <c r="F711" t="s">
        <v>13</v>
      </c>
      <c r="G711" t="s">
        <v>28</v>
      </c>
      <c r="H711" t="s">
        <v>15</v>
      </c>
      <c r="I711">
        <v>1</v>
      </c>
      <c r="J711" t="s">
        <v>47</v>
      </c>
      <c r="K711" t="s">
        <v>32</v>
      </c>
      <c r="L711" s="4">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s="4">
        <v>32</v>
      </c>
      <c r="M712" t="str">
        <f t="shared" si="11"/>
        <v>Middle Age</v>
      </c>
      <c r="N712" t="s">
        <v>15</v>
      </c>
    </row>
    <row r="713" spans="1:14" x14ac:dyDescent="0.3">
      <c r="A713">
        <v>20518</v>
      </c>
      <c r="B713" t="s">
        <v>36</v>
      </c>
      <c r="C713" t="s">
        <v>40</v>
      </c>
      <c r="D713" s="3">
        <v>70000</v>
      </c>
      <c r="E713">
        <v>2</v>
      </c>
      <c r="F713" t="s">
        <v>19</v>
      </c>
      <c r="G713" t="s">
        <v>21</v>
      </c>
      <c r="H713" t="s">
        <v>15</v>
      </c>
      <c r="I713">
        <v>1</v>
      </c>
      <c r="J713" t="s">
        <v>47</v>
      </c>
      <c r="K713" t="s">
        <v>32</v>
      </c>
      <c r="L713" s="4">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s="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s="4">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s="4">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s="4">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s="4">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s="4">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s="4">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s="4">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s="4">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s="4">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s="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s="4">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s="4">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s="4">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s="4">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s="4">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s="4">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s="4">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s="4">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s="4">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s="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s="4">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s="4">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s="4">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s="4">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s="4">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s="4">
        <v>47</v>
      </c>
      <c r="M740" t="str">
        <f t="shared" si="11"/>
        <v>Middle Age</v>
      </c>
      <c r="N740" t="s">
        <v>15</v>
      </c>
    </row>
    <row r="741" spans="1:14" x14ac:dyDescent="0.3">
      <c r="A741">
        <v>11225</v>
      </c>
      <c r="B741" t="s">
        <v>36</v>
      </c>
      <c r="C741" t="s">
        <v>40</v>
      </c>
      <c r="D741" s="3">
        <v>60000</v>
      </c>
      <c r="E741">
        <v>2</v>
      </c>
      <c r="F741" t="s">
        <v>19</v>
      </c>
      <c r="G741" t="s">
        <v>21</v>
      </c>
      <c r="H741" t="s">
        <v>15</v>
      </c>
      <c r="I741">
        <v>1</v>
      </c>
      <c r="J741" t="s">
        <v>47</v>
      </c>
      <c r="K741" t="s">
        <v>32</v>
      </c>
      <c r="L741" s="4">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s="4">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s="4">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s="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s="4">
        <v>45</v>
      </c>
      <c r="M745" t="str">
        <f t="shared" si="11"/>
        <v>Middle Age</v>
      </c>
      <c r="N745" t="s">
        <v>18</v>
      </c>
    </row>
    <row r="746" spans="1:14" x14ac:dyDescent="0.3">
      <c r="A746">
        <v>20535</v>
      </c>
      <c r="B746" t="s">
        <v>36</v>
      </c>
      <c r="C746" t="s">
        <v>40</v>
      </c>
      <c r="D746" s="3">
        <v>70000</v>
      </c>
      <c r="E746">
        <v>4</v>
      </c>
      <c r="F746" t="s">
        <v>19</v>
      </c>
      <c r="G746" t="s">
        <v>21</v>
      </c>
      <c r="H746" t="s">
        <v>15</v>
      </c>
      <c r="I746">
        <v>1</v>
      </c>
      <c r="J746" t="s">
        <v>47</v>
      </c>
      <c r="K746" t="s">
        <v>32</v>
      </c>
      <c r="L746" s="4">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s="4">
        <v>47</v>
      </c>
      <c r="M747" t="str">
        <f t="shared" si="11"/>
        <v>Middle Age</v>
      </c>
      <c r="N747" t="s">
        <v>15</v>
      </c>
    </row>
    <row r="748" spans="1:14" x14ac:dyDescent="0.3">
      <c r="A748">
        <v>28043</v>
      </c>
      <c r="B748" t="s">
        <v>36</v>
      </c>
      <c r="C748" t="s">
        <v>40</v>
      </c>
      <c r="D748" s="3">
        <v>60000</v>
      </c>
      <c r="E748">
        <v>2</v>
      </c>
      <c r="F748" t="s">
        <v>13</v>
      </c>
      <c r="G748" t="s">
        <v>28</v>
      </c>
      <c r="H748" t="s">
        <v>15</v>
      </c>
      <c r="I748">
        <v>0</v>
      </c>
      <c r="J748" t="s">
        <v>47</v>
      </c>
      <c r="K748" t="s">
        <v>32</v>
      </c>
      <c r="L748" s="4">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s="4">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s="4">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s="4">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s="4">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s="4">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s="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s="4">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s="4">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s="4">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s="4">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s="4">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s="4">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s="4">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s="4">
        <v>50</v>
      </c>
      <c r="M762" t="str">
        <f t="shared" si="11"/>
        <v>Middle Age</v>
      </c>
      <c r="N762" t="s">
        <v>18</v>
      </c>
    </row>
    <row r="763" spans="1:14" x14ac:dyDescent="0.3">
      <c r="A763">
        <v>13216</v>
      </c>
      <c r="B763" t="s">
        <v>36</v>
      </c>
      <c r="C763" t="s">
        <v>40</v>
      </c>
      <c r="D763" s="3">
        <v>60000</v>
      </c>
      <c r="E763">
        <v>5</v>
      </c>
      <c r="F763" t="s">
        <v>13</v>
      </c>
      <c r="G763" t="s">
        <v>28</v>
      </c>
      <c r="H763" t="s">
        <v>15</v>
      </c>
      <c r="I763">
        <v>3</v>
      </c>
      <c r="J763" t="s">
        <v>47</v>
      </c>
      <c r="K763" t="s">
        <v>32</v>
      </c>
      <c r="L763" s="4">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s="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s="4">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s="4">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s="4">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s="4">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s="4">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s="4">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s="4">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s="4">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s="4">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s="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s="4">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s="4">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s="4">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s="4">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s="4">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s="4">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s="4">
        <v>50</v>
      </c>
      <c r="M781" t="str">
        <f t="shared" si="12"/>
        <v>Middle Age</v>
      </c>
      <c r="N781" t="s">
        <v>15</v>
      </c>
    </row>
    <row r="782" spans="1:14" x14ac:dyDescent="0.3">
      <c r="A782">
        <v>18105</v>
      </c>
      <c r="B782" t="s">
        <v>36</v>
      </c>
      <c r="C782" t="s">
        <v>40</v>
      </c>
      <c r="D782" s="3">
        <v>60000</v>
      </c>
      <c r="E782">
        <v>2</v>
      </c>
      <c r="F782" t="s">
        <v>19</v>
      </c>
      <c r="G782" t="s">
        <v>21</v>
      </c>
      <c r="H782" t="s">
        <v>15</v>
      </c>
      <c r="I782">
        <v>1</v>
      </c>
      <c r="J782" t="s">
        <v>47</v>
      </c>
      <c r="K782" t="s">
        <v>32</v>
      </c>
      <c r="L782" s="4">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s="4">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s="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s="4">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s="4">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s="4">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s="4">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s="4">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s="4">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s="4">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s="4">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s="4">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s="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s="4">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s="4">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s="4">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s="4">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s="4">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s="4">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s="4">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s="4">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s="4">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s="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s="4">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s="4">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s="4">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s="4">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s="4">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s="4">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s="4">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s="4">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s="4">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s="4">
        <v>61</v>
      </c>
      <c r="M814" t="str">
        <f t="shared" si="12"/>
        <v>Old</v>
      </c>
      <c r="N814" t="s">
        <v>18</v>
      </c>
    </row>
    <row r="815" spans="1:14" x14ac:dyDescent="0.3">
      <c r="A815">
        <v>25899</v>
      </c>
      <c r="B815" t="s">
        <v>36</v>
      </c>
      <c r="C815" t="s">
        <v>40</v>
      </c>
      <c r="D815" s="3">
        <v>70000</v>
      </c>
      <c r="E815">
        <v>2</v>
      </c>
      <c r="F815" t="s">
        <v>27</v>
      </c>
      <c r="G815" t="s">
        <v>21</v>
      </c>
      <c r="H815" t="s">
        <v>15</v>
      </c>
      <c r="I815">
        <v>2</v>
      </c>
      <c r="J815" t="s">
        <v>47</v>
      </c>
      <c r="K815" t="s">
        <v>32</v>
      </c>
      <c r="L815" s="4">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s="4">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s="4">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s="4">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s="4">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s="4">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s="4">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s="4">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s="4">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s="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s="4">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s="4">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s="4">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s="4">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s="4">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s="4">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s="4">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s="4">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s="4">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s="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s="4">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s="4">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s="4">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s="4">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s="4">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s="4">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s="4">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s="4">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s="4">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s="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s="4">
        <v>52</v>
      </c>
      <c r="M845" t="str">
        <f t="shared" si="13"/>
        <v>Middle Age</v>
      </c>
      <c r="N845" t="s">
        <v>18</v>
      </c>
    </row>
    <row r="846" spans="1:14" x14ac:dyDescent="0.3">
      <c r="A846">
        <v>22743</v>
      </c>
      <c r="B846" t="s">
        <v>36</v>
      </c>
      <c r="C846" t="s">
        <v>40</v>
      </c>
      <c r="D846" s="3">
        <v>40000</v>
      </c>
      <c r="E846">
        <v>5</v>
      </c>
      <c r="F846" t="s">
        <v>27</v>
      </c>
      <c r="G846" t="s">
        <v>21</v>
      </c>
      <c r="H846" t="s">
        <v>15</v>
      </c>
      <c r="I846">
        <v>2</v>
      </c>
      <c r="J846" t="s">
        <v>47</v>
      </c>
      <c r="K846" t="s">
        <v>32</v>
      </c>
      <c r="L846" s="4">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s="4">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s="4">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s="4">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s="4">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s="4">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s="4">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s="4">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s="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s="4">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s="4">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s="4">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s="4">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s="4">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s="4">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s="4">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s="4">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s="4">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s="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s="4">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s="4">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s="4">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s="4">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s="4">
        <v>49</v>
      </c>
      <c r="M869" t="str">
        <f t="shared" si="13"/>
        <v>Middle Age</v>
      </c>
      <c r="N869" t="s">
        <v>18</v>
      </c>
    </row>
    <row r="870" spans="1:14" x14ac:dyDescent="0.3">
      <c r="A870">
        <v>24955</v>
      </c>
      <c r="B870" t="s">
        <v>38</v>
      </c>
      <c r="C870" t="s">
        <v>39</v>
      </c>
      <c r="D870" s="3">
        <v>30000</v>
      </c>
      <c r="E870">
        <v>5</v>
      </c>
      <c r="F870" t="s">
        <v>29</v>
      </c>
      <c r="G870" t="s">
        <v>14</v>
      </c>
      <c r="H870" t="s">
        <v>15</v>
      </c>
      <c r="I870">
        <v>3</v>
      </c>
      <c r="J870" t="s">
        <v>47</v>
      </c>
      <c r="K870" t="s">
        <v>32</v>
      </c>
      <c r="L870" s="4">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s="4">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s="4">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s="4">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s="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s="4">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s="4">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s="4">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s="4">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s="4">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s="4">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s="4">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s="4">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s="4">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s="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s="4">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s="4">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s="4">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s="4">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s="4">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s="4">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s="4">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s="4">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s="4">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s="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s="4">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s="4">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s="4">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s="4">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s="4">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47</v>
      </c>
      <c r="K900" t="s">
        <v>32</v>
      </c>
      <c r="L900" s="4">
        <v>60</v>
      </c>
      <c r="M900" t="str">
        <f t="shared" si="14"/>
        <v>Old</v>
      </c>
      <c r="N900" t="s">
        <v>15</v>
      </c>
    </row>
    <row r="901" spans="1:14" x14ac:dyDescent="0.3">
      <c r="A901">
        <v>28192</v>
      </c>
      <c r="B901" t="s">
        <v>36</v>
      </c>
      <c r="C901" t="s">
        <v>40</v>
      </c>
      <c r="D901" s="3">
        <v>70000</v>
      </c>
      <c r="E901">
        <v>5</v>
      </c>
      <c r="F901" t="s">
        <v>31</v>
      </c>
      <c r="G901" t="s">
        <v>21</v>
      </c>
      <c r="H901" t="s">
        <v>15</v>
      </c>
      <c r="I901">
        <v>3</v>
      </c>
      <c r="J901" t="s">
        <v>47</v>
      </c>
      <c r="K901" t="s">
        <v>32</v>
      </c>
      <c r="L901" s="4">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s="4">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s="4">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s="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s="4">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s="4">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s="4">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s="4">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s="4">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s="4">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s="4">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s="4">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s="4">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s="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s="4">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s="4">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s="4">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s="4">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s="4">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s="4">
        <v>34</v>
      </c>
      <c r="M920" t="str">
        <f t="shared" si="14"/>
        <v>Middle Age</v>
      </c>
      <c r="N920" t="s">
        <v>15</v>
      </c>
    </row>
    <row r="921" spans="1:14" x14ac:dyDescent="0.3">
      <c r="A921">
        <v>21451</v>
      </c>
      <c r="B921" t="s">
        <v>36</v>
      </c>
      <c r="C921" t="s">
        <v>40</v>
      </c>
      <c r="D921" s="3">
        <v>40000</v>
      </c>
      <c r="E921">
        <v>4</v>
      </c>
      <c r="F921" t="s">
        <v>27</v>
      </c>
      <c r="G921" t="s">
        <v>21</v>
      </c>
      <c r="H921" t="s">
        <v>15</v>
      </c>
      <c r="I921">
        <v>2</v>
      </c>
      <c r="J921" t="s">
        <v>47</v>
      </c>
      <c r="K921" t="s">
        <v>32</v>
      </c>
      <c r="L921" s="4">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s="4">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s="4">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s="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s="4">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s="4">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s="4">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s="4">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s="4">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s="4">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s="4">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s="4">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s="4">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s="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s="4">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s="4">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s="4">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s="4">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s="4">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s="4">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s="4">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s="4">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s="4">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s="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s="4">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s="4">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s="4">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s="4">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s="4">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s="4">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s="4">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s="4">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s="4">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s="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s="4">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s="4">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s="4">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s="4">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s="4">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s="4">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s="4">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s="4">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s="4">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s="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s="4">
        <v>66</v>
      </c>
      <c r="M965" t="str">
        <f t="shared" si="15"/>
        <v>Old</v>
      </c>
      <c r="N965" t="s">
        <v>15</v>
      </c>
    </row>
    <row r="966" spans="1:14" x14ac:dyDescent="0.3">
      <c r="A966">
        <v>27434</v>
      </c>
      <c r="B966" t="s">
        <v>38</v>
      </c>
      <c r="C966" t="s">
        <v>39</v>
      </c>
      <c r="D966" s="3">
        <v>70000</v>
      </c>
      <c r="E966">
        <v>4</v>
      </c>
      <c r="F966" t="s">
        <v>19</v>
      </c>
      <c r="G966" t="s">
        <v>21</v>
      </c>
      <c r="H966" t="s">
        <v>15</v>
      </c>
      <c r="I966">
        <v>1</v>
      </c>
      <c r="J966" t="s">
        <v>47</v>
      </c>
      <c r="K966" t="s">
        <v>32</v>
      </c>
      <c r="L966" s="4">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s="4">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s="4">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s="4">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s="4">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s="4">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s="4">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s="4">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s="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s="4">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s="4">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s="4">
        <v>35</v>
      </c>
      <c r="M977" t="str">
        <f t="shared" si="15"/>
        <v>Middle Age</v>
      </c>
      <c r="N977" t="s">
        <v>15</v>
      </c>
    </row>
    <row r="978" spans="1:14" x14ac:dyDescent="0.3">
      <c r="A978">
        <v>28004</v>
      </c>
      <c r="B978" t="s">
        <v>36</v>
      </c>
      <c r="C978" t="s">
        <v>40</v>
      </c>
      <c r="D978" s="3">
        <v>60000</v>
      </c>
      <c r="E978">
        <v>3</v>
      </c>
      <c r="F978" t="s">
        <v>13</v>
      </c>
      <c r="G978" t="s">
        <v>28</v>
      </c>
      <c r="H978" t="s">
        <v>15</v>
      </c>
      <c r="I978">
        <v>2</v>
      </c>
      <c r="J978" t="s">
        <v>47</v>
      </c>
      <c r="K978" t="s">
        <v>32</v>
      </c>
      <c r="L978" s="4">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s="4">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s="4">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s="4">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s="4">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s="4">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s="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s="4">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s="4">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s="4">
        <v>42</v>
      </c>
      <c r="M987" t="str">
        <f t="shared" si="15"/>
        <v>Middle Age</v>
      </c>
      <c r="N987" t="s">
        <v>18</v>
      </c>
    </row>
    <row r="988" spans="1:14" x14ac:dyDescent="0.3">
      <c r="A988">
        <v>23704</v>
      </c>
      <c r="B988" t="s">
        <v>38</v>
      </c>
      <c r="C988" t="s">
        <v>39</v>
      </c>
      <c r="D988" s="3">
        <v>40000</v>
      </c>
      <c r="E988">
        <v>5</v>
      </c>
      <c r="F988" t="s">
        <v>27</v>
      </c>
      <c r="G988" t="s">
        <v>21</v>
      </c>
      <c r="H988" t="s">
        <v>15</v>
      </c>
      <c r="I988">
        <v>4</v>
      </c>
      <c r="J988" t="s">
        <v>47</v>
      </c>
      <c r="K988" t="s">
        <v>32</v>
      </c>
      <c r="L988" s="4">
        <v>60</v>
      </c>
      <c r="M988" t="str">
        <f t="shared" si="15"/>
        <v>Old</v>
      </c>
      <c r="N988" t="s">
        <v>15</v>
      </c>
    </row>
    <row r="989" spans="1:14" x14ac:dyDescent="0.3">
      <c r="A989">
        <v>28972</v>
      </c>
      <c r="B989" t="s">
        <v>38</v>
      </c>
      <c r="C989" t="s">
        <v>40</v>
      </c>
      <c r="D989" s="3">
        <v>60000</v>
      </c>
      <c r="E989">
        <v>3</v>
      </c>
      <c r="F989" t="s">
        <v>31</v>
      </c>
      <c r="G989" t="s">
        <v>28</v>
      </c>
      <c r="H989" t="s">
        <v>15</v>
      </c>
      <c r="I989">
        <v>2</v>
      </c>
      <c r="J989" t="s">
        <v>47</v>
      </c>
      <c r="K989" t="s">
        <v>32</v>
      </c>
      <c r="L989" s="4">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s="4">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s="4">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s="4">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s="4">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s="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s="4">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s="4">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s="4">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s="4">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s="4">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s="4">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47</v>
      </c>
      <c r="K1001" t="s">
        <v>32</v>
      </c>
      <c r="L1001" s="4">
        <v>53</v>
      </c>
      <c r="M1001" t="str">
        <f t="shared" si="15"/>
        <v>Middle Age</v>
      </c>
      <c r="N1001" t="s">
        <v>15</v>
      </c>
    </row>
  </sheetData>
  <autoFilter ref="A1:N1001" xr:uid="{C66429F0-401D-4760-9D22-83BE2157B4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3DC8-66B0-428B-84EC-24796F2A7A9B}">
  <dimension ref="A3:D44"/>
  <sheetViews>
    <sheetView topLeftCell="A13" workbookViewId="0">
      <selection activeCell="N31" sqref="N3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6" t="s">
        <v>44</v>
      </c>
      <c r="B3" s="6" t="s">
        <v>45</v>
      </c>
    </row>
    <row r="4" spans="1:4" x14ac:dyDescent="0.3">
      <c r="A4" s="6" t="s">
        <v>42</v>
      </c>
      <c r="B4" t="s">
        <v>18</v>
      </c>
      <c r="C4" t="s">
        <v>15</v>
      </c>
      <c r="D4" t="s">
        <v>43</v>
      </c>
    </row>
    <row r="5" spans="1:4" x14ac:dyDescent="0.3">
      <c r="A5" s="7" t="s">
        <v>40</v>
      </c>
      <c r="B5" s="8">
        <v>130000</v>
      </c>
      <c r="C5" s="8">
        <v>120000</v>
      </c>
      <c r="D5" s="8">
        <v>123333.33333333333</v>
      </c>
    </row>
    <row r="6" spans="1:4" x14ac:dyDescent="0.3">
      <c r="A6" s="7" t="s">
        <v>39</v>
      </c>
      <c r="B6" s="8">
        <v>120000</v>
      </c>
      <c r="C6" s="8">
        <v>130000</v>
      </c>
      <c r="D6" s="8">
        <v>122500</v>
      </c>
    </row>
    <row r="7" spans="1:4" x14ac:dyDescent="0.3">
      <c r="A7" s="7" t="s">
        <v>43</v>
      </c>
      <c r="B7" s="8">
        <v>122500</v>
      </c>
      <c r="C7" s="8">
        <v>123333.33333333333</v>
      </c>
      <c r="D7" s="8">
        <v>122857.14285714286</v>
      </c>
    </row>
    <row r="20" spans="1:4" x14ac:dyDescent="0.3">
      <c r="A20" s="6" t="s">
        <v>46</v>
      </c>
      <c r="B20" s="6" t="s">
        <v>45</v>
      </c>
    </row>
    <row r="21" spans="1:4" x14ac:dyDescent="0.3">
      <c r="A21" s="6" t="s">
        <v>42</v>
      </c>
      <c r="B21" t="s">
        <v>18</v>
      </c>
      <c r="C21" t="s">
        <v>15</v>
      </c>
      <c r="D21" t="s">
        <v>43</v>
      </c>
    </row>
    <row r="22" spans="1:4" x14ac:dyDescent="0.3">
      <c r="A22" s="7" t="s">
        <v>16</v>
      </c>
      <c r="B22" s="5">
        <v>3</v>
      </c>
      <c r="C22" s="5">
        <v>1</v>
      </c>
      <c r="D22" s="5">
        <v>4</v>
      </c>
    </row>
    <row r="23" spans="1:4" x14ac:dyDescent="0.3">
      <c r="A23" s="7" t="s">
        <v>22</v>
      </c>
      <c r="B23" s="5"/>
      <c r="C23" s="5">
        <v>1</v>
      </c>
      <c r="D23" s="5">
        <v>1</v>
      </c>
    </row>
    <row r="24" spans="1:4" x14ac:dyDescent="0.3">
      <c r="A24" s="7" t="s">
        <v>23</v>
      </c>
      <c r="B24" s="5"/>
      <c r="C24" s="5">
        <v>1</v>
      </c>
      <c r="D24" s="5">
        <v>1</v>
      </c>
    </row>
    <row r="25" spans="1:4" x14ac:dyDescent="0.3">
      <c r="A25" s="7" t="s">
        <v>47</v>
      </c>
      <c r="B25" s="5">
        <v>1</v>
      </c>
      <c r="C25" s="5"/>
      <c r="D25" s="5">
        <v>1</v>
      </c>
    </row>
    <row r="26" spans="1:4" x14ac:dyDescent="0.3">
      <c r="A26" s="7" t="s">
        <v>43</v>
      </c>
      <c r="B26" s="5">
        <v>4</v>
      </c>
      <c r="C26" s="5">
        <v>3</v>
      </c>
      <c r="D26" s="5">
        <v>7</v>
      </c>
    </row>
    <row r="40" spans="1:4" x14ac:dyDescent="0.3">
      <c r="A40" s="6" t="s">
        <v>46</v>
      </c>
      <c r="B40" s="6" t="s">
        <v>45</v>
      </c>
    </row>
    <row r="41" spans="1:4" x14ac:dyDescent="0.3">
      <c r="A41" s="6" t="s">
        <v>42</v>
      </c>
      <c r="B41" t="s">
        <v>18</v>
      </c>
      <c r="C41" t="s">
        <v>15</v>
      </c>
      <c r="D41" t="s">
        <v>43</v>
      </c>
    </row>
    <row r="42" spans="1:4" x14ac:dyDescent="0.3">
      <c r="A42" s="7" t="s">
        <v>48</v>
      </c>
      <c r="B42" s="5">
        <v>3</v>
      </c>
      <c r="C42" s="5">
        <v>3</v>
      </c>
      <c r="D42" s="5">
        <v>6</v>
      </c>
    </row>
    <row r="43" spans="1:4" x14ac:dyDescent="0.3">
      <c r="A43" s="7" t="s">
        <v>49</v>
      </c>
      <c r="B43" s="5">
        <v>1</v>
      </c>
      <c r="C43" s="5"/>
      <c r="D43" s="5">
        <v>1</v>
      </c>
    </row>
    <row r="44" spans="1:4" x14ac:dyDescent="0.3">
      <c r="A44" s="7" t="s">
        <v>43</v>
      </c>
      <c r="B44" s="5">
        <v>4</v>
      </c>
      <c r="C44" s="5">
        <v>3</v>
      </c>
      <c r="D44" s="5">
        <v>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57A0D-3222-4215-AF4C-05D12ABFD592}">
  <dimension ref="A1:O6"/>
  <sheetViews>
    <sheetView showGridLines="0" tabSelected="1" zoomScale="70" zoomScaleNormal="70" workbookViewId="0">
      <selection activeCell="P27" sqref="P12:Z27"/>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Vivat Techakosol</cp:lastModifiedBy>
  <dcterms:created xsi:type="dcterms:W3CDTF">2022-03-18T02:50:57Z</dcterms:created>
  <dcterms:modified xsi:type="dcterms:W3CDTF">2024-06-11T06:55:42Z</dcterms:modified>
</cp:coreProperties>
</file>