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34600" yWindow="1040" windowWidth="304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1" l="1"/>
  <c r="D8" i="1"/>
  <c r="D2" i="1"/>
  <c r="B20" i="1"/>
  <c r="D12" i="1"/>
  <c r="D3" i="1"/>
  <c r="D4" i="1"/>
  <c r="D5" i="1"/>
  <c r="D6" i="1"/>
  <c r="D7" i="1"/>
  <c r="D9" i="1"/>
  <c r="D10" i="1"/>
  <c r="D11" i="1"/>
  <c r="B22" i="1"/>
  <c r="B21" i="1"/>
</calcChain>
</file>

<file path=xl/sharedStrings.xml><?xml version="1.0" encoding="utf-8"?>
<sst xmlns="http://schemas.openxmlformats.org/spreadsheetml/2006/main" count="59" uniqueCount="57">
  <si>
    <t>Gyro/Acc/Compass</t>
  </si>
  <si>
    <t>Cost</t>
  </si>
  <si>
    <t>Model</t>
  </si>
  <si>
    <t>Altitude/Barometric/Temp</t>
  </si>
  <si>
    <t>GPIO Breakout</t>
  </si>
  <si>
    <t>Site</t>
  </si>
  <si>
    <t>http://www.adafruit.com/products/914</t>
  </si>
  <si>
    <t>Wifi</t>
  </si>
  <si>
    <t>Weight</t>
  </si>
  <si>
    <t>http://www.adafruit.com/products/1030</t>
  </si>
  <si>
    <t>Conection</t>
  </si>
  <si>
    <t>USB OOTB</t>
  </si>
  <si>
    <t>http://www.adafruit.com/products/814</t>
  </si>
  <si>
    <t>Power</t>
  </si>
  <si>
    <t>Motors</t>
  </si>
  <si>
    <t>Propellors</t>
  </si>
  <si>
    <t>Body</t>
  </si>
  <si>
    <t>Ultrasonic</t>
  </si>
  <si>
    <t>6.45M</t>
  </si>
  <si>
    <t>http://www.adafruit.com/products/979</t>
  </si>
  <si>
    <t>PWM/Serial Digital</t>
  </si>
  <si>
    <t>Power Consumption(mA)</t>
  </si>
  <si>
    <t>Min Voltage</t>
  </si>
  <si>
    <t>Max Voltage</t>
  </si>
  <si>
    <t>http://www.pololu.com/product/1268/</t>
  </si>
  <si>
    <t>MinIMU-9 v2</t>
  </si>
  <si>
    <t>I2C</t>
  </si>
  <si>
    <t>I2C Address</t>
  </si>
  <si>
    <t>Component</t>
  </si>
  <si>
    <t xml:space="preserve">http://www.adafruit.com/products/1603 </t>
  </si>
  <si>
    <t>BMP180</t>
  </si>
  <si>
    <t>0x77</t>
  </si>
  <si>
    <t>TOTAL</t>
  </si>
  <si>
    <t>TOTAL WEIGHT</t>
  </si>
  <si>
    <t>Grams</t>
  </si>
  <si>
    <t>Raspberry Pi</t>
  </si>
  <si>
    <t>TOTAL Consumption</t>
  </si>
  <si>
    <t>mA</t>
  </si>
  <si>
    <t>Total Battery Capacity</t>
  </si>
  <si>
    <t>NOT IN PROJECT</t>
  </si>
  <si>
    <t>TOTALS</t>
  </si>
  <si>
    <t>Qty</t>
  </si>
  <si>
    <t>Subtotal</t>
  </si>
  <si>
    <t>HobbyKing Donkey ST2204-1700kv Brushless Power System Combo</t>
  </si>
  <si>
    <t>http://www.hobbyking.com/hobbyking/store/__40267__HobbyKing_Donkey_ST2204_1700kv_Brushless_Power_System_Combo.html</t>
  </si>
  <si>
    <t>PWM</t>
  </si>
  <si>
    <t>HobbyKing Mini Quadcopter Frame V1</t>
  </si>
  <si>
    <t>http://www.hobbyking.com/hobbyking/store/__19595__HobbyKing_Mini_Quadcopter_Frame_V1_539mm.html</t>
  </si>
  <si>
    <t>Charger</t>
  </si>
  <si>
    <t>http://www.hobbyking.com/hobbyking/store/__22410__HobbyKing_B3AC_Compact_Charger.html</t>
  </si>
  <si>
    <t>http://www.hobbyking.com/hobbyking/store/__9316__Rhino_2150mAh_2S_7_4v_30C_Lipoly_Pack.html</t>
  </si>
  <si>
    <t>Rhino 2150mAh 2S 7.4v 30C Lipoly Pack</t>
  </si>
  <si>
    <t>Thrust</t>
  </si>
  <si>
    <t>Shopping Total</t>
  </si>
  <si>
    <t>Adafruit</t>
  </si>
  <si>
    <t>hobby King</t>
  </si>
  <si>
    <t>Pololu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</si>
</sst>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3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G11" sqref="G11"/>
    </sheetView>
  </sheetViews>
  <sheetFormatPr baseColWidth="10" defaultRowHeight="15" x14ac:dyDescent="0"/>
  <cols>
    <col min="1" max="1" width="23" bestFit="1" customWidth="1"/>
    <col min="2" max="2" width="16.6640625" customWidth="1"/>
    <col min="3" max="3" width="4.5" customWidth="1"/>
    <col min="5" max="5" width="36.5" customWidth="1"/>
    <col min="6" max="6" width="46.1640625" customWidth="1"/>
    <col min="8" max="8" width="16.6640625" bestFit="1" customWidth="1"/>
    <col min="9" max="9" width="16.6640625" customWidth="1"/>
    <col min="10" max="10" width="23.83203125" customWidth="1"/>
  </cols>
  <sheetData>
    <row r="1" spans="1:13">
      <c r="A1" s="1" t="s">
        <v>28</v>
      </c>
      <c r="B1" t="s">
        <v>1</v>
      </c>
      <c r="C1" t="s">
        <v>41</v>
      </c>
      <c r="D1" t="s">
        <v>42</v>
      </c>
      <c r="E1" t="s">
        <v>2</v>
      </c>
      <c r="F1" t="s">
        <v>5</v>
      </c>
      <c r="G1" t="s">
        <v>8</v>
      </c>
      <c r="H1" t="s">
        <v>10</v>
      </c>
      <c r="I1" t="s">
        <v>27</v>
      </c>
      <c r="J1" t="s">
        <v>21</v>
      </c>
      <c r="K1" t="s">
        <v>22</v>
      </c>
      <c r="L1" t="s">
        <v>23</v>
      </c>
      <c r="M1" t="s">
        <v>52</v>
      </c>
    </row>
    <row r="2" spans="1:13">
      <c r="A2" s="2" t="s">
        <v>0</v>
      </c>
      <c r="B2">
        <v>30</v>
      </c>
      <c r="C2">
        <v>1</v>
      </c>
      <c r="D2">
        <f>B2*C2</f>
        <v>30</v>
      </c>
      <c r="E2" t="s">
        <v>25</v>
      </c>
      <c r="F2" t="s">
        <v>24</v>
      </c>
      <c r="G2">
        <v>0.7</v>
      </c>
      <c r="H2" t="s">
        <v>26</v>
      </c>
      <c r="J2">
        <v>10</v>
      </c>
      <c r="K2">
        <v>2.5</v>
      </c>
      <c r="L2">
        <v>5.5</v>
      </c>
    </row>
    <row r="3" spans="1:13">
      <c r="A3" s="2" t="s">
        <v>3</v>
      </c>
      <c r="B3">
        <v>9.9499999999999993</v>
      </c>
      <c r="C3">
        <v>1</v>
      </c>
      <c r="D3">
        <f t="shared" ref="D3:D12" si="0">B3*C3</f>
        <v>9.9499999999999993</v>
      </c>
      <c r="E3" t="s">
        <v>30</v>
      </c>
      <c r="F3" t="s">
        <v>29</v>
      </c>
      <c r="H3" t="s">
        <v>26</v>
      </c>
      <c r="I3" t="s">
        <v>31</v>
      </c>
      <c r="J3">
        <v>3.0000000000000001E-3</v>
      </c>
      <c r="K3">
        <v>3</v>
      </c>
      <c r="L3">
        <v>5</v>
      </c>
    </row>
    <row r="4" spans="1:13">
      <c r="A4" s="2" t="s">
        <v>4</v>
      </c>
      <c r="B4">
        <v>6.5</v>
      </c>
      <c r="C4">
        <v>1</v>
      </c>
      <c r="D4">
        <f t="shared" si="0"/>
        <v>6.5</v>
      </c>
      <c r="F4" t="s">
        <v>6</v>
      </c>
    </row>
    <row r="5" spans="1:13">
      <c r="A5" s="2" t="s">
        <v>7</v>
      </c>
      <c r="B5">
        <v>19.95</v>
      </c>
      <c r="C5">
        <v>1</v>
      </c>
      <c r="D5">
        <f t="shared" si="0"/>
        <v>19.95</v>
      </c>
      <c r="F5" t="s">
        <v>9</v>
      </c>
      <c r="G5">
        <v>6</v>
      </c>
      <c r="H5" t="s">
        <v>11</v>
      </c>
      <c r="K5">
        <v>5</v>
      </c>
      <c r="L5">
        <v>5</v>
      </c>
    </row>
    <row r="6" spans="1:13">
      <c r="A6" s="2"/>
      <c r="B6">
        <v>11.95</v>
      </c>
      <c r="C6">
        <v>0</v>
      </c>
      <c r="D6">
        <f t="shared" si="0"/>
        <v>0</v>
      </c>
      <c r="F6" t="s">
        <v>12</v>
      </c>
      <c r="H6" t="s">
        <v>11</v>
      </c>
      <c r="K6">
        <v>5</v>
      </c>
      <c r="L6">
        <v>5</v>
      </c>
    </row>
    <row r="7" spans="1:13">
      <c r="A7" s="2" t="s">
        <v>14</v>
      </c>
      <c r="B7">
        <v>14.55</v>
      </c>
      <c r="C7">
        <v>4</v>
      </c>
      <c r="D7">
        <f t="shared" si="0"/>
        <v>58.2</v>
      </c>
      <c r="E7" t="s">
        <v>43</v>
      </c>
      <c r="F7" t="s">
        <v>44</v>
      </c>
      <c r="G7">
        <v>264</v>
      </c>
      <c r="H7" t="s">
        <v>45</v>
      </c>
      <c r="J7">
        <v>12000</v>
      </c>
      <c r="L7">
        <v>13</v>
      </c>
    </row>
    <row r="8" spans="1:13">
      <c r="A8" s="2" t="s">
        <v>15</v>
      </c>
      <c r="B8">
        <v>10</v>
      </c>
      <c r="C8">
        <v>1</v>
      </c>
      <c r="D8">
        <f t="shared" si="0"/>
        <v>10</v>
      </c>
    </row>
    <row r="9" spans="1:13">
      <c r="A9" s="2" t="s">
        <v>16</v>
      </c>
      <c r="B9">
        <v>5.34</v>
      </c>
      <c r="C9">
        <v>1</v>
      </c>
      <c r="D9">
        <f t="shared" si="0"/>
        <v>5.34</v>
      </c>
      <c r="E9" t="s">
        <v>46</v>
      </c>
      <c r="F9" t="s">
        <v>47</v>
      </c>
      <c r="G9">
        <v>238</v>
      </c>
    </row>
    <row r="10" spans="1:13">
      <c r="A10" s="2" t="s">
        <v>35</v>
      </c>
      <c r="B10">
        <v>39</v>
      </c>
      <c r="C10">
        <v>0</v>
      </c>
      <c r="D10">
        <f>B10*C10</f>
        <v>0</v>
      </c>
      <c r="G10">
        <v>45</v>
      </c>
      <c r="J10">
        <v>600</v>
      </c>
      <c r="K10">
        <v>5</v>
      </c>
      <c r="L10">
        <v>5</v>
      </c>
    </row>
    <row r="11" spans="1:13">
      <c r="A11" s="2" t="s">
        <v>13</v>
      </c>
      <c r="B11">
        <v>10</v>
      </c>
      <c r="C11">
        <v>1</v>
      </c>
      <c r="D11">
        <f t="shared" si="0"/>
        <v>10</v>
      </c>
      <c r="E11" t="s">
        <v>51</v>
      </c>
      <c r="F11" t="s">
        <v>50</v>
      </c>
      <c r="G11">
        <v>159</v>
      </c>
    </row>
    <row r="12" spans="1:13">
      <c r="A12" s="2" t="s">
        <v>48</v>
      </c>
      <c r="B12">
        <v>7.22</v>
      </c>
      <c r="C12">
        <v>1</v>
      </c>
      <c r="D12">
        <f t="shared" si="0"/>
        <v>7.22</v>
      </c>
      <c r="F12" t="s">
        <v>49</v>
      </c>
      <c r="G12">
        <v>0</v>
      </c>
    </row>
    <row r="15" spans="1:13">
      <c r="A15" s="1" t="s">
        <v>39</v>
      </c>
    </row>
    <row r="16" spans="1:13">
      <c r="A16" t="s">
        <v>17</v>
      </c>
      <c r="B16">
        <v>26.96</v>
      </c>
      <c r="E16" t="s">
        <v>18</v>
      </c>
      <c r="F16" t="s">
        <v>19</v>
      </c>
      <c r="G16">
        <v>4.32</v>
      </c>
      <c r="H16" t="s">
        <v>20</v>
      </c>
      <c r="J16">
        <v>2</v>
      </c>
      <c r="K16">
        <v>2.5</v>
      </c>
      <c r="L16">
        <v>5.5</v>
      </c>
    </row>
    <row r="19" spans="1:6">
      <c r="A19" s="1" t="s">
        <v>40</v>
      </c>
    </row>
    <row r="20" spans="1:6">
      <c r="A20" t="s">
        <v>32</v>
      </c>
      <c r="B20">
        <f>SUM(D2:D14)</f>
        <v>157.16000000000003</v>
      </c>
      <c r="F20" t="s">
        <v>38</v>
      </c>
    </row>
    <row r="21" spans="1:6">
      <c r="A21" t="s">
        <v>33</v>
      </c>
      <c r="B21">
        <f>SUM(G2:G14)</f>
        <v>712.7</v>
      </c>
      <c r="E21" t="s">
        <v>34</v>
      </c>
    </row>
    <row r="22" spans="1:6">
      <c r="A22" t="s">
        <v>36</v>
      </c>
      <c r="B22">
        <f>SUM(J2:J11)</f>
        <v>12610.003000000001</v>
      </c>
      <c r="E22" t="s">
        <v>37</v>
      </c>
    </row>
    <row r="24" spans="1:6">
      <c r="E24">
        <v>1760</v>
      </c>
    </row>
    <row r="26" spans="1:6">
      <c r="E26" t="s">
        <v>53</v>
      </c>
    </row>
    <row r="27" spans="1:6">
      <c r="E27" t="s">
        <v>54</v>
      </c>
      <c r="F27">
        <v>62.3</v>
      </c>
    </row>
    <row r="28" spans="1:6">
      <c r="E28" t="s">
        <v>55</v>
      </c>
      <c r="F28">
        <v>99.45</v>
      </c>
    </row>
    <row r="29" spans="1:6">
      <c r="E29" t="s">
        <v>56</v>
      </c>
      <c r="F29">
        <v>30</v>
      </c>
    </row>
    <row r="30" spans="1:6">
      <c r="F30">
        <f>SUM(F27:F29)</f>
        <v>191.75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Gymea Technology High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Whyte</dc:creator>
  <cp:lastModifiedBy>Nick Whyte</cp:lastModifiedBy>
  <dcterms:created xsi:type="dcterms:W3CDTF">2014-06-09T02:09:19Z</dcterms:created>
  <dcterms:modified xsi:type="dcterms:W3CDTF">2014-06-10T04:59:17Z</dcterms:modified>
</cp:coreProperties>
</file>