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ac/Dropbox/Creative Projects/What the Nordics can teach California about bargaining/"/>
    </mc:Choice>
  </mc:AlternateContent>
  <xr:revisionPtr revIDLastSave="0" documentId="13_ncr:1_{48A1F648-5F42-C143-8691-FD408BBED88A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2" i="1"/>
  <c r="Y11" i="1"/>
  <c r="Y13" i="1"/>
  <c r="Y14" i="1"/>
  <c r="Y15" i="1"/>
  <c r="Y16" i="1"/>
  <c r="Y17" i="1"/>
  <c r="Y18" i="1"/>
  <c r="Y19" i="1"/>
  <c r="Y25" i="1"/>
  <c r="Y20" i="1"/>
  <c r="Y21" i="1"/>
  <c r="Y22" i="1"/>
  <c r="Y23" i="1"/>
  <c r="Y24" i="1"/>
  <c r="Y29" i="1"/>
  <c r="Y26" i="1"/>
  <c r="Y27" i="1"/>
  <c r="Y28" i="1"/>
  <c r="Y30" i="1"/>
  <c r="Y31" i="1"/>
  <c r="Y32" i="1"/>
  <c r="Y33" i="1"/>
  <c r="Y34" i="1"/>
  <c r="Y35" i="1"/>
  <c r="Y36" i="1"/>
  <c r="Y37" i="1"/>
  <c r="Y39" i="1"/>
  <c r="Y38" i="1"/>
  <c r="Y40" i="1"/>
  <c r="Y41" i="1"/>
  <c r="Y3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22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2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22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22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22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22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22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22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22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22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22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22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22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22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22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22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22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22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22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22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<sst xmlns="http://schemas.openxmlformats.org/spreadsheetml/2006/main" count="422" uniqueCount="66">
  <si>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</si>
  <si>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</si>
  <si>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</si>
  <si>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</si>
  <si>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</si>
  <si>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</si>
  <si>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</si>
  <si>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</si>
  <si>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</si>
  <si>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</si>
  <si>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</si>
  <si>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</si>
  <si>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</si>
  <si>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</si>
  <si>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</si>
  <si>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</si>
  <si>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</si>
  <si>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</si>
  <si>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</si>
  <si>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</si>
  <si>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</si>
  <si>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</si>
  <si>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</si>
  <si>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Italy</t>
  </si>
  <si>
    <t>..</t>
  </si>
  <si>
    <t>Austria</t>
  </si>
  <si>
    <t>Belgium</t>
  </si>
  <si>
    <t>Iceland</t>
  </si>
  <si>
    <t>Portugal</t>
  </si>
  <si>
    <t>Netherlands</t>
  </si>
  <si>
    <t>Czech Republic</t>
  </si>
  <si>
    <t>OECD - Total</t>
  </si>
  <si>
    <t>Canada</t>
  </si>
  <si>
    <t>United Kingdom</t>
  </si>
  <si>
    <t>Hungary</t>
  </si>
  <si>
    <t>New Zealand</t>
  </si>
  <si>
    <t>Japan</t>
  </si>
  <si>
    <t>Lithuania</t>
  </si>
  <si>
    <t>Poland</t>
  </si>
  <si>
    <t>United States</t>
  </si>
  <si>
    <t>Mexico</t>
  </si>
  <si>
    <t>Costa Rica</t>
  </si>
  <si>
    <t>Türkiye</t>
  </si>
  <si>
    <t>Greece</t>
  </si>
  <si>
    <t>Slovenia</t>
  </si>
  <si>
    <t>Sweden</t>
  </si>
  <si>
    <t>Denmark</t>
  </si>
  <si>
    <t>Finland</t>
  </si>
  <si>
    <t>Spain</t>
  </si>
  <si>
    <t>Germany</t>
  </si>
  <si>
    <t>Luxembourg</t>
  </si>
  <si>
    <t>Israel</t>
  </si>
  <si>
    <t>Slovak Republic</t>
  </si>
  <si>
    <t>Ireland</t>
  </si>
  <si>
    <t>Korea</t>
  </si>
  <si>
    <t>Switzerland</t>
  </si>
  <si>
    <t>Australia</t>
  </si>
  <si>
    <t>France</t>
  </si>
  <si>
    <t>Norway</t>
  </si>
  <si>
    <t>Latvia</t>
  </si>
  <si>
    <t>Colombia</t>
  </si>
  <si>
    <t>Estonia</t>
  </si>
  <si>
    <t>Chile</t>
  </si>
  <si>
    <t>Average_2012-2021</t>
  </si>
  <si>
    <t>Stat</t>
  </si>
  <si>
    <t>Collective Bargaining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</si>
</sst>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4" x14ac:knownFonts="1">
    <font>
      <sz val="10"/>
      <name val="Arial"/>
      <family val="2"/>
    </font>
    <font>
      <sz val="12"/>
      <color theme="1"/>
      <name val="Avenir Next Condense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venir Next Condensed"/>
      <family val="2"/>
    </font>
    <font>
      <b/>
      <sz val="13"/>
      <color theme="3"/>
      <name val="Avenir Next Condensed"/>
      <family val="2"/>
    </font>
    <font>
      <b/>
      <sz val="11"/>
      <color theme="3"/>
      <name val="Avenir Next Condensed"/>
      <family val="2"/>
    </font>
    <font>
      <sz val="12"/>
      <color rgb="FF006100"/>
      <name val="Avenir Next Condensed"/>
      <family val="2"/>
    </font>
    <font>
      <sz val="12"/>
      <color rgb="FF9C0006"/>
      <name val="Avenir Next Condensed"/>
      <family val="2"/>
    </font>
    <font>
      <sz val="12"/>
      <color rgb="FF9C5700"/>
      <name val="Avenir Next Condensed"/>
      <family val="2"/>
    </font>
    <font>
      <sz val="12"/>
      <color rgb="FF3F3F76"/>
      <name val="Avenir Next Condensed"/>
      <family val="2"/>
    </font>
    <font>
      <b/>
      <sz val="12"/>
      <color rgb="FF3F3F3F"/>
      <name val="Avenir Next Condensed"/>
      <family val="2"/>
    </font>
    <font>
      <b/>
      <sz val="12"/>
      <color rgb="FFFA7D00"/>
      <name val="Avenir Next Condensed"/>
      <family val="2"/>
    </font>
    <font>
      <sz val="12"/>
      <color rgb="FFFA7D00"/>
      <name val="Avenir Next Condensed"/>
      <family val="2"/>
    </font>
    <font>
      <b/>
      <sz val="12"/>
      <color theme="0"/>
      <name val="Avenir Next Condensed"/>
      <family val="2"/>
    </font>
    <font>
      <sz val="12"/>
      <color rgb="FFFF0000"/>
      <name val="Avenir Next Condensed"/>
      <family val="2"/>
    </font>
    <font>
      <i/>
      <sz val="12"/>
      <color rgb="FF7F7F7F"/>
      <name val="Avenir Next Condensed"/>
      <family val="2"/>
    </font>
    <font>
      <b/>
      <sz val="12"/>
      <color theme="1"/>
      <name val="Avenir Next Condensed"/>
      <family val="2"/>
    </font>
    <font>
      <sz val="12"/>
      <color theme="0"/>
      <name val="Avenir Next Condensed"/>
      <family val="2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10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164" fontId="0" fillId="0" borderId="0" xfId="0" applyNumberFormat="1"/>
    <xf numFmtId="0" fontId="20" fillId="33" borderId="13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right" vertical="center" wrapText="1"/>
    </xf>
    <xf numFmtId="0" fontId="18" fillId="34" borderId="1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22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numFmt numFmtId="164" formatCode="#,##0.0_ ;\-#,##0.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left style="thin">
          <color rgb="FFC0C0C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family val="2"/>
        <scheme val="none"/>
      </font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41" totalsRowShown="0" headerRowDxfId="27" dataDxfId="26" tableBorderDxfId="25">
  <autoFilter ref="A2:Y41" xr:uid="{00000000-0009-0000-0100-000001000000}"/>
  <sortState xmlns:xlrd2="http://schemas.microsoft.com/office/spreadsheetml/2017/richdata2" ref="A3:Y41">
    <sortCondition descending="1" ref="Y2:Y41"/>
  </sortState>
  <tableColumns count="25">
    <tableColumn id="1" xr3:uid="{00000000-0010-0000-0000-000001000000}" name="Year" dataDxfId="24"/>
    <tableColumn id="2" xr3:uid="{5D4ECD71-54D6-8B4A-8400-360A881D5437}" name="Stat" dataDxfId="0"/>
    <tableColumn id="3" xr3:uid="{00000000-0010-0000-0000-000003000000}" name="2000" dataDxfId="23"/>
    <tableColumn id="4" xr3:uid="{00000000-0010-0000-0000-000004000000}" name="2001" dataDxfId="22"/>
    <tableColumn id="5" xr3:uid="{00000000-0010-0000-0000-000005000000}" name="2002" dataDxfId="21"/>
    <tableColumn id="6" xr3:uid="{00000000-0010-0000-0000-000006000000}" name="2003" dataDxfId="20"/>
    <tableColumn id="7" xr3:uid="{00000000-0010-0000-0000-000007000000}" name="2004" dataDxfId="19"/>
    <tableColumn id="8" xr3:uid="{00000000-0010-0000-0000-000008000000}" name="2005" dataDxfId="18"/>
    <tableColumn id="9" xr3:uid="{00000000-0010-0000-0000-000009000000}" name="2006" dataDxfId="17"/>
    <tableColumn id="10" xr3:uid="{00000000-0010-0000-0000-00000A000000}" name="2007" dataDxfId="16"/>
    <tableColumn id="11" xr3:uid="{00000000-0010-0000-0000-00000B000000}" name="2008" dataDxfId="15"/>
    <tableColumn id="12" xr3:uid="{00000000-0010-0000-0000-00000C000000}" name="2009" dataDxfId="14"/>
    <tableColumn id="13" xr3:uid="{00000000-0010-0000-0000-00000D000000}" name="2010" dataDxfId="13"/>
    <tableColumn id="14" xr3:uid="{00000000-0010-0000-0000-00000E000000}" name="2011" dataDxfId="12"/>
    <tableColumn id="15" xr3:uid="{00000000-0010-0000-0000-00000F000000}" name="2012" dataDxfId="11"/>
    <tableColumn id="16" xr3:uid="{00000000-0010-0000-0000-000010000000}" name="2013" dataDxfId="10"/>
    <tableColumn id="17" xr3:uid="{00000000-0010-0000-0000-000011000000}" name="2014" dataDxfId="9"/>
    <tableColumn id="18" xr3:uid="{00000000-0010-0000-0000-000012000000}" name="2015" dataDxfId="8"/>
    <tableColumn id="19" xr3:uid="{00000000-0010-0000-0000-000013000000}" name="2016" dataDxfId="7"/>
    <tableColumn id="20" xr3:uid="{00000000-0010-0000-0000-000014000000}" name="2017" dataDxfId="6"/>
    <tableColumn id="21" xr3:uid="{00000000-0010-0000-0000-000015000000}" name="2018" dataDxfId="5"/>
    <tableColumn id="22" xr3:uid="{00000000-0010-0000-0000-000016000000}" name="2019" dataDxfId="4"/>
    <tableColumn id="23" xr3:uid="{00000000-0010-0000-0000-000017000000}" name="2020" dataDxfId="3"/>
    <tableColumn id="24" xr3:uid="{00000000-0010-0000-0000-000018000000}" name="2021" dataDxfId="2"/>
    <tableColumn id="25" xr3:uid="{00000000-0010-0000-0000-000019000000}" name="Average_2012-2021" dataDxfId="1">
      <calculatedColumnFormula>AVERAGE(N3:X3)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CBC&amp;Coords=%5bCOU%5d.%5bISR%5d&amp;ShowOnWeb=true&amp;Lang=en" TargetMode="External"/><Relationship Id="rId1" Type="http://schemas.openxmlformats.org/officeDocument/2006/relationships/hyperlink" Target="http://stats.oecd.org/OECDStat_Metadata/ShowMetadata.ashx?Dataset=CBC&amp;Coords=%5bCOU%5d.%5bDEU%5d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showGridLines="0" tabSelected="1" topLeftCell="A2" workbookViewId="0">
      <selection activeCell="C57" sqref="C57"/>
    </sheetView>
  </sheetViews>
  <sheetFormatPr baseColWidth="10" defaultRowHeight="13" x14ac:dyDescent="0.15"/>
  <cols>
    <col min="1" max="2" width="24" customWidth="1"/>
  </cols>
  <sheetData>
    <row r="1" spans="1:25" hidden="1" x14ac:dyDescent="0.15">
      <c r="A1" s="1" t="e">
        <f ca="1">DotStatQuery(#REF!)</f>
        <v>#NAME?</v>
      </c>
      <c r="B1" s="10"/>
    </row>
    <row r="2" spans="1:25" ht="24" x14ac:dyDescent="0.15">
      <c r="A2" s="7" t="s">
        <v>0</v>
      </c>
      <c r="B2" s="7" t="s">
        <v>64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6" t="s">
        <v>63</v>
      </c>
    </row>
    <row r="3" spans="1:25" x14ac:dyDescent="0.15">
      <c r="A3" s="8" t="s">
        <v>23</v>
      </c>
      <c r="B3" s="8" t="s">
        <v>65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  <c r="O3" s="3">
        <v>100</v>
      </c>
      <c r="P3" s="3">
        <v>100</v>
      </c>
      <c r="Q3" s="3">
        <v>100</v>
      </c>
      <c r="R3" s="3">
        <v>100</v>
      </c>
      <c r="S3" s="3">
        <v>100</v>
      </c>
      <c r="T3" s="3">
        <v>100</v>
      </c>
      <c r="U3" s="3">
        <v>100</v>
      </c>
      <c r="V3" s="3">
        <v>100</v>
      </c>
      <c r="W3" s="3" t="s">
        <v>24</v>
      </c>
      <c r="X3" s="3" t="s">
        <v>24</v>
      </c>
      <c r="Y3" s="5">
        <f t="shared" ref="Y3:Y41" si="0">AVERAGE(O3:X3)</f>
        <v>100</v>
      </c>
    </row>
    <row r="4" spans="1:25" x14ac:dyDescent="0.15">
      <c r="A4" s="8" t="s">
        <v>25</v>
      </c>
      <c r="B4" s="8" t="s">
        <v>65</v>
      </c>
      <c r="C4" s="4">
        <v>98</v>
      </c>
      <c r="D4" s="4" t="s">
        <v>24</v>
      </c>
      <c r="E4" s="4" t="s">
        <v>24</v>
      </c>
      <c r="F4" s="4" t="s">
        <v>24</v>
      </c>
      <c r="G4" s="4" t="s">
        <v>24</v>
      </c>
      <c r="H4" s="4">
        <v>98</v>
      </c>
      <c r="I4" s="4">
        <v>98</v>
      </c>
      <c r="J4" s="4">
        <v>98</v>
      </c>
      <c r="K4" s="4">
        <v>98</v>
      </c>
      <c r="L4" s="4">
        <v>98</v>
      </c>
      <c r="M4" s="4">
        <v>98</v>
      </c>
      <c r="N4" s="4">
        <v>98</v>
      </c>
      <c r="O4" s="4">
        <v>98</v>
      </c>
      <c r="P4" s="4">
        <v>98</v>
      </c>
      <c r="Q4" s="4">
        <v>98</v>
      </c>
      <c r="R4" s="4">
        <v>98</v>
      </c>
      <c r="S4" s="4">
        <v>98</v>
      </c>
      <c r="T4" s="4">
        <v>98</v>
      </c>
      <c r="U4" s="4">
        <v>98</v>
      </c>
      <c r="V4" s="4">
        <v>98</v>
      </c>
      <c r="W4" s="4" t="s">
        <v>24</v>
      </c>
      <c r="X4" s="4" t="s">
        <v>24</v>
      </c>
      <c r="Y4" s="5">
        <f t="shared" si="0"/>
        <v>98</v>
      </c>
    </row>
    <row r="5" spans="1:25" x14ac:dyDescent="0.15">
      <c r="A5" s="8" t="s">
        <v>57</v>
      </c>
      <c r="B5" s="8" t="s">
        <v>65</v>
      </c>
      <c r="C5" s="4" t="s">
        <v>24</v>
      </c>
      <c r="D5" s="4" t="s">
        <v>24</v>
      </c>
      <c r="E5" s="4" t="s">
        <v>24</v>
      </c>
      <c r="F5" s="4" t="s">
        <v>24</v>
      </c>
      <c r="G5" s="4">
        <v>97.699996999999996</v>
      </c>
      <c r="H5" s="4" t="s">
        <v>24</v>
      </c>
      <c r="I5" s="4" t="s">
        <v>24</v>
      </c>
      <c r="J5" s="4" t="s">
        <v>24</v>
      </c>
      <c r="K5" s="4" t="s">
        <v>24</v>
      </c>
      <c r="L5" s="4" t="s">
        <v>24</v>
      </c>
      <c r="M5" s="4">
        <v>98</v>
      </c>
      <c r="N5" s="4" t="s">
        <v>24</v>
      </c>
      <c r="O5" s="4" t="s">
        <v>24</v>
      </c>
      <c r="P5" s="4">
        <v>98</v>
      </c>
      <c r="Q5" s="4" t="s">
        <v>24</v>
      </c>
      <c r="R5" s="4">
        <v>98</v>
      </c>
      <c r="S5" s="4" t="s">
        <v>24</v>
      </c>
      <c r="T5" s="4" t="s">
        <v>24</v>
      </c>
      <c r="U5" s="4">
        <v>98</v>
      </c>
      <c r="V5" s="4" t="s">
        <v>24</v>
      </c>
      <c r="W5" s="4" t="s">
        <v>24</v>
      </c>
      <c r="X5" s="4" t="s">
        <v>24</v>
      </c>
      <c r="Y5" s="5">
        <f t="shared" si="0"/>
        <v>98</v>
      </c>
    </row>
    <row r="6" spans="1:25" x14ac:dyDescent="0.15">
      <c r="A6" s="8" t="s">
        <v>26</v>
      </c>
      <c r="B6" s="8" t="s">
        <v>65</v>
      </c>
      <c r="C6" s="3">
        <v>96</v>
      </c>
      <c r="D6" s="3" t="s">
        <v>24</v>
      </c>
      <c r="E6" s="3" t="s">
        <v>24</v>
      </c>
      <c r="F6" s="3">
        <v>96</v>
      </c>
      <c r="G6" s="3">
        <v>96</v>
      </c>
      <c r="H6" s="3">
        <v>96</v>
      </c>
      <c r="I6" s="3">
        <v>96</v>
      </c>
      <c r="J6" s="3">
        <v>96</v>
      </c>
      <c r="K6" s="3">
        <v>96</v>
      </c>
      <c r="L6" s="3">
        <v>96</v>
      </c>
      <c r="M6" s="3">
        <v>96</v>
      </c>
      <c r="N6" s="3">
        <v>96</v>
      </c>
      <c r="O6" s="3">
        <v>96</v>
      </c>
      <c r="P6" s="3">
        <v>96</v>
      </c>
      <c r="Q6" s="3">
        <v>96</v>
      </c>
      <c r="R6" s="3">
        <v>96</v>
      </c>
      <c r="S6" s="3">
        <v>96</v>
      </c>
      <c r="T6" s="3">
        <v>96</v>
      </c>
      <c r="U6" s="3">
        <v>96</v>
      </c>
      <c r="V6" s="3">
        <v>96</v>
      </c>
      <c r="W6" s="3" t="s">
        <v>24</v>
      </c>
      <c r="X6" s="3" t="s">
        <v>24</v>
      </c>
      <c r="Y6" s="5">
        <f t="shared" si="0"/>
        <v>96</v>
      </c>
    </row>
    <row r="7" spans="1:25" x14ac:dyDescent="0.15">
      <c r="A7" s="8" t="s">
        <v>47</v>
      </c>
      <c r="B7" s="8" t="s">
        <v>65</v>
      </c>
      <c r="C7" s="4">
        <v>85</v>
      </c>
      <c r="D7" s="4" t="s">
        <v>24</v>
      </c>
      <c r="E7" s="4">
        <v>91</v>
      </c>
      <c r="F7" s="4" t="s">
        <v>24</v>
      </c>
      <c r="G7" s="4">
        <v>91.400002000000001</v>
      </c>
      <c r="H7" s="4" t="s">
        <v>24</v>
      </c>
      <c r="I7" s="4">
        <v>87.699996999999996</v>
      </c>
      <c r="J7" s="4" t="s">
        <v>24</v>
      </c>
      <c r="K7" s="4">
        <v>87.5</v>
      </c>
      <c r="L7" s="4" t="s">
        <v>24</v>
      </c>
      <c r="M7" s="4" t="s">
        <v>24</v>
      </c>
      <c r="N7" s="4" t="s">
        <v>24</v>
      </c>
      <c r="O7" s="4" t="s">
        <v>24</v>
      </c>
      <c r="P7" s="4" t="s">
        <v>24</v>
      </c>
      <c r="Q7" s="4">
        <v>91.900002000000001</v>
      </c>
      <c r="R7" s="4" t="s">
        <v>24</v>
      </c>
      <c r="S7" s="4" t="s">
        <v>24</v>
      </c>
      <c r="T7" s="4">
        <v>88.800003000000004</v>
      </c>
      <c r="U7" s="4" t="s">
        <v>24</v>
      </c>
      <c r="V7" s="4" t="s">
        <v>24</v>
      </c>
      <c r="W7" s="4" t="s">
        <v>24</v>
      </c>
      <c r="X7" s="4" t="s">
        <v>24</v>
      </c>
      <c r="Y7" s="5">
        <f t="shared" si="0"/>
        <v>90.350002500000002</v>
      </c>
    </row>
    <row r="8" spans="1:25" x14ac:dyDescent="0.15">
      <c r="A8" s="8" t="s">
        <v>27</v>
      </c>
      <c r="B8" s="8" t="s">
        <v>65</v>
      </c>
      <c r="C8" s="4">
        <v>90</v>
      </c>
      <c r="D8" s="4">
        <v>90</v>
      </c>
      <c r="E8" s="4">
        <v>90</v>
      </c>
      <c r="F8" s="4">
        <v>90</v>
      </c>
      <c r="G8" s="4">
        <v>90</v>
      </c>
      <c r="H8" s="4">
        <v>90</v>
      </c>
      <c r="I8" s="4">
        <v>90</v>
      </c>
      <c r="J8" s="4">
        <v>90</v>
      </c>
      <c r="K8" s="4">
        <v>90</v>
      </c>
      <c r="L8" s="4">
        <v>90</v>
      </c>
      <c r="M8" s="4">
        <v>90</v>
      </c>
      <c r="N8" s="4">
        <v>90</v>
      </c>
      <c r="O8" s="4">
        <v>90</v>
      </c>
      <c r="P8" s="4">
        <v>90</v>
      </c>
      <c r="Q8" s="4">
        <v>90</v>
      </c>
      <c r="R8" s="4">
        <v>90</v>
      </c>
      <c r="S8" s="4">
        <v>90</v>
      </c>
      <c r="T8" s="4">
        <v>90</v>
      </c>
      <c r="U8" s="4">
        <v>90</v>
      </c>
      <c r="V8" s="4">
        <v>90</v>
      </c>
      <c r="W8" s="4" t="s">
        <v>24</v>
      </c>
      <c r="X8" s="4" t="s">
        <v>24</v>
      </c>
      <c r="Y8" s="5">
        <f t="shared" si="0"/>
        <v>90</v>
      </c>
    </row>
    <row r="9" spans="1:25" x14ac:dyDescent="0.15">
      <c r="A9" s="8" t="s">
        <v>45</v>
      </c>
      <c r="B9" s="8" t="s">
        <v>65</v>
      </c>
      <c r="C9" s="4">
        <v>87.699996999999996</v>
      </c>
      <c r="D9" s="4" t="s">
        <v>24</v>
      </c>
      <c r="E9" s="4" t="s">
        <v>24</v>
      </c>
      <c r="F9" s="4" t="s">
        <v>24</v>
      </c>
      <c r="G9" s="4" t="s">
        <v>24</v>
      </c>
      <c r="H9" s="4">
        <v>89.400002000000001</v>
      </c>
      <c r="I9" s="4">
        <v>88.699996999999996</v>
      </c>
      <c r="J9" s="4">
        <v>87.5</v>
      </c>
      <c r="K9" s="4">
        <v>88.900002000000001</v>
      </c>
      <c r="L9" s="4">
        <v>89.599997999999999</v>
      </c>
      <c r="M9" s="4">
        <v>88.699996999999996</v>
      </c>
      <c r="N9" s="4">
        <v>88.300003000000004</v>
      </c>
      <c r="O9" s="4">
        <v>88.800003000000004</v>
      </c>
      <c r="P9" s="4">
        <v>88.400002000000001</v>
      </c>
      <c r="Q9" s="4">
        <v>88.599997999999999</v>
      </c>
      <c r="R9" s="4">
        <v>88.699996999999996</v>
      </c>
      <c r="S9" s="4">
        <v>88.599997999999999</v>
      </c>
      <c r="T9" s="4">
        <v>87.699996999999996</v>
      </c>
      <c r="U9" s="4">
        <v>88</v>
      </c>
      <c r="V9" s="4" t="s">
        <v>24</v>
      </c>
      <c r="W9" s="4" t="s">
        <v>24</v>
      </c>
      <c r="X9" s="4" t="s">
        <v>24</v>
      </c>
      <c r="Y9" s="5">
        <f t="shared" si="0"/>
        <v>88.399999285714301</v>
      </c>
    </row>
    <row r="10" spans="1:25" x14ac:dyDescent="0.15">
      <c r="A10" s="8" t="s">
        <v>46</v>
      </c>
      <c r="B10" s="8" t="s">
        <v>65</v>
      </c>
      <c r="C10" s="3">
        <v>85.099997999999999</v>
      </c>
      <c r="D10" s="3">
        <v>85.099997999999999</v>
      </c>
      <c r="E10" s="3">
        <v>84.900002000000001</v>
      </c>
      <c r="F10" s="3">
        <v>85.099997999999999</v>
      </c>
      <c r="G10" s="3">
        <v>85.099997999999999</v>
      </c>
      <c r="H10" s="3">
        <v>85</v>
      </c>
      <c r="I10" s="3">
        <v>85</v>
      </c>
      <c r="J10" s="3">
        <v>82.800003000000004</v>
      </c>
      <c r="K10" s="3">
        <v>82.599997999999999</v>
      </c>
      <c r="L10" s="3" t="s">
        <v>24</v>
      </c>
      <c r="M10" s="3" t="s">
        <v>24</v>
      </c>
      <c r="N10" s="3">
        <v>83</v>
      </c>
      <c r="O10" s="3">
        <v>83.699996999999996</v>
      </c>
      <c r="P10" s="3" t="s">
        <v>24</v>
      </c>
      <c r="Q10" s="3" t="s">
        <v>24</v>
      </c>
      <c r="R10" s="3">
        <v>83.099997999999999</v>
      </c>
      <c r="S10" s="3" t="s">
        <v>24</v>
      </c>
      <c r="T10" s="3" t="s">
        <v>24</v>
      </c>
      <c r="U10" s="3">
        <v>82</v>
      </c>
      <c r="V10" s="3" t="s">
        <v>24</v>
      </c>
      <c r="W10" s="3" t="s">
        <v>24</v>
      </c>
      <c r="X10" s="3" t="s">
        <v>24</v>
      </c>
      <c r="Y10" s="5">
        <f t="shared" si="0"/>
        <v>82.93333166666666</v>
      </c>
    </row>
    <row r="11" spans="1:25" x14ac:dyDescent="0.15">
      <c r="A11" s="8" t="s">
        <v>48</v>
      </c>
      <c r="B11" s="8" t="s">
        <v>65</v>
      </c>
      <c r="C11" s="3">
        <v>84.800003000000004</v>
      </c>
      <c r="D11" s="3">
        <v>83.699996999999996</v>
      </c>
      <c r="E11" s="3">
        <v>80.599997999999999</v>
      </c>
      <c r="F11" s="3">
        <v>78.900002000000001</v>
      </c>
      <c r="G11" s="3">
        <v>77.699996999999996</v>
      </c>
      <c r="H11" s="3">
        <v>76.800003000000004</v>
      </c>
      <c r="I11" s="3">
        <v>76.5</v>
      </c>
      <c r="J11" s="3">
        <v>77</v>
      </c>
      <c r="K11" s="3">
        <v>80.300003000000004</v>
      </c>
      <c r="L11" s="3">
        <v>83.199996999999996</v>
      </c>
      <c r="M11" s="3">
        <v>79.400002000000001</v>
      </c>
      <c r="N11" s="3">
        <v>79.800003000000004</v>
      </c>
      <c r="O11" s="3">
        <v>80.099997999999999</v>
      </c>
      <c r="P11" s="3">
        <v>84.599997999999999</v>
      </c>
      <c r="Q11" s="3">
        <v>83.400002000000001</v>
      </c>
      <c r="R11" s="3">
        <v>79.599997999999999</v>
      </c>
      <c r="S11" s="3">
        <v>80.800003000000004</v>
      </c>
      <c r="T11" s="3">
        <v>78.900002000000001</v>
      </c>
      <c r="U11" s="3">
        <v>80.099997999999999</v>
      </c>
      <c r="V11" s="3" t="s">
        <v>24</v>
      </c>
      <c r="W11" s="3" t="s">
        <v>24</v>
      </c>
      <c r="X11" s="3" t="s">
        <v>24</v>
      </c>
      <c r="Y11" s="5">
        <f t="shared" si="0"/>
        <v>81.071428428571423</v>
      </c>
    </row>
    <row r="12" spans="1:25" x14ac:dyDescent="0.15">
      <c r="A12" s="8" t="s">
        <v>29</v>
      </c>
      <c r="B12" s="8" t="s">
        <v>65</v>
      </c>
      <c r="C12" s="4">
        <v>81.699996999999996</v>
      </c>
      <c r="D12" s="4">
        <v>85.900002000000001</v>
      </c>
      <c r="E12" s="4">
        <v>92.699996999999996</v>
      </c>
      <c r="F12" s="4">
        <v>80.400002000000001</v>
      </c>
      <c r="G12" s="4">
        <v>84.900002000000001</v>
      </c>
      <c r="H12" s="4">
        <v>91.300003000000004</v>
      </c>
      <c r="I12" s="4">
        <v>70.300003000000004</v>
      </c>
      <c r="J12" s="4">
        <v>82.699996999999996</v>
      </c>
      <c r="K12" s="4">
        <v>81.800003000000004</v>
      </c>
      <c r="L12" s="4">
        <v>86.300003000000004</v>
      </c>
      <c r="M12" s="4">
        <v>90.599997999999999</v>
      </c>
      <c r="N12" s="4">
        <v>87.199996999999996</v>
      </c>
      <c r="O12" s="4">
        <v>85.099997999999999</v>
      </c>
      <c r="P12" s="4">
        <v>85.699996999999996</v>
      </c>
      <c r="Q12" s="4">
        <v>85.900002000000001</v>
      </c>
      <c r="R12" s="4">
        <v>79.400002000000001</v>
      </c>
      <c r="S12" s="4">
        <v>79.300003000000004</v>
      </c>
      <c r="T12" s="4">
        <v>77.099997999999999</v>
      </c>
      <c r="U12" s="4">
        <v>76.699996999999996</v>
      </c>
      <c r="V12" s="4">
        <v>75.599997999999999</v>
      </c>
      <c r="W12" s="4" t="s">
        <v>24</v>
      </c>
      <c r="X12" s="4" t="s">
        <v>24</v>
      </c>
      <c r="Y12" s="5">
        <f t="shared" si="0"/>
        <v>80.599999374999996</v>
      </c>
    </row>
    <row r="13" spans="1:25" x14ac:dyDescent="0.15">
      <c r="A13" s="8" t="s">
        <v>28</v>
      </c>
      <c r="B13" s="8" t="s">
        <v>65</v>
      </c>
      <c r="C13" s="3">
        <v>81.400000000000006</v>
      </c>
      <c r="D13" s="3" t="s">
        <v>24</v>
      </c>
      <c r="E13" s="3">
        <v>81.3</v>
      </c>
      <c r="F13" s="3">
        <v>82.6</v>
      </c>
      <c r="G13" s="3">
        <v>82.3</v>
      </c>
      <c r="H13" s="3">
        <v>87.4</v>
      </c>
      <c r="I13" s="3">
        <v>84.5</v>
      </c>
      <c r="J13" s="3">
        <v>87.2</v>
      </c>
      <c r="K13" s="3">
        <v>87.7</v>
      </c>
      <c r="L13" s="3">
        <v>86.7</v>
      </c>
      <c r="M13" s="3">
        <v>83.3</v>
      </c>
      <c r="N13" s="3">
        <v>82</v>
      </c>
      <c r="O13" s="3">
        <v>79</v>
      </c>
      <c r="P13" s="3">
        <v>80.099999999999994</v>
      </c>
      <c r="Q13" s="3">
        <v>77.5</v>
      </c>
      <c r="R13" s="3">
        <v>77.2</v>
      </c>
      <c r="S13" s="3">
        <v>77.7</v>
      </c>
      <c r="T13" s="3">
        <v>76.599999999999994</v>
      </c>
      <c r="U13" s="3">
        <v>77.2</v>
      </c>
      <c r="V13" s="3">
        <v>77.400000000000006</v>
      </c>
      <c r="W13" s="3">
        <v>78</v>
      </c>
      <c r="X13" s="3">
        <v>77.2</v>
      </c>
      <c r="Y13" s="5">
        <f t="shared" si="0"/>
        <v>77.790000000000006</v>
      </c>
    </row>
    <row r="14" spans="1:25" x14ac:dyDescent="0.15">
      <c r="A14" s="8" t="s">
        <v>58</v>
      </c>
      <c r="B14" s="8" t="s">
        <v>65</v>
      </c>
      <c r="C14" s="3" t="s">
        <v>24</v>
      </c>
      <c r="D14" s="3" t="s">
        <v>24</v>
      </c>
      <c r="E14" s="3" t="s">
        <v>24</v>
      </c>
      <c r="F14" s="3" t="s">
        <v>24</v>
      </c>
      <c r="G14" s="3">
        <v>74</v>
      </c>
      <c r="H14" s="3">
        <v>73</v>
      </c>
      <c r="I14" s="3" t="s">
        <v>24</v>
      </c>
      <c r="J14" s="3" t="s">
        <v>24</v>
      </c>
      <c r="K14" s="3">
        <v>74</v>
      </c>
      <c r="L14" s="3" t="s">
        <v>24</v>
      </c>
      <c r="M14" s="3" t="s">
        <v>24</v>
      </c>
      <c r="N14" s="3" t="s">
        <v>24</v>
      </c>
      <c r="O14" s="3">
        <v>71</v>
      </c>
      <c r="P14" s="3">
        <v>73</v>
      </c>
      <c r="Q14" s="3">
        <v>72</v>
      </c>
      <c r="R14" s="3" t="s">
        <v>24</v>
      </c>
      <c r="S14" s="3">
        <v>70</v>
      </c>
      <c r="T14" s="3">
        <v>69</v>
      </c>
      <c r="U14" s="3" t="s">
        <v>24</v>
      </c>
      <c r="V14" s="3" t="s">
        <v>24</v>
      </c>
      <c r="W14" s="3" t="s">
        <v>24</v>
      </c>
      <c r="X14" s="3" t="s">
        <v>24</v>
      </c>
      <c r="Y14" s="5">
        <f t="shared" si="0"/>
        <v>71</v>
      </c>
    </row>
    <row r="15" spans="1:25" x14ac:dyDescent="0.15">
      <c r="A15" s="8" t="s">
        <v>44</v>
      </c>
      <c r="B15" s="8" t="s">
        <v>65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 t="s">
        <v>24</v>
      </c>
      <c r="K15" s="3" t="s">
        <v>24</v>
      </c>
      <c r="L15" s="3" t="s">
        <v>24</v>
      </c>
      <c r="M15" s="3">
        <v>70</v>
      </c>
      <c r="N15" s="3" t="s">
        <v>24</v>
      </c>
      <c r="O15" s="3" t="s">
        <v>24</v>
      </c>
      <c r="P15" s="3">
        <v>65.400002000000001</v>
      </c>
      <c r="Q15" s="3">
        <v>69.199996999999996</v>
      </c>
      <c r="R15" s="3">
        <v>67.5</v>
      </c>
      <c r="S15" s="3">
        <v>70.900002000000001</v>
      </c>
      <c r="T15" s="3">
        <v>78.599997999999999</v>
      </c>
      <c r="U15" s="3" t="s">
        <v>24</v>
      </c>
      <c r="V15" s="3" t="s">
        <v>24</v>
      </c>
      <c r="W15" s="3" t="s">
        <v>24</v>
      </c>
      <c r="X15" s="3" t="s">
        <v>24</v>
      </c>
      <c r="Y15" s="5">
        <f t="shared" si="0"/>
        <v>70.319999800000005</v>
      </c>
    </row>
    <row r="16" spans="1:25" x14ac:dyDescent="0.15">
      <c r="A16" s="8" t="s">
        <v>56</v>
      </c>
      <c r="B16" s="8" t="s">
        <v>65</v>
      </c>
      <c r="C16" s="3" t="s">
        <v>24</v>
      </c>
      <c r="D16" s="3" t="s">
        <v>24</v>
      </c>
      <c r="E16" s="3">
        <v>62.200001</v>
      </c>
      <c r="F16" s="3" t="s">
        <v>24</v>
      </c>
      <c r="G16" s="3">
        <v>64.400002000000001</v>
      </c>
      <c r="H16" s="3" t="s">
        <v>24</v>
      </c>
      <c r="I16" s="3">
        <v>63.299999</v>
      </c>
      <c r="J16" s="3" t="s">
        <v>24</v>
      </c>
      <c r="K16" s="3">
        <v>59.299999</v>
      </c>
      <c r="L16" s="3" t="s">
        <v>24</v>
      </c>
      <c r="M16" s="3">
        <v>61.099997999999999</v>
      </c>
      <c r="N16" s="3" t="s">
        <v>24</v>
      </c>
      <c r="O16" s="3">
        <v>60</v>
      </c>
      <c r="P16" s="3" t="s">
        <v>24</v>
      </c>
      <c r="Q16" s="3">
        <v>62</v>
      </c>
      <c r="R16" s="3" t="s">
        <v>24</v>
      </c>
      <c r="S16" s="3">
        <v>61.299999</v>
      </c>
      <c r="T16" s="3" t="s">
        <v>24</v>
      </c>
      <c r="U16" s="3">
        <v>61.200001</v>
      </c>
      <c r="V16" s="3" t="s">
        <v>24</v>
      </c>
      <c r="W16" s="3" t="s">
        <v>24</v>
      </c>
      <c r="X16" s="3" t="s">
        <v>24</v>
      </c>
      <c r="Y16" s="5">
        <f t="shared" si="0"/>
        <v>61.125</v>
      </c>
    </row>
    <row r="17" spans="1:25" x14ac:dyDescent="0.15">
      <c r="A17" s="8" t="s">
        <v>50</v>
      </c>
      <c r="B17" s="8" t="s">
        <v>65</v>
      </c>
      <c r="C17" s="3">
        <v>60</v>
      </c>
      <c r="D17" s="3" t="s">
        <v>24</v>
      </c>
      <c r="E17" s="3" t="s">
        <v>24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>
        <v>59</v>
      </c>
      <c r="L17" s="3" t="s">
        <v>24</v>
      </c>
      <c r="M17" s="3">
        <v>58.400002000000001</v>
      </c>
      <c r="N17" s="3" t="s">
        <v>24</v>
      </c>
      <c r="O17" s="3" t="s">
        <v>24</v>
      </c>
      <c r="P17" s="3" t="s">
        <v>24</v>
      </c>
      <c r="Q17" s="3">
        <v>56.799999</v>
      </c>
      <c r="R17" s="3" t="s">
        <v>24</v>
      </c>
      <c r="S17" s="3" t="s">
        <v>24</v>
      </c>
      <c r="T17" s="3" t="s">
        <v>24</v>
      </c>
      <c r="U17" s="3">
        <v>56.900002000000001</v>
      </c>
      <c r="V17" s="3" t="s">
        <v>24</v>
      </c>
      <c r="W17" s="3" t="s">
        <v>24</v>
      </c>
      <c r="X17" s="3" t="s">
        <v>24</v>
      </c>
      <c r="Y17" s="5">
        <f t="shared" si="0"/>
        <v>56.8500005</v>
      </c>
    </row>
    <row r="18" spans="1:25" x14ac:dyDescent="0.15">
      <c r="A18" s="9" t="s">
        <v>49</v>
      </c>
      <c r="B18" s="8" t="s">
        <v>65</v>
      </c>
      <c r="C18" s="4">
        <v>67.800003000000004</v>
      </c>
      <c r="D18" s="4">
        <v>68.800003000000004</v>
      </c>
      <c r="E18" s="4">
        <v>67.800003000000004</v>
      </c>
      <c r="F18" s="4">
        <v>67.599997999999999</v>
      </c>
      <c r="G18" s="4">
        <v>65.800003000000004</v>
      </c>
      <c r="H18" s="4">
        <v>64.900002000000001</v>
      </c>
      <c r="I18" s="4">
        <v>63.299999</v>
      </c>
      <c r="J18" s="4">
        <v>61.700001</v>
      </c>
      <c r="K18" s="4">
        <v>61.299999</v>
      </c>
      <c r="L18" s="4">
        <v>61.700001</v>
      </c>
      <c r="M18" s="4">
        <v>59.799999</v>
      </c>
      <c r="N18" s="4">
        <v>58.900002000000001</v>
      </c>
      <c r="O18" s="4">
        <v>58.299999</v>
      </c>
      <c r="P18" s="4">
        <v>57.599997999999999</v>
      </c>
      <c r="Q18" s="4">
        <v>57.799999</v>
      </c>
      <c r="R18" s="4">
        <v>56.799999</v>
      </c>
      <c r="S18" s="4">
        <v>56</v>
      </c>
      <c r="T18" s="4">
        <v>55</v>
      </c>
      <c r="U18" s="4">
        <v>54</v>
      </c>
      <c r="V18" s="4" t="s">
        <v>24</v>
      </c>
      <c r="W18" s="4" t="s">
        <v>24</v>
      </c>
      <c r="X18" s="4" t="s">
        <v>24</v>
      </c>
      <c r="Y18" s="5">
        <f t="shared" si="0"/>
        <v>56.499999285714289</v>
      </c>
    </row>
    <row r="19" spans="1:25" x14ac:dyDescent="0.15">
      <c r="A19" s="8" t="s">
        <v>55</v>
      </c>
      <c r="B19" s="8" t="s">
        <v>65</v>
      </c>
      <c r="C19" s="4" t="s">
        <v>24</v>
      </c>
      <c r="D19" s="4">
        <v>40.900002000000001</v>
      </c>
      <c r="E19" s="4" t="s">
        <v>24</v>
      </c>
      <c r="F19" s="4">
        <v>41.900002000000001</v>
      </c>
      <c r="G19" s="4" t="s">
        <v>24</v>
      </c>
      <c r="H19" s="4">
        <v>41.099997999999999</v>
      </c>
      <c r="I19" s="4" t="s">
        <v>24</v>
      </c>
      <c r="J19" s="4">
        <v>41.599997999999999</v>
      </c>
      <c r="K19" s="4" t="s">
        <v>24</v>
      </c>
      <c r="L19" s="4">
        <v>41.099997999999999</v>
      </c>
      <c r="M19" s="4" t="s">
        <v>24</v>
      </c>
      <c r="N19" s="4" t="s">
        <v>24</v>
      </c>
      <c r="O19" s="4">
        <v>44.799999</v>
      </c>
      <c r="P19" s="4" t="s">
        <v>24</v>
      </c>
      <c r="Q19" s="4">
        <v>44.599997999999999</v>
      </c>
      <c r="R19" s="4" t="s">
        <v>24</v>
      </c>
      <c r="S19" s="4">
        <v>45.099997999999999</v>
      </c>
      <c r="T19" s="4" t="s">
        <v>24</v>
      </c>
      <c r="U19" s="4">
        <v>45</v>
      </c>
      <c r="V19" s="4" t="s">
        <v>24</v>
      </c>
      <c r="W19" s="4" t="s">
        <v>24</v>
      </c>
      <c r="X19" s="4" t="s">
        <v>24</v>
      </c>
      <c r="Y19" s="5">
        <f t="shared" si="0"/>
        <v>44.874998750000003</v>
      </c>
    </row>
    <row r="20" spans="1:25" x14ac:dyDescent="0.15">
      <c r="A20" s="8" t="s">
        <v>30</v>
      </c>
      <c r="B20" s="8" t="s">
        <v>65</v>
      </c>
      <c r="C20" s="3">
        <v>42.400002000000001</v>
      </c>
      <c r="D20" s="3">
        <v>38.5</v>
      </c>
      <c r="E20" s="3">
        <v>38.5</v>
      </c>
      <c r="F20" s="3">
        <v>41.099997999999999</v>
      </c>
      <c r="G20" s="3">
        <v>40.400002000000001</v>
      </c>
      <c r="H20" s="3">
        <v>38.200001</v>
      </c>
      <c r="I20" s="3">
        <v>37</v>
      </c>
      <c r="J20" s="3">
        <v>36.400002000000001</v>
      </c>
      <c r="K20" s="3">
        <v>38.200001</v>
      </c>
      <c r="L20" s="3">
        <v>38</v>
      </c>
      <c r="M20" s="3">
        <v>36</v>
      </c>
      <c r="N20" s="3">
        <v>36.900002000000001</v>
      </c>
      <c r="O20" s="3">
        <v>36.700001</v>
      </c>
      <c r="P20" s="3">
        <v>36.400002000000001</v>
      </c>
      <c r="Q20" s="3">
        <v>34.299999</v>
      </c>
      <c r="R20" s="3">
        <v>34.200001</v>
      </c>
      <c r="S20" s="3">
        <v>32.900002000000001</v>
      </c>
      <c r="T20" s="3">
        <v>33.599997999999999</v>
      </c>
      <c r="U20" s="3">
        <v>34.200001</v>
      </c>
      <c r="V20" s="3">
        <v>34.700001</v>
      </c>
      <c r="W20" s="3" t="s">
        <v>24</v>
      </c>
      <c r="X20" s="3" t="s">
        <v>24</v>
      </c>
      <c r="Y20" s="5">
        <f t="shared" si="0"/>
        <v>34.625000624999998</v>
      </c>
    </row>
    <row r="21" spans="1:25" x14ac:dyDescent="0.15">
      <c r="A21" s="8" t="s">
        <v>53</v>
      </c>
      <c r="B21" s="8" t="s">
        <v>65</v>
      </c>
      <c r="C21" s="4">
        <v>44.200001</v>
      </c>
      <c r="D21" s="4" t="s">
        <v>24</v>
      </c>
      <c r="E21" s="4" t="s">
        <v>24</v>
      </c>
      <c r="F21" s="4" t="s">
        <v>24</v>
      </c>
      <c r="G21" s="4" t="s">
        <v>24</v>
      </c>
      <c r="H21" s="4">
        <v>41.700001</v>
      </c>
      <c r="I21" s="4" t="s">
        <v>24</v>
      </c>
      <c r="J21" s="4" t="s">
        <v>24</v>
      </c>
      <c r="K21" s="4" t="s">
        <v>24</v>
      </c>
      <c r="L21" s="4">
        <v>40.5</v>
      </c>
      <c r="M21" s="4" t="s">
        <v>24</v>
      </c>
      <c r="N21" s="4" t="s">
        <v>24</v>
      </c>
      <c r="O21" s="4" t="s">
        <v>24</v>
      </c>
      <c r="P21" s="4" t="s">
        <v>24</v>
      </c>
      <c r="Q21" s="4" t="s">
        <v>24</v>
      </c>
      <c r="R21" s="4" t="s">
        <v>24</v>
      </c>
      <c r="S21" s="4" t="s">
        <v>24</v>
      </c>
      <c r="T21" s="4">
        <v>34</v>
      </c>
      <c r="U21" s="4" t="s">
        <v>24</v>
      </c>
      <c r="V21" s="4" t="s">
        <v>24</v>
      </c>
      <c r="W21" s="4" t="s">
        <v>24</v>
      </c>
      <c r="X21" s="4" t="s">
        <v>24</v>
      </c>
      <c r="Y21" s="5">
        <f t="shared" si="0"/>
        <v>34</v>
      </c>
    </row>
    <row r="22" spans="1:25" x14ac:dyDescent="0.15">
      <c r="A22" s="8" t="s">
        <v>31</v>
      </c>
      <c r="B22" s="8" t="s">
        <v>65</v>
      </c>
      <c r="C22" s="4">
        <v>37.400002000000001</v>
      </c>
      <c r="D22" s="4">
        <v>37.400002000000001</v>
      </c>
      <c r="E22" s="4">
        <v>37.299999</v>
      </c>
      <c r="F22" s="4">
        <v>36.900002000000001</v>
      </c>
      <c r="G22" s="4">
        <v>36.400002000000001</v>
      </c>
      <c r="H22" s="4">
        <v>36.099997999999999</v>
      </c>
      <c r="I22" s="4">
        <v>35.099997999999999</v>
      </c>
      <c r="J22" s="4">
        <v>35.299999</v>
      </c>
      <c r="K22" s="4">
        <v>35.400002000000001</v>
      </c>
      <c r="L22" s="4">
        <v>35.5</v>
      </c>
      <c r="M22" s="4">
        <v>34.799999</v>
      </c>
      <c r="N22" s="4">
        <v>34.599997999999999</v>
      </c>
      <c r="O22" s="4">
        <v>33.5</v>
      </c>
      <c r="P22" s="4">
        <v>33.400002000000001</v>
      </c>
      <c r="Q22" s="4">
        <v>33.099997999999999</v>
      </c>
      <c r="R22" s="4">
        <v>32.700001</v>
      </c>
      <c r="S22" s="4">
        <v>32.400002000000001</v>
      </c>
      <c r="T22" s="4">
        <v>32.200001</v>
      </c>
      <c r="U22" s="4">
        <v>32.099997999999999</v>
      </c>
      <c r="V22" s="4">
        <v>32.099997999999999</v>
      </c>
      <c r="W22" s="4" t="s">
        <v>24</v>
      </c>
      <c r="X22" s="4" t="s">
        <v>24</v>
      </c>
      <c r="Y22" s="5">
        <f t="shared" si="0"/>
        <v>32.6875</v>
      </c>
    </row>
    <row r="23" spans="1:25" x14ac:dyDescent="0.15">
      <c r="A23" s="8" t="s">
        <v>32</v>
      </c>
      <c r="B23" s="8" t="s">
        <v>65</v>
      </c>
      <c r="C23" s="3">
        <v>32.400002000000001</v>
      </c>
      <c r="D23" s="3">
        <v>32.299999</v>
      </c>
      <c r="E23" s="3">
        <v>32.200001</v>
      </c>
      <c r="F23" s="3">
        <v>32.200001</v>
      </c>
      <c r="G23" s="3">
        <v>31.700001</v>
      </c>
      <c r="H23" s="3">
        <v>32</v>
      </c>
      <c r="I23" s="3">
        <v>31.700001</v>
      </c>
      <c r="J23" s="3">
        <v>31.6</v>
      </c>
      <c r="K23" s="3">
        <v>31.200001</v>
      </c>
      <c r="L23" s="3">
        <v>31.5</v>
      </c>
      <c r="M23" s="3">
        <v>31.4</v>
      </c>
      <c r="N23" s="3">
        <v>31</v>
      </c>
      <c r="O23" s="3">
        <v>31.299999</v>
      </c>
      <c r="P23" s="3">
        <v>31.1</v>
      </c>
      <c r="Q23" s="3">
        <v>30.4</v>
      </c>
      <c r="R23" s="3">
        <v>30.6</v>
      </c>
      <c r="S23" s="3">
        <v>30.299999</v>
      </c>
      <c r="T23" s="3">
        <v>30.4</v>
      </c>
      <c r="U23" s="3">
        <v>30.1</v>
      </c>
      <c r="V23" s="3">
        <v>30.200001</v>
      </c>
      <c r="W23" s="3">
        <v>31.299999</v>
      </c>
      <c r="X23" s="3" t="s">
        <v>24</v>
      </c>
      <c r="Y23" s="5">
        <f t="shared" si="0"/>
        <v>30.63333311111111</v>
      </c>
    </row>
    <row r="24" spans="1:25" x14ac:dyDescent="0.15">
      <c r="A24" s="8" t="s">
        <v>59</v>
      </c>
      <c r="B24" s="8" t="s">
        <v>65</v>
      </c>
      <c r="C24" s="4" t="s">
        <v>24</v>
      </c>
      <c r="D24" s="4" t="s">
        <v>24</v>
      </c>
      <c r="E24" s="4" t="s">
        <v>24</v>
      </c>
      <c r="F24" s="4" t="s">
        <v>24</v>
      </c>
      <c r="G24" s="4" t="s">
        <v>24</v>
      </c>
      <c r="H24" s="4" t="s">
        <v>24</v>
      </c>
      <c r="I24" s="4">
        <v>34.200001</v>
      </c>
      <c r="J24" s="4" t="s">
        <v>24</v>
      </c>
      <c r="K24" s="4" t="s">
        <v>24</v>
      </c>
      <c r="L24" s="4" t="s">
        <v>24</v>
      </c>
      <c r="M24" s="4">
        <v>32.900002000000001</v>
      </c>
      <c r="N24" s="4" t="s">
        <v>24</v>
      </c>
      <c r="O24" s="4" t="s">
        <v>24</v>
      </c>
      <c r="P24" s="4" t="s">
        <v>24</v>
      </c>
      <c r="Q24" s="4">
        <v>32.400002000000001</v>
      </c>
      <c r="R24" s="4" t="s">
        <v>24</v>
      </c>
      <c r="S24" s="4" t="s">
        <v>24</v>
      </c>
      <c r="T24" s="4" t="s">
        <v>24</v>
      </c>
      <c r="U24" s="4">
        <v>27.1</v>
      </c>
      <c r="V24" s="4" t="s">
        <v>24</v>
      </c>
      <c r="W24" s="4" t="s">
        <v>24</v>
      </c>
      <c r="X24" s="4" t="s">
        <v>24</v>
      </c>
      <c r="Y24" s="5">
        <f t="shared" si="0"/>
        <v>29.750001000000001</v>
      </c>
    </row>
    <row r="25" spans="1:25" x14ac:dyDescent="0.15">
      <c r="A25" s="8" t="s">
        <v>43</v>
      </c>
      <c r="B25" s="8" t="s">
        <v>65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51.5</v>
      </c>
      <c r="P25" s="4">
        <v>37.299999</v>
      </c>
      <c r="Q25" s="4">
        <v>29.200001</v>
      </c>
      <c r="R25" s="4">
        <v>21.299999</v>
      </c>
      <c r="S25" s="4">
        <v>14.3</v>
      </c>
      <c r="T25" s="4">
        <v>14.2</v>
      </c>
      <c r="U25" s="4" t="s">
        <v>24</v>
      </c>
      <c r="V25" s="4" t="s">
        <v>24</v>
      </c>
      <c r="W25" s="4" t="s">
        <v>24</v>
      </c>
      <c r="X25" s="4" t="s">
        <v>24</v>
      </c>
      <c r="Y25" s="5">
        <f t="shared" si="0"/>
        <v>27.966666500000002</v>
      </c>
    </row>
    <row r="26" spans="1:25" x14ac:dyDescent="0.15">
      <c r="A26" s="8" t="s">
        <v>33</v>
      </c>
      <c r="B26" s="8" t="s">
        <v>65</v>
      </c>
      <c r="C26" s="4">
        <v>36.400002000000001</v>
      </c>
      <c r="D26" s="4">
        <v>35.5</v>
      </c>
      <c r="E26" s="4">
        <v>35.200001</v>
      </c>
      <c r="F26" s="4">
        <v>35.5</v>
      </c>
      <c r="G26" s="4">
        <v>34.799999</v>
      </c>
      <c r="H26" s="4">
        <v>35</v>
      </c>
      <c r="I26" s="4">
        <v>33.400002000000001</v>
      </c>
      <c r="J26" s="4">
        <v>34.700001</v>
      </c>
      <c r="K26" s="4">
        <v>33.700001</v>
      </c>
      <c r="L26" s="4">
        <v>32.799999</v>
      </c>
      <c r="M26" s="4">
        <v>30.9</v>
      </c>
      <c r="N26" s="4">
        <v>31.200001</v>
      </c>
      <c r="O26" s="4">
        <v>29.299999</v>
      </c>
      <c r="P26" s="4">
        <v>29.5</v>
      </c>
      <c r="Q26" s="4">
        <v>27.5</v>
      </c>
      <c r="R26" s="4">
        <v>27.9</v>
      </c>
      <c r="S26" s="4">
        <v>26.299999</v>
      </c>
      <c r="T26" s="4">
        <v>26</v>
      </c>
      <c r="U26" s="4">
        <v>26</v>
      </c>
      <c r="V26" s="4">
        <v>26.9</v>
      </c>
      <c r="W26" s="4" t="s">
        <v>24</v>
      </c>
      <c r="X26" s="4" t="s">
        <v>24</v>
      </c>
      <c r="Y26" s="5">
        <f t="shared" si="0"/>
        <v>27.424999750000001</v>
      </c>
    </row>
    <row r="27" spans="1:25" x14ac:dyDescent="0.15">
      <c r="A27" s="9" t="s">
        <v>51</v>
      </c>
      <c r="B27" s="8" t="s">
        <v>65</v>
      </c>
      <c r="C27" s="4">
        <v>56.099997999999999</v>
      </c>
      <c r="D27" s="4" t="s">
        <v>24</v>
      </c>
      <c r="E27" s="4" t="s">
        <v>24</v>
      </c>
      <c r="F27" s="4" t="s">
        <v>24</v>
      </c>
      <c r="G27" s="4" t="s">
        <v>24</v>
      </c>
      <c r="H27" s="4" t="s">
        <v>24</v>
      </c>
      <c r="I27" s="4" t="s">
        <v>24</v>
      </c>
      <c r="J27" s="4" t="s">
        <v>24</v>
      </c>
      <c r="K27" s="4" t="s">
        <v>24</v>
      </c>
      <c r="L27" s="4" t="s">
        <v>24</v>
      </c>
      <c r="M27" s="4" t="s">
        <v>24</v>
      </c>
      <c r="N27" s="4" t="s">
        <v>24</v>
      </c>
      <c r="O27" s="4">
        <v>26.1</v>
      </c>
      <c r="P27" s="4" t="s">
        <v>24</v>
      </c>
      <c r="Q27" s="4" t="s">
        <v>24</v>
      </c>
      <c r="R27" s="4" t="s">
        <v>24</v>
      </c>
      <c r="S27" s="4" t="s">
        <v>24</v>
      </c>
      <c r="T27" s="4" t="s">
        <v>24</v>
      </c>
      <c r="U27" s="4" t="s">
        <v>24</v>
      </c>
      <c r="V27" s="4" t="s">
        <v>24</v>
      </c>
      <c r="W27" s="4" t="s">
        <v>24</v>
      </c>
      <c r="X27" s="4" t="s">
        <v>24</v>
      </c>
      <c r="Y27" s="5">
        <f t="shared" si="0"/>
        <v>26.1</v>
      </c>
    </row>
    <row r="28" spans="1:25" x14ac:dyDescent="0.15">
      <c r="A28" s="8" t="s">
        <v>34</v>
      </c>
      <c r="B28" s="8" t="s">
        <v>65</v>
      </c>
      <c r="C28" s="3">
        <v>38.400002000000001</v>
      </c>
      <c r="D28" s="3">
        <v>35.700001</v>
      </c>
      <c r="E28" s="3">
        <v>33.799999</v>
      </c>
      <c r="F28" s="3">
        <v>34.299999</v>
      </c>
      <c r="G28" s="3">
        <v>34.5</v>
      </c>
      <c r="H28" s="3">
        <v>24.799999</v>
      </c>
      <c r="I28" s="3">
        <v>22.700001</v>
      </c>
      <c r="J28" s="3">
        <v>24.6</v>
      </c>
      <c r="K28" s="3">
        <v>22.799999</v>
      </c>
      <c r="L28" s="3">
        <v>26.9</v>
      </c>
      <c r="M28" s="3">
        <v>27.299999</v>
      </c>
      <c r="N28" s="3">
        <v>26.4</v>
      </c>
      <c r="O28" s="3">
        <v>26.9</v>
      </c>
      <c r="P28" s="3">
        <v>25.5</v>
      </c>
      <c r="Q28" s="3">
        <v>25.4</v>
      </c>
      <c r="R28" s="3">
        <v>28.299999</v>
      </c>
      <c r="S28" s="3">
        <v>28.1</v>
      </c>
      <c r="T28" s="3">
        <v>23.299999</v>
      </c>
      <c r="U28" s="3">
        <v>21.1</v>
      </c>
      <c r="V28" s="3">
        <v>21.799999</v>
      </c>
      <c r="W28" s="3" t="s">
        <v>24</v>
      </c>
      <c r="X28" s="3" t="s">
        <v>24</v>
      </c>
      <c r="Y28" s="5">
        <f t="shared" si="0"/>
        <v>25.049999624999998</v>
      </c>
    </row>
    <row r="29" spans="1:25" x14ac:dyDescent="0.15">
      <c r="A29" s="8" t="s">
        <v>52</v>
      </c>
      <c r="B29" s="8" t="s">
        <v>65</v>
      </c>
      <c r="C29" s="3">
        <v>52</v>
      </c>
      <c r="D29" s="3">
        <v>48.099997999999999</v>
      </c>
      <c r="E29" s="3" t="s">
        <v>24</v>
      </c>
      <c r="F29" s="3" t="s">
        <v>24</v>
      </c>
      <c r="G29" s="3">
        <v>40</v>
      </c>
      <c r="H29" s="3" t="s">
        <v>24</v>
      </c>
      <c r="I29" s="3" t="s">
        <v>24</v>
      </c>
      <c r="J29" s="3" t="s">
        <v>24</v>
      </c>
      <c r="K29" s="3">
        <v>40</v>
      </c>
      <c r="L29" s="3" t="s">
        <v>24</v>
      </c>
      <c r="M29" s="3" t="s">
        <v>24</v>
      </c>
      <c r="N29" s="3">
        <v>35</v>
      </c>
      <c r="O29" s="3" t="s">
        <v>24</v>
      </c>
      <c r="P29" s="3" t="s">
        <v>24</v>
      </c>
      <c r="Q29" s="3" t="s">
        <v>24</v>
      </c>
      <c r="R29" s="3">
        <v>24.4</v>
      </c>
      <c r="S29" s="3" t="s">
        <v>24</v>
      </c>
      <c r="T29" s="3" t="s">
        <v>24</v>
      </c>
      <c r="U29" s="3" t="s">
        <v>24</v>
      </c>
      <c r="V29" s="3" t="s">
        <v>24</v>
      </c>
      <c r="W29" s="3" t="s">
        <v>24</v>
      </c>
      <c r="X29" s="3" t="s">
        <v>24</v>
      </c>
      <c r="Y29" s="5">
        <f t="shared" si="0"/>
        <v>24.4</v>
      </c>
    </row>
    <row r="30" spans="1:25" x14ac:dyDescent="0.15">
      <c r="A30" s="8" t="s">
        <v>61</v>
      </c>
      <c r="B30" s="8" t="s">
        <v>65</v>
      </c>
      <c r="C30" s="4" t="s">
        <v>24</v>
      </c>
      <c r="D30" s="4" t="s">
        <v>24</v>
      </c>
      <c r="E30" s="4" t="s">
        <v>24</v>
      </c>
      <c r="F30" s="4" t="s">
        <v>24</v>
      </c>
      <c r="G30" s="4" t="s">
        <v>24</v>
      </c>
      <c r="H30" s="4" t="s">
        <v>24</v>
      </c>
      <c r="I30" s="4" t="s">
        <v>24</v>
      </c>
      <c r="J30" s="4" t="s">
        <v>24</v>
      </c>
      <c r="K30" s="4" t="s">
        <v>24</v>
      </c>
      <c r="L30" s="4">
        <v>32.5</v>
      </c>
      <c r="M30" s="4" t="s">
        <v>24</v>
      </c>
      <c r="N30" s="4" t="s">
        <v>24</v>
      </c>
      <c r="O30" s="4" t="s">
        <v>24</v>
      </c>
      <c r="P30" s="4" t="s">
        <v>24</v>
      </c>
      <c r="Q30" s="4" t="s">
        <v>24</v>
      </c>
      <c r="R30" s="4">
        <v>18.600000000000001</v>
      </c>
      <c r="S30" s="4" t="s">
        <v>24</v>
      </c>
      <c r="T30" s="4" t="s">
        <v>24</v>
      </c>
      <c r="U30" s="4" t="s">
        <v>24</v>
      </c>
      <c r="V30" s="4" t="s">
        <v>24</v>
      </c>
      <c r="W30" s="4" t="s">
        <v>24</v>
      </c>
      <c r="X30" s="4">
        <v>19.100000000000001</v>
      </c>
      <c r="Y30" s="5">
        <f t="shared" si="0"/>
        <v>18.850000000000001</v>
      </c>
    </row>
    <row r="31" spans="1:25" x14ac:dyDescent="0.15">
      <c r="A31" s="8" t="s">
        <v>62</v>
      </c>
      <c r="B31" s="8" t="s">
        <v>65</v>
      </c>
      <c r="C31" s="3" t="s">
        <v>24</v>
      </c>
      <c r="D31" s="3" t="s">
        <v>24</v>
      </c>
      <c r="E31" s="3" t="s">
        <v>24</v>
      </c>
      <c r="F31" s="3" t="s">
        <v>24</v>
      </c>
      <c r="G31" s="3" t="s">
        <v>24</v>
      </c>
      <c r="H31" s="3" t="s">
        <v>24</v>
      </c>
      <c r="I31" s="3" t="s">
        <v>24</v>
      </c>
      <c r="J31" s="3" t="s">
        <v>24</v>
      </c>
      <c r="K31" s="3" t="s">
        <v>24</v>
      </c>
      <c r="L31" s="3">
        <v>14.8</v>
      </c>
      <c r="M31" s="3">
        <v>15.4</v>
      </c>
      <c r="N31" s="3">
        <v>16.100000000000001</v>
      </c>
      <c r="O31" s="3">
        <v>16.899999999999999</v>
      </c>
      <c r="P31" s="3">
        <v>17.5</v>
      </c>
      <c r="Q31" s="3">
        <v>18.5</v>
      </c>
      <c r="R31" s="3">
        <v>19</v>
      </c>
      <c r="S31" s="3">
        <v>19.899999999999999</v>
      </c>
      <c r="T31" s="3">
        <v>17.700001</v>
      </c>
      <c r="U31" s="3">
        <v>20.399999999999999</v>
      </c>
      <c r="V31" s="3" t="s">
        <v>24</v>
      </c>
      <c r="W31" s="3" t="s">
        <v>24</v>
      </c>
      <c r="X31" s="3" t="s">
        <v>24</v>
      </c>
      <c r="Y31" s="5">
        <f t="shared" si="0"/>
        <v>18.557143</v>
      </c>
    </row>
    <row r="32" spans="1:25" x14ac:dyDescent="0.15">
      <c r="A32" s="8" t="s">
        <v>35</v>
      </c>
      <c r="B32" s="8" t="s">
        <v>65</v>
      </c>
      <c r="C32" s="4">
        <v>30.700001</v>
      </c>
      <c r="D32" s="4" t="s">
        <v>24</v>
      </c>
      <c r="E32" s="4" t="s">
        <v>24</v>
      </c>
      <c r="F32" s="4" t="s">
        <v>24</v>
      </c>
      <c r="G32" s="4" t="s">
        <v>24</v>
      </c>
      <c r="H32" s="4">
        <v>18.200001</v>
      </c>
      <c r="I32" s="4" t="s">
        <v>24</v>
      </c>
      <c r="J32" s="4">
        <v>17.799999</v>
      </c>
      <c r="K32" s="4" t="s">
        <v>24</v>
      </c>
      <c r="L32" s="4" t="s">
        <v>24</v>
      </c>
      <c r="M32" s="4">
        <v>15.6</v>
      </c>
      <c r="N32" s="4">
        <v>15.3</v>
      </c>
      <c r="O32" s="4" t="s">
        <v>24</v>
      </c>
      <c r="P32" s="4" t="s">
        <v>24</v>
      </c>
      <c r="Q32" s="4" t="s">
        <v>24</v>
      </c>
      <c r="R32" s="4">
        <v>15.9</v>
      </c>
      <c r="S32" s="4">
        <v>19.899999999999999</v>
      </c>
      <c r="T32" s="4">
        <v>18.5</v>
      </c>
      <c r="U32" s="4">
        <v>19.200001</v>
      </c>
      <c r="V32" s="4">
        <v>18.399999999999999</v>
      </c>
      <c r="W32" s="4">
        <v>18.600000000000001</v>
      </c>
      <c r="X32" s="4" t="s">
        <v>24</v>
      </c>
      <c r="Y32" s="5">
        <f t="shared" si="0"/>
        <v>18.416666833333334</v>
      </c>
    </row>
    <row r="33" spans="1:25" x14ac:dyDescent="0.15">
      <c r="A33" s="8" t="s">
        <v>36</v>
      </c>
      <c r="B33" s="8" t="s">
        <v>65</v>
      </c>
      <c r="C33" s="3">
        <v>21.4</v>
      </c>
      <c r="D33" s="3">
        <v>20.799999</v>
      </c>
      <c r="E33" s="3">
        <v>20.200001</v>
      </c>
      <c r="F33" s="3">
        <v>19.700001</v>
      </c>
      <c r="G33" s="3">
        <v>19.200001</v>
      </c>
      <c r="H33" s="3">
        <v>18.799999</v>
      </c>
      <c r="I33" s="3">
        <v>18.299999</v>
      </c>
      <c r="J33" s="3">
        <v>18.200001</v>
      </c>
      <c r="K33" s="3">
        <v>18.200001</v>
      </c>
      <c r="L33" s="3">
        <v>18.399999999999999</v>
      </c>
      <c r="M33" s="3">
        <v>18.399999999999999</v>
      </c>
      <c r="N33" s="3">
        <v>19</v>
      </c>
      <c r="O33" s="3">
        <v>17.899999999999999</v>
      </c>
      <c r="P33" s="3">
        <v>17.700001</v>
      </c>
      <c r="Q33" s="3">
        <v>17.600000000000001</v>
      </c>
      <c r="R33" s="3">
        <v>17.5</v>
      </c>
      <c r="S33" s="3">
        <v>17.299999</v>
      </c>
      <c r="T33" s="3">
        <v>17.100000000000001</v>
      </c>
      <c r="U33" s="3">
        <v>16.899999999999999</v>
      </c>
      <c r="V33" s="3">
        <v>16.799999</v>
      </c>
      <c r="W33" s="3" t="s">
        <v>24</v>
      </c>
      <c r="X33" s="3" t="s">
        <v>24</v>
      </c>
      <c r="Y33" s="5">
        <f t="shared" si="0"/>
        <v>17.349999875000002</v>
      </c>
    </row>
    <row r="34" spans="1:25" x14ac:dyDescent="0.15">
      <c r="A34" s="8" t="s">
        <v>37</v>
      </c>
      <c r="B34" s="8" t="s">
        <v>65</v>
      </c>
      <c r="C34" s="4">
        <v>12.5</v>
      </c>
      <c r="D34" s="4" t="s">
        <v>24</v>
      </c>
      <c r="E34" s="4" t="s">
        <v>24</v>
      </c>
      <c r="F34" s="4" t="s">
        <v>24</v>
      </c>
      <c r="G34" s="4" t="s">
        <v>24</v>
      </c>
      <c r="H34" s="4" t="s">
        <v>24</v>
      </c>
      <c r="I34" s="4">
        <v>19.399999999999999</v>
      </c>
      <c r="J34" s="4">
        <v>18.399999999999999</v>
      </c>
      <c r="K34" s="4">
        <v>17.600000000000001</v>
      </c>
      <c r="L34" s="4">
        <v>19.8</v>
      </c>
      <c r="M34" s="4">
        <v>20.100000000000001</v>
      </c>
      <c r="N34" s="4">
        <v>19.3</v>
      </c>
      <c r="O34" s="4">
        <v>17.899999999999999</v>
      </c>
      <c r="P34" s="4">
        <v>16.600000000000001</v>
      </c>
      <c r="Q34" s="4">
        <v>16.2</v>
      </c>
      <c r="R34" s="4">
        <v>15.6</v>
      </c>
      <c r="S34" s="4">
        <v>15.2</v>
      </c>
      <c r="T34" s="4">
        <v>15.3</v>
      </c>
      <c r="U34" s="4">
        <v>14.1</v>
      </c>
      <c r="V34" s="4">
        <v>14.2</v>
      </c>
      <c r="W34" s="4">
        <v>17.5</v>
      </c>
      <c r="X34" s="4">
        <v>26.6</v>
      </c>
      <c r="Y34" s="5">
        <f t="shared" si="0"/>
        <v>16.919999999999998</v>
      </c>
    </row>
    <row r="35" spans="1:25" x14ac:dyDescent="0.15">
      <c r="A35" s="8" t="s">
        <v>38</v>
      </c>
      <c r="B35" s="8" t="s">
        <v>65</v>
      </c>
      <c r="C35" s="3">
        <v>25</v>
      </c>
      <c r="D35" s="3" t="s">
        <v>24</v>
      </c>
      <c r="E35" s="3" t="s">
        <v>24</v>
      </c>
      <c r="F35" s="3" t="s">
        <v>24</v>
      </c>
      <c r="G35" s="3" t="s">
        <v>24</v>
      </c>
      <c r="H35" s="3" t="s">
        <v>24</v>
      </c>
      <c r="I35" s="3" t="s">
        <v>24</v>
      </c>
      <c r="J35" s="3">
        <v>18.899999999999999</v>
      </c>
      <c r="K35" s="3">
        <v>18.700001</v>
      </c>
      <c r="L35" s="3" t="s">
        <v>24</v>
      </c>
      <c r="M35" s="3">
        <v>18.600000000000001</v>
      </c>
      <c r="N35" s="3">
        <v>18.100000000000001</v>
      </c>
      <c r="O35" s="3">
        <v>17.700001</v>
      </c>
      <c r="P35" s="3" t="s">
        <v>24</v>
      </c>
      <c r="Q35" s="3" t="s">
        <v>24</v>
      </c>
      <c r="R35" s="3">
        <v>17.299999</v>
      </c>
      <c r="S35" s="3" t="s">
        <v>24</v>
      </c>
      <c r="T35" s="3" t="s">
        <v>24</v>
      </c>
      <c r="U35" s="3" t="s">
        <v>24</v>
      </c>
      <c r="V35" s="3">
        <v>13.4</v>
      </c>
      <c r="W35" s="3" t="s">
        <v>24</v>
      </c>
      <c r="X35" s="3" t="s">
        <v>24</v>
      </c>
      <c r="Y35" s="5">
        <f t="shared" si="0"/>
        <v>16.133333333333333</v>
      </c>
    </row>
    <row r="36" spans="1:25" x14ac:dyDescent="0.15">
      <c r="A36" s="8" t="s">
        <v>54</v>
      </c>
      <c r="B36" s="8" t="s">
        <v>65</v>
      </c>
      <c r="C36" s="3">
        <v>15</v>
      </c>
      <c r="D36" s="3">
        <v>15</v>
      </c>
      <c r="E36" s="3">
        <v>14.5</v>
      </c>
      <c r="F36" s="3">
        <v>13.7</v>
      </c>
      <c r="G36" s="3">
        <v>13.2</v>
      </c>
      <c r="H36" s="3">
        <v>12.8</v>
      </c>
      <c r="I36" s="3">
        <v>12.9</v>
      </c>
      <c r="J36" s="3">
        <v>13.5</v>
      </c>
      <c r="K36" s="3">
        <v>13.1</v>
      </c>
      <c r="L36" s="3">
        <v>12.7</v>
      </c>
      <c r="M36" s="3">
        <v>12.2</v>
      </c>
      <c r="N36" s="3">
        <v>12.6</v>
      </c>
      <c r="O36" s="3">
        <v>12.8</v>
      </c>
      <c r="P36" s="3">
        <v>12.8</v>
      </c>
      <c r="Q36" s="3">
        <v>12.9</v>
      </c>
      <c r="R36" s="3">
        <v>12.7</v>
      </c>
      <c r="S36" s="3">
        <v>12.8</v>
      </c>
      <c r="T36" s="3">
        <v>13.3</v>
      </c>
      <c r="U36" s="3">
        <v>14.8</v>
      </c>
      <c r="V36" s="3" t="s">
        <v>24</v>
      </c>
      <c r="W36" s="3" t="s">
        <v>24</v>
      </c>
      <c r="X36" s="3" t="s">
        <v>24</v>
      </c>
      <c r="Y36" s="5">
        <f t="shared" si="0"/>
        <v>13.157142857142857</v>
      </c>
    </row>
    <row r="37" spans="1:25" x14ac:dyDescent="0.15">
      <c r="A37" s="8" t="s">
        <v>39</v>
      </c>
      <c r="B37" s="8" t="s">
        <v>65</v>
      </c>
      <c r="C37" s="4">
        <v>14.9</v>
      </c>
      <c r="D37" s="4">
        <v>14.7</v>
      </c>
      <c r="E37" s="4">
        <v>14.5</v>
      </c>
      <c r="F37" s="4">
        <v>14.3</v>
      </c>
      <c r="G37" s="4">
        <v>13.8</v>
      </c>
      <c r="H37" s="4">
        <v>13.7</v>
      </c>
      <c r="I37" s="4">
        <v>13.1</v>
      </c>
      <c r="J37" s="4">
        <v>13.3</v>
      </c>
      <c r="K37" s="4">
        <v>13.7</v>
      </c>
      <c r="L37" s="4">
        <v>13.6</v>
      </c>
      <c r="M37" s="4">
        <v>13.1</v>
      </c>
      <c r="N37" s="4">
        <v>13</v>
      </c>
      <c r="O37" s="4">
        <v>12.5</v>
      </c>
      <c r="P37" s="4">
        <v>12.4</v>
      </c>
      <c r="Q37" s="4">
        <v>12.3</v>
      </c>
      <c r="R37" s="4">
        <v>12.3</v>
      </c>
      <c r="S37" s="4">
        <v>12</v>
      </c>
      <c r="T37" s="4">
        <v>11.9</v>
      </c>
      <c r="U37" s="4">
        <v>11.7</v>
      </c>
      <c r="V37" s="4">
        <v>11.6</v>
      </c>
      <c r="W37" s="4">
        <v>12.1</v>
      </c>
      <c r="X37" s="4" t="s">
        <v>24</v>
      </c>
      <c r="Y37" s="5">
        <f t="shared" si="0"/>
        <v>12.088888888888889</v>
      </c>
    </row>
    <row r="38" spans="1:25" x14ac:dyDescent="0.15">
      <c r="A38" s="8" t="s">
        <v>60</v>
      </c>
      <c r="B38" s="8" t="s">
        <v>65</v>
      </c>
      <c r="C38" s="3" t="s">
        <v>24</v>
      </c>
      <c r="D38" s="3" t="s">
        <v>24</v>
      </c>
      <c r="E38" s="3" t="s">
        <v>24</v>
      </c>
      <c r="F38" s="3" t="s">
        <v>24</v>
      </c>
      <c r="G38" s="3" t="s">
        <v>24</v>
      </c>
      <c r="H38" s="3" t="s">
        <v>24</v>
      </c>
      <c r="I38" s="3" t="s">
        <v>24</v>
      </c>
      <c r="J38" s="3" t="s">
        <v>24</v>
      </c>
      <c r="K38" s="3">
        <v>0.80000000999999998</v>
      </c>
      <c r="L38" s="3">
        <v>1.1000000000000001</v>
      </c>
      <c r="M38" s="3">
        <v>0.69999999000000002</v>
      </c>
      <c r="N38" s="3">
        <v>1</v>
      </c>
      <c r="O38" s="3">
        <v>0.89999998000000003</v>
      </c>
      <c r="P38" s="3">
        <v>10.7</v>
      </c>
      <c r="Q38" s="3">
        <v>12.3</v>
      </c>
      <c r="R38" s="3">
        <v>14.5</v>
      </c>
      <c r="S38" s="3">
        <v>15.7</v>
      </c>
      <c r="T38" s="3" t="s">
        <v>24</v>
      </c>
      <c r="U38" s="3" t="s">
        <v>24</v>
      </c>
      <c r="V38" s="3" t="s">
        <v>24</v>
      </c>
      <c r="W38" s="3" t="s">
        <v>24</v>
      </c>
      <c r="X38" s="3" t="s">
        <v>24</v>
      </c>
      <c r="Y38" s="5">
        <f t="shared" si="0"/>
        <v>10.819999996000002</v>
      </c>
    </row>
    <row r="39" spans="1:25" x14ac:dyDescent="0.15">
      <c r="A39" s="8" t="s">
        <v>40</v>
      </c>
      <c r="B39" s="8" t="s">
        <v>65</v>
      </c>
      <c r="C39" s="3">
        <v>12.2</v>
      </c>
      <c r="D39" s="3">
        <v>11.6</v>
      </c>
      <c r="E39" s="3">
        <v>11.5</v>
      </c>
      <c r="F39" s="3">
        <v>11.3</v>
      </c>
      <c r="G39" s="3">
        <v>11.4</v>
      </c>
      <c r="H39" s="3">
        <v>10.8</v>
      </c>
      <c r="I39" s="3">
        <v>9.8999995999999992</v>
      </c>
      <c r="J39" s="3">
        <v>10.5</v>
      </c>
      <c r="K39" s="3">
        <v>10.1</v>
      </c>
      <c r="L39" s="3">
        <v>9.1999998000000005</v>
      </c>
      <c r="M39" s="3">
        <v>10.199999999999999</v>
      </c>
      <c r="N39" s="3">
        <v>9.8000001999999995</v>
      </c>
      <c r="O39" s="3">
        <v>11</v>
      </c>
      <c r="P39" s="3">
        <v>10.1</v>
      </c>
      <c r="Q39" s="3">
        <v>10</v>
      </c>
      <c r="R39" s="3">
        <v>9.8000001999999995</v>
      </c>
      <c r="S39" s="3">
        <v>9.8999995999999992</v>
      </c>
      <c r="T39" s="3">
        <v>10</v>
      </c>
      <c r="U39" s="3">
        <v>10</v>
      </c>
      <c r="V39" s="3">
        <v>10.4</v>
      </c>
      <c r="W39" s="3" t="s">
        <v>24</v>
      </c>
      <c r="X39" s="3" t="s">
        <v>24</v>
      </c>
      <c r="Y39" s="5">
        <f t="shared" si="0"/>
        <v>10.149999975</v>
      </c>
    </row>
    <row r="40" spans="1:25" x14ac:dyDescent="0.15">
      <c r="A40" s="8" t="s">
        <v>41</v>
      </c>
      <c r="B40" s="8" t="s">
        <v>65</v>
      </c>
      <c r="C40" s="4" t="s">
        <v>24</v>
      </c>
      <c r="D40" s="4" t="s">
        <v>24</v>
      </c>
      <c r="E40" s="4" t="s">
        <v>24</v>
      </c>
      <c r="F40" s="4" t="s">
        <v>24</v>
      </c>
      <c r="G40" s="4" t="s">
        <v>24</v>
      </c>
      <c r="H40" s="4" t="s">
        <v>24</v>
      </c>
      <c r="I40" s="4" t="s">
        <v>24</v>
      </c>
      <c r="J40" s="4" t="s">
        <v>24</v>
      </c>
      <c r="K40" s="4" t="s">
        <v>24</v>
      </c>
      <c r="L40" s="4" t="s">
        <v>24</v>
      </c>
      <c r="M40" s="4" t="s">
        <v>24</v>
      </c>
      <c r="N40" s="4">
        <v>4.5</v>
      </c>
      <c r="O40" s="4">
        <v>4.1999997999999996</v>
      </c>
      <c r="P40" s="4">
        <v>9.5</v>
      </c>
      <c r="Q40" s="4">
        <v>9.3000001999999995</v>
      </c>
      <c r="R40" s="4">
        <v>9.3000001999999995</v>
      </c>
      <c r="S40" s="4">
        <v>10.6</v>
      </c>
      <c r="T40" s="4">
        <v>10.8</v>
      </c>
      <c r="U40" s="4">
        <v>10.199999999999999</v>
      </c>
      <c r="V40" s="4">
        <v>10.3</v>
      </c>
      <c r="W40" s="4" t="s">
        <v>24</v>
      </c>
      <c r="X40" s="4" t="s">
        <v>24</v>
      </c>
      <c r="Y40" s="5">
        <f t="shared" si="0"/>
        <v>9.2750000250000006</v>
      </c>
    </row>
    <row r="41" spans="1:25" x14ac:dyDescent="0.15">
      <c r="A41" s="8" t="s">
        <v>42</v>
      </c>
      <c r="B41" s="8" t="s">
        <v>65</v>
      </c>
      <c r="C41" s="3">
        <v>12.6</v>
      </c>
      <c r="D41" s="3">
        <v>12.5</v>
      </c>
      <c r="E41" s="3">
        <v>11.9</v>
      </c>
      <c r="F41" s="3">
        <v>11.2</v>
      </c>
      <c r="G41" s="3">
        <v>10.4</v>
      </c>
      <c r="H41" s="3">
        <v>10.3</v>
      </c>
      <c r="I41" s="3">
        <v>9.3999995999999992</v>
      </c>
      <c r="J41" s="3">
        <v>7.9000000999999997</v>
      </c>
      <c r="K41" s="3">
        <v>6.9000000999999997</v>
      </c>
      <c r="L41" s="3">
        <v>7</v>
      </c>
      <c r="M41" s="3">
        <v>6.9000000999999997</v>
      </c>
      <c r="N41" s="3">
        <v>6.6999997999999996</v>
      </c>
      <c r="O41" s="3">
        <v>6</v>
      </c>
      <c r="P41" s="3">
        <v>5.9000000999999997</v>
      </c>
      <c r="Q41" s="3">
        <v>6.6999997999999996</v>
      </c>
      <c r="R41" s="3">
        <v>6.9000000999999997</v>
      </c>
      <c r="S41" s="3">
        <v>7</v>
      </c>
      <c r="T41" s="3">
        <v>7.5</v>
      </c>
      <c r="U41" s="3">
        <v>8.1000004000000008</v>
      </c>
      <c r="V41" s="3">
        <v>8.5</v>
      </c>
      <c r="W41" s="3" t="s">
        <v>24</v>
      </c>
      <c r="X41" s="3" t="s">
        <v>24</v>
      </c>
      <c r="Y41" s="5">
        <f t="shared" si="0"/>
        <v>7.0750000499999999</v>
      </c>
    </row>
  </sheetData>
  <hyperlinks>
    <hyperlink ref="A18" r:id="rId1" display="http://stats.oecd.org/OECDStat_Metadata/ShowMetadata.ashx?Dataset=CBC&amp;Coords=[COU].[DEU]&amp;ShowOnWeb=true&amp;Lang=en" xr:uid="{00000000-0004-0000-0000-000001000000}"/>
    <hyperlink ref="A27" r:id="rId2" display="http://stats.oecd.org/OECDStat_Metadata/ShowMetadata.ashx?Dataset=CBC&amp;Coords=[COU].[ISR]&amp;ShowOnWeb=true&amp;Lang=en" xr:uid="{00000000-0004-0000-0000-000002000000}"/>
  </hyperlinks>
  <pageMargins left="0.75" right="0.75" top="1" bottom="1" header="0.5" footer="0.5"/>
  <pageSetup orientation="portrait" horizontalDpi="0" verticalDpi="0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2023-09-11T22:23:46Z</dcterms:created>
  <dcterms:modified xsi:type="dcterms:W3CDTF">2023-09-14T21:46:21Z</dcterms:modified>
</cp:coreProperties>
</file>