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martin\Desktop\NICLABS\Cotizacion China\"/>
    </mc:Choice>
  </mc:AlternateContent>
  <xr:revisionPtr revIDLastSave="0" documentId="13_ncr:1_{D07C6C3E-A192-4C47-8B8A-4E1A24420B35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BOM FULL COTIZA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5ngHqhH9HEWevln1FZ7K9e31G4w==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<sst xmlns="http://schemas.openxmlformats.org/spreadsheetml/2006/main" count="439" uniqueCount="324">
  <si>
    <t>NICLABS  - WATER MONITORING SYSTEM - BOM</t>
  </si>
  <si>
    <t>Item #</t>
  </si>
  <si>
    <r>
      <rPr>
        <b/>
        <sz val="10"/>
        <color theme="1"/>
        <rFont val="Arial"/>
      </rPr>
      <t>*</t>
    </r>
    <r>
      <rPr>
        <b/>
        <sz val="10"/>
        <color theme="1"/>
        <rFont val="Arial"/>
      </rPr>
      <t>Designator</t>
    </r>
  </si>
  <si>
    <r>
      <rPr>
        <b/>
        <sz val="10"/>
        <color theme="1"/>
        <rFont val="Arial"/>
      </rPr>
      <t>*</t>
    </r>
    <r>
      <rPr>
        <b/>
        <sz val="10"/>
        <color theme="1"/>
        <rFont val="Arial"/>
      </rPr>
      <t>Qty</t>
    </r>
  </si>
  <si>
    <t>Manufacturer</t>
  </si>
  <si>
    <r>
      <rPr>
        <b/>
        <sz val="10"/>
        <color theme="1"/>
        <rFont val="Arial"/>
      </rPr>
      <t>*</t>
    </r>
    <r>
      <rPr>
        <b/>
        <sz val="10"/>
        <color theme="1"/>
        <rFont val="Arial"/>
      </rPr>
      <t>Mfg Part #</t>
    </r>
  </si>
  <si>
    <t>Description / Value</t>
  </si>
  <si>
    <r>
      <rPr>
        <b/>
        <sz val="10"/>
        <color theme="1"/>
        <rFont val="Arial"/>
      </rPr>
      <t>*</t>
    </r>
    <r>
      <rPr>
        <b/>
        <sz val="10"/>
        <color theme="1"/>
        <rFont val="Arial"/>
      </rPr>
      <t xml:space="preserve">Package/Footprint </t>
    </r>
    <r>
      <rPr>
        <b/>
        <sz val="10"/>
        <color theme="1"/>
        <rFont val="Arial"/>
      </rPr>
      <t>code</t>
    </r>
  </si>
  <si>
    <r>
      <rPr>
        <b/>
        <sz val="10"/>
        <color theme="1"/>
        <rFont val="Arial"/>
      </rPr>
      <t>*</t>
    </r>
    <r>
      <rPr>
        <b/>
        <sz val="10"/>
        <color theme="1"/>
        <rFont val="Arial"/>
      </rPr>
      <t xml:space="preserve">Package/Footprint </t>
    </r>
    <r>
      <rPr>
        <b/>
        <sz val="10"/>
        <color theme="1"/>
        <rFont val="Arial"/>
      </rPr>
      <t>inch</t>
    </r>
  </si>
  <si>
    <r>
      <rPr>
        <b/>
        <sz val="10"/>
        <color theme="1"/>
        <rFont val="Arial"/>
      </rPr>
      <t>*</t>
    </r>
    <r>
      <rPr>
        <b/>
        <sz val="10"/>
        <color theme="1"/>
        <rFont val="Arial"/>
      </rPr>
      <t xml:space="preserve">Package/Footprint </t>
    </r>
    <r>
      <rPr>
        <b/>
        <sz val="10"/>
        <color theme="1"/>
        <rFont val="Arial"/>
      </rPr>
      <t>metric</t>
    </r>
  </si>
  <si>
    <t>Type</t>
  </si>
  <si>
    <t>Mouser/Digikey Link</t>
  </si>
  <si>
    <t>C1, C2, C3,C4, C6, C8, C10, C12, C14, C15, C18, C19, C20, C22, C24, C28, C29, C30, C31, C32, C33, C34, C35, C40,C42, C46, C47, C56, C57, C66</t>
  </si>
  <si>
    <t>Samsung Electro-Mechanics</t>
  </si>
  <si>
    <t>CL10B104KO8NFNC</t>
  </si>
  <si>
    <t>Capacitores cerámicos de capas múltiples (MLCC) - SMD/SMT 100nF+/-10% 16V X7R 1608</t>
  </si>
  <si>
    <t>0603</t>
  </si>
  <si>
    <t>SMD/SMT</t>
  </si>
  <si>
    <t>https://www.mouser.cl/ProductDetail/Samsung-Electro-Mechanics/CL10B104KO8NFNC?qs=%2Fha2pyFaduh3vwrZSGoh3dPL6vu9Tpk3nn6258XDSfhnow5VlLeDIw%3D%3D</t>
  </si>
  <si>
    <t>C5</t>
  </si>
  <si>
    <t>ROHM Semiconductor</t>
  </si>
  <si>
    <t>TCTAL0J107M8R</t>
  </si>
  <si>
    <t>Capacitores de tantalio - SMD sólido 1206 100uF 6.3V 20%</t>
  </si>
  <si>
    <t>https://www.mouser.cl/ProductDetail/ROHM-Semiconductor/TCTAL0J107M8R?qs=%2Fha2pyFadugr9NgbDixG0icLzuVUWn6rrFI0TBh1BrUlsoFTGm7TlQ%3D%3D</t>
  </si>
  <si>
    <t>C7, C17, C36, C43</t>
  </si>
  <si>
    <t>TDK</t>
  </si>
  <si>
    <t>C1608JB1E475M080AC</t>
  </si>
  <si>
    <t>Capacitores cerámicos de capas múltiples (MLCC) - SMD/SMT RECOMMENDED ALT 810-C1608X5R1E475K</t>
  </si>
  <si>
    <t>https://www.mouser.cl/ProductDetail/TDK/C1608JB1E475M080AC?qs=%2Fha2pyFaduiXjKODbbnBiyPyZHOExqgdQeEqD%2F48PWzSuDyfQ%2FqgEn0af0b6ND38</t>
  </si>
  <si>
    <t>C9, C54, C64</t>
  </si>
  <si>
    <t>C1608C0G1H102J080AE</t>
  </si>
  <si>
    <t>Capacitores cerámicos de capas múltiples (MLCC) - SMD/SMT 0603 50VDC 1nF 5% C0G</t>
  </si>
  <si>
    <t>https://www.mouser.cl/ProductDetail/TDK/C1608C0G1H102J080AE?qs=%2Fha2pyFaduh%2FHzsk5TCUrv5Z9jRiweOQrgT0sTuPdLHtwe3Si1kx91VFpVwzfEt8</t>
  </si>
  <si>
    <t>C11, C13, C23, C25, C37, C38, C39, C41, C44, C45</t>
  </si>
  <si>
    <t>Murata Electronics</t>
  </si>
  <si>
    <t>GRM188C81C106MA73D</t>
  </si>
  <si>
    <t>Capacitores cerámicos de capas múltiples (MLCC) - SMD/SMT 0603 10uF 16volts X6S 20%</t>
  </si>
  <si>
    <t>https://www.mouser.cl/ProductDetail/Murata/GRM188C81C106MA73D?qs=sGAEpiMZZMukxKgYRb08uFfgMIv%252B6ao1ahaF%252B5CxSJw%3D</t>
  </si>
  <si>
    <t>C16</t>
  </si>
  <si>
    <t>KEMET</t>
  </si>
  <si>
    <t>C0603X222M4HAC7867</t>
  </si>
  <si>
    <t>Capacitores cerámicos de capas múltiples (MLCC) - SMD/SMT 16V 2200pF X8R 0603 20% Flex Soft</t>
  </si>
  <si>
    <t>https://www.mouser.cl/ProductDetail/KEMET/C0603X222M4HACTU?qs=%2Fha2pyFadugmFuO6EchbccAoiz0GIozTf4pbm0rlErYloU8rx1n2ptXBKLHzNU7y</t>
  </si>
  <si>
    <t>C21, C26, C27, C49, C50, C59, C60</t>
  </si>
  <si>
    <t>Taiyo Yuden</t>
  </si>
  <si>
    <t>UMK107ABJ105KAHT</t>
  </si>
  <si>
    <t>Capacitores cerámicos de capas múltiples (MLCC) - SMD/SMT 0603 50VDC 1uF 10% X5R AEC-Q200</t>
  </si>
  <si>
    <t>https://www.mouser.cl/ProductDetail/Taiyo-Yuden/UMK107ABJ105KAHT?qs=%2Fha2pyFadugkWdPrsxxhzBtGI0GwxX1wavXx%2FUohPxOs2%252BTqUTKpwQ%3D%3D</t>
  </si>
  <si>
    <t>C48, C52, C53, C58, C62, C63</t>
  </si>
  <si>
    <t>Kyocera AVX</t>
  </si>
  <si>
    <t>06036D476MAT2A</t>
  </si>
  <si>
    <t>Capacitores cerámicos de capas múltiples (MLCC) - SMD/SMT 6.3V 47uF X5R 0603 20%</t>
  </si>
  <si>
    <t>https://www.mouser.cl/ProductDetail/Kyocera-AVX/06036D476MAT2A?qs=%2Fha2pyFadugPV2ORoP2tqth%2F2SkNhkybLVbS241ctXnCBpkqDztsVw%3D%3D</t>
  </si>
  <si>
    <t>C51, C61</t>
  </si>
  <si>
    <t>CL10C510JB8NNNC</t>
  </si>
  <si>
    <t>Capacitores cerámicos de capas múltiples (MLCC) - SMD/SMT 51pF+/-5% 50V C0G 1608</t>
  </si>
  <si>
    <t>https://www.mouser.cl/ProductDetail/Samsung-Electro-Mechanics/CL10C510JB8NNNC?qs=%2Fha2pyFadugzXMq1pHWgBophPpY0nyAiIhhGTsoFqO9m6BPrRMm1oA%3D%3D</t>
  </si>
  <si>
    <t>C55, C65</t>
  </si>
  <si>
    <t>06035C823K4Z2A</t>
  </si>
  <si>
    <t>Capacitores cerámicos de capas múltiples (MLCC) - SMD/SMT 50V 0.082uF X7R 0603 10% Flex AEC-Q200</t>
  </si>
  <si>
    <t>https://www.mouser.cl/ProductDetail/Kyocera-AVX/06035C823K4Z2A?qs=%2Fha2pyFaduiEwYNa0R%252BHYttLQDnuDb25vc4jEZgqdePi3MlgwX8thA%3D%3D</t>
  </si>
  <si>
    <t>D1, D2, D4, D5</t>
  </si>
  <si>
    <t>Nexperia PMLL4148L</t>
  </si>
  <si>
    <t>PMLL4148L,115</t>
  </si>
  <si>
    <t>Diodos - Propósito general, Energía, Conmutación SW GPP 75V 200MA</t>
  </si>
  <si>
    <t>SOD-80C-2</t>
  </si>
  <si>
    <t>https://www.mouser.cl/ProductDetail/Nexperia/PMLL4148L115?qs=LOCUfHb8d9vcA5iH%2Fx5Wuw%3D%3D</t>
  </si>
  <si>
    <t>D3</t>
  </si>
  <si>
    <t>Diodes Incorporated</t>
  </si>
  <si>
    <t>1N5819HWQ-7-F</t>
  </si>
  <si>
    <t>Rectificadores y diodos Schottky Schottky Rectifier</t>
  </si>
  <si>
    <t>SOD-123-2</t>
  </si>
  <si>
    <t>https://www.mouser.cl/ProductDetail/Diodes-Incorporated/1N5819HWQ-7-F?qs=gZXFycFWdAPDr8BmsK1ygg==</t>
  </si>
  <si>
    <t>D6, D7, D8, D9</t>
  </si>
  <si>
    <t>STMicroelectronics SM15T</t>
  </si>
  <si>
    <t>SM15T36CA</t>
  </si>
  <si>
    <t>Supresores de descargas electrostáticas (ESD) / Diodos TVS 1500W 36V Bidirect</t>
  </si>
  <si>
    <t>DO-214AB-2</t>
  </si>
  <si>
    <t>https://www.mouser.cl/ProductDetail/STMicroelectronics/SM15T36CA?qs=K4DpzJ20gDHqk6qZVULfyQ%3D%3D</t>
  </si>
  <si>
    <t>IC1</t>
  </si>
  <si>
    <t>Maxim integrated</t>
  </si>
  <si>
    <t>DS3231SN#</t>
  </si>
  <si>
    <t>Reloj de tiempo real Extremely Accurate I C-Integrated RTC/TCXO/Crystal</t>
  </si>
  <si>
    <t>SOIC-16</t>
  </si>
  <si>
    <t>https://www.mouser.cl/ProductDetail/Maxim-Integrated/DS3231SN?qs=sGAEpiMZZMvo0doU39sz81gGjTynZVuwXkwYtwZZnJE%3D</t>
  </si>
  <si>
    <t>JP1</t>
  </si>
  <si>
    <t>Molex</t>
  </si>
  <si>
    <t>Conectores de tarjeta de memoria TFR PUSH PUSH TYPE V YPE VSS DEECT SWITCH</t>
  </si>
  <si>
    <t>PK-47352-101-001</t>
  </si>
  <si>
    <t>https://www.mouser.cl/ProductDetail/Molex/47352-1001?qs=%2Fha2pyFadugMdjZYSKABeGrajXH2DdznaFMrfBvIeKA%3D</t>
  </si>
  <si>
    <t>JP2</t>
  </si>
  <si>
    <t>Keystone Electronics</t>
  </si>
  <si>
    <t>BK-885</t>
  </si>
  <si>
    <t>Soporte para baterías de botón SM COIN CELL BH 12mm</t>
  </si>
  <si>
    <t>https://www.mouser.cl/ProductDetail/Keystone-Electronics/3000?qs=%2Fha2pyFadujTDNeZY6bzPD0Nj9Vr0eOVOcbJugq%252BLNo%3D</t>
  </si>
  <si>
    <t>JP3, JP6</t>
  </si>
  <si>
    <t>Adafruit Fha</t>
  </si>
  <si>
    <t>485-4391</t>
  </si>
  <si>
    <t>Accesorios de Adafruit JST PH 3-pin Horizontal Connector (10-pack) - STEMMA</t>
  </si>
  <si>
    <t>https://www.mouser.cl/ProductDetail/Adafruit/4391?qs=%2Fha2pyFadugtJmoqj%2FPvZpSvaQHZyekvd1x0auyzJ3o%3D</t>
  </si>
  <si>
    <t>JP4</t>
  </si>
  <si>
    <t>Rosenberger/51K204 400A</t>
  </si>
  <si>
    <t>51K204-400A5</t>
  </si>
  <si>
    <t>Conectores RF / Conectores coaxiales BNC Right Angle Jack PCB</t>
  </si>
  <si>
    <t>PCB Mount</t>
  </si>
  <si>
    <t>https://www.mouser.cl/ProductDetail/Rosenberger/51K204-400A5?qs=%2Fha2pyFadug4fYXudsTotAs%252BjAmgMljjxxwSPLz1HXfKuZeRtkpBpg%3D%3D</t>
  </si>
  <si>
    <t>JP5</t>
  </si>
  <si>
    <t>Seeed Studio</t>
  </si>
  <si>
    <t>713-110990037</t>
  </si>
  <si>
    <t>Accesorios de Seeed Studio Grove - Universal 4 pin connector 90(10 PCS)</t>
  </si>
  <si>
    <t>https://www.mouser.cl/ProductDetail/Seeed-Studio/110990037?qs=%2Fha2pyFaduirNTBqxL2M9sdBXAlCjs0Pts7CBjd02pXbHleecaCMug%3D%3D</t>
  </si>
  <si>
    <t>JP9</t>
  </si>
  <si>
    <t>25sh-b tech/25sh-b-03-tr</t>
  </si>
  <si>
    <t>25SH-B-03-TR</t>
  </si>
  <si>
    <t>CONN HEADER R/A 3POS 2.5MM</t>
  </si>
  <si>
    <t>https://www.digikey.com/es/products/detail/adam-tech/25sh-b-03-tr/9830388</t>
  </si>
  <si>
    <t>JP7</t>
  </si>
  <si>
    <t>25sh-b tech/25sh-b-02-tr</t>
  </si>
  <si>
    <t>2057-25SH-B-02-TR</t>
  </si>
  <si>
    <t>CONN HEADER R/A 2POS 2.5MM</t>
  </si>
  <si>
    <t>https://www.digikey.com/es/products/detail/adam-tech/25sh-b-02-tr/9830318</t>
  </si>
  <si>
    <t>L1, L2</t>
  </si>
  <si>
    <t>Wurth Elektronik</t>
  </si>
  <si>
    <t>Inductores fijos WE-MAPI 1uH 4A DCR=32mOhms AECQ200</t>
  </si>
  <si>
    <t>https://www.mouser.cl/ProductDetail/Wurth-Elektronik/74438336010?qs=%2Fha2pyFadujRv1CB1uDftt%252BienfCugsaBmXXoUVLy6Yg%252B0cUo7%252BN0A%3D%3D</t>
  </si>
  <si>
    <t>L3, L4</t>
  </si>
  <si>
    <t>Bourns/SRN8040 1R</t>
  </si>
  <si>
    <t>SRN8040-1R0Y</t>
  </si>
  <si>
    <t>Inductores fijos 1uH 30% SMD 8040</t>
  </si>
  <si>
    <t>https://www.mouser.cl/ProductDetail/Bourns/SRN8040-1R0Y?qs=%2Fha2pyFadugalDITm6OrEtxrhhfdMYF92lT8KXwgeBfB%2FQ7ePd6lhg%3D%3D</t>
  </si>
  <si>
    <t>LED1, LED2, LED3, LED4, LED5, LED6</t>
  </si>
  <si>
    <t>ls-q976-pq-1-0 opto-semiconductors-inc/ls-q976-pq-1-0-20-r18</t>
  </si>
  <si>
    <t>LS Q976-NR-1</t>
  </si>
  <si>
    <t>LED CHIPLED SUPER RED 0603</t>
  </si>
  <si>
    <t>https://www.digikey.com/es/products/detail/osram-opto-semiconductors-inc/ls-q976-pq-1-0-20-r18/6621945</t>
  </si>
  <si>
    <t>Q1, Q2, Q3, Q4</t>
  </si>
  <si>
    <t>onsemi BSS123?qs</t>
  </si>
  <si>
    <t>BSS123</t>
  </si>
  <si>
    <t>MOSFET SOT-23 N-CH LOGIC</t>
  </si>
  <si>
    <t>SOT-23-3</t>
  </si>
  <si>
    <t>https://www.mouser.cl/ProductDetail/onsemi/BSS123?qs=sGAEpiMZZMsVgcksf1EMUo%2FH8erHG2pW</t>
  </si>
  <si>
    <t>Q6</t>
  </si>
  <si>
    <t>onsemi P</t>
  </si>
  <si>
    <t>FDN340P</t>
  </si>
  <si>
    <t>MOSFET SSOT-3 P-CH -20V</t>
  </si>
  <si>
    <t>SSOT-3</t>
  </si>
  <si>
    <t>https://www.mouser.cl/ProductDetail/onsemi/FDN340P?qs=sGAEpiMZZMtqBmg8fZQA60%252Bcq5KHywZb</t>
  </si>
  <si>
    <t>Q7</t>
  </si>
  <si>
    <t>DDC123JU</t>
  </si>
  <si>
    <t>Transistores bipolares - previamente polarizados DUAL NPN 200mW</t>
  </si>
  <si>
    <t>SOT-363-6</t>
  </si>
  <si>
    <t>https://www.mouser.cl/ProductDetail/Diodes-Incorporated/DDC123JU-7-F?qs=%2Fha2pyFadujnEu8IzHZUVvCX7QYD8w5lJvE%252BXxDI%2FG8%3D</t>
  </si>
  <si>
    <t>R1,R2,R6, R9,R11,R12, R19, R21, R22, R30, R31, R32, R35, R38, R49, R50, R57,R70, R71, R72, R73, R74, R75</t>
  </si>
  <si>
    <t>YAGEO/RC0603FR RC0603FR</t>
  </si>
  <si>
    <t>RC0603FR-0710KL</t>
  </si>
  <si>
    <t>Resistores de película gruesa - SMD 10 kOhms 100mW 0603 1%</t>
  </si>
  <si>
    <t>https://www.mouser.cl/ProductDetail/YAGEO/RC0603FR-0710KL?qs=grNVn54RoB%252B3GtjbJj3wJQ%3D%3D</t>
  </si>
  <si>
    <t>R4, R5</t>
  </si>
  <si>
    <t>RC0603FR-0722KL</t>
  </si>
  <si>
    <t>Resistores de película gruesa - SMD 22 kOhms 100mW 0603 1%</t>
  </si>
  <si>
    <t>https://www.mouser.cl/ProductDetail/YAGEO/RC0603FR-0722KL?qs=diQw95jMAeO86nsIZoklhA%3D%3D</t>
  </si>
  <si>
    <t>R7, R36</t>
  </si>
  <si>
    <t>RC0603FR-071ML</t>
  </si>
  <si>
    <t>Resistores de película gruesa - SMD 1 MOhms 100mW 0603 1%</t>
  </si>
  <si>
    <t>https://www.mouser.cl/ProductDetail/YAGEO/RC0603FR-071ML?qs=%2Fha2pyFaduhXXNW8qwNUNvUxxhGAYU50j%252B7ZuGO2619LqdLPzVCQjQ%3D%3D</t>
  </si>
  <si>
    <t>R8</t>
  </si>
  <si>
    <t>YAGEO/RC0603JR RC0603JR</t>
  </si>
  <si>
    <t>RC0603JR-074K7L</t>
  </si>
  <si>
    <t>Resistores de película gruesa - SMD 4.7 kOhms 100 mW 0603 5%</t>
  </si>
  <si>
    <t>https://www.mouser.cl/ProductDetail/YAGEO/RC0603JR-074K7L?qs=%2Fha2pyFaduiI%252B%2F%2Fp%2FYhTTYd%252Bum6UmshR6sFbTn%2FKkoOYw%2FNjSO3K7Q%3D%3D</t>
  </si>
  <si>
    <t>R10</t>
  </si>
  <si>
    <t>TE Connectivity</t>
  </si>
  <si>
    <t>CRGP0603F120R</t>
  </si>
  <si>
    <t>Resistores de película gruesa - SMD CRGP 0603 120R 1% SMD Resistor</t>
  </si>
  <si>
    <t>https://www.mouser.cl/ProductDetail/TE-Connectivity/CRGP0603F120R?qs=sGAEpiMZZMv0NwlthflBi5jLPn8p%252B3YiIGk4iU36408%3D</t>
  </si>
  <si>
    <t>R13, R17, R20, R34, R37, R39, R41, R45, R52, R53, R76</t>
  </si>
  <si>
    <t>RC0603FR-071KL</t>
  </si>
  <si>
    <t>Resistores de película gruesa - SMD 1 kOhms 100mW 0603 1%</t>
  </si>
  <si>
    <t>https://www.mouser.cl/ProductDetail/YAGEO/RC0603FR-071KL?qs=%2Fha2pyFaduhXXNW8qwNUNr%252BmS6nAz7swCBR%252BdQne6Pp%2F6Ea4YgVBAw%3D%3D</t>
  </si>
  <si>
    <t>R14</t>
  </si>
  <si>
    <t>Panasonic/ERJ 3EKF</t>
  </si>
  <si>
    <t>ERJ-3EKF6801V</t>
  </si>
  <si>
    <t>Resistores de película gruesa - SMD 0603 6.8Kohms 1% AEC-Q200</t>
  </si>
  <si>
    <t>https://www.mouser.cl/ProductDetail/Panasonic/ERJ-3EKF6801V?qs=%2Fha2pyFaduipAmbZAK%252BWzgzCazJZ5xsYceR9IQFqNlqljB%252BgPVWwPw%3D%3D</t>
  </si>
  <si>
    <t>R15, R18, R62, R67</t>
  </si>
  <si>
    <t>RC0603FR-07100KL</t>
  </si>
  <si>
    <t>Resistores de película gruesa - SMD 100 kOhms 100mW 0603 1%</t>
  </si>
  <si>
    <t>https://www.mouser.cl/ProductDetail/YAGEO/RC0603FR-07100KL?qs=%2Fha2pyFaduhXXNW8qwNUNlsmf3cC7UYdUYlWziFrcx8KsgYOmfSoeQ%3D%3D</t>
  </si>
  <si>
    <t>R16, R26, R48, R56</t>
  </si>
  <si>
    <t>RC0603FR-0730KL</t>
  </si>
  <si>
    <t>Resistores de película gruesa - SMD 30 kOhms 100mW 0603 1%</t>
  </si>
  <si>
    <t>https://www.mouser.cl/ProductDetail/YAGEO/RC0603FR-0730KL?qs=diQw95jMAeNFr44yr782FQ%3D%3D</t>
  </si>
  <si>
    <t>R23</t>
  </si>
  <si>
    <t>R24</t>
  </si>
  <si>
    <t>products/detail/stackpole electronics-inc/RMCF0603JT4M70</t>
  </si>
  <si>
    <t>RMCF0603JT4M70</t>
  </si>
  <si>
    <t>4.7 MOhms ±5% 0.1W, 1/10W Resistencia en microprocesador 0603 (1608 métrico) AEC-Q200 automotriz Película gruesa</t>
  </si>
  <si>
    <t>https://www.digikey.com/es/products/detail/stackpole-electronics-inc/RMCF0603JT4M70/1757971?s=N4IgTCBcDaIEoFkDCAxADANjQZgFIBUAWBAdjRAF0BfIA</t>
  </si>
  <si>
    <t>R25</t>
  </si>
  <si>
    <t>Vishay PLT0603Z</t>
  </si>
  <si>
    <t>PLT0603Z5000AST5</t>
  </si>
  <si>
    <t>Resistores de película fina - SMD 150mW 500OHM 0.05% 0603 5PPM</t>
  </si>
  <si>
    <t>https://www.mouser.cl/ProductDetail/Vishay/PLT0603Z5000AST5?qs=sGAEpiMZZMvo0doU39sz80woaKONnXT9YijsTScj4nE%3D</t>
  </si>
  <si>
    <t>R27, R40, R46, R51, R54</t>
  </si>
  <si>
    <t>RC0603FR-072K2L</t>
  </si>
  <si>
    <t>Resistores de película gruesa - SMD 2.2 kOhms 100mW 0603 1%</t>
  </si>
  <si>
    <t>https://www.mouser.cl/ProductDetail/YAGEO/RC0603FR-072K2L?qs=%2Fha2pyFaduhXXNW8qwNUNhX36L1iD1XAUqGGNRb%2FYN24d7pZu%2F53OA%3D%3D</t>
  </si>
  <si>
    <t>R28</t>
  </si>
  <si>
    <t>products/detail/stackpole electronics-inc/rmcf0603jt75k0</t>
  </si>
  <si>
    <t>RMCF0603JT75K0</t>
  </si>
  <si>
    <t>75 kOhms ±5% 0.1W, 1/10W Resistencia en microprocesador 0603 (1608 métrico) AEC-Q200 automotriz Película gruesa</t>
  </si>
  <si>
    <t>https://www.digikey.com/es/products/detail/stackpole-electronics-inc/rmcf0603jt75k0/1712336</t>
  </si>
  <si>
    <t>R29</t>
  </si>
  <si>
    <t>RC0603FR-075K6L</t>
  </si>
  <si>
    <t>Resistores de película gruesa - SMD 5.6 kOhms 100mW 0603 1%</t>
  </si>
  <si>
    <t>https://www.mouser.cl/ProductDetail/YAGEO/RC0603FR-075K6L?qs=2cAdsCoAWRHvOVv%2Fp%252BkS0g%3D%3D</t>
  </si>
  <si>
    <t>R33</t>
  </si>
  <si>
    <t>Bourns PV36W</t>
  </si>
  <si>
    <t>PV36W502C01B00</t>
  </si>
  <si>
    <t>Resistores eléctricos - Agujero pasante 5Kohms 10mm Square 25turn</t>
  </si>
  <si>
    <t>THROUGH HOLE</t>
  </si>
  <si>
    <t>https://www.mouser.cl/ProductDetail/Bourns/PV36W502C01B00?qs=%2Fha2pyFadugpCSJ1dXoqenbEOZourdtToQxwtoPPjebOy0kgaKSZ%2FQ%3D%3D</t>
  </si>
  <si>
    <t>R47, R55</t>
  </si>
  <si>
    <t>products/detail/stackpole electronics-inc/rmcf0603ft5k23</t>
  </si>
  <si>
    <t>RMCF0603FT5K23</t>
  </si>
  <si>
    <t>5.23 kOhms ±1% 0.1W, 1/10W Resistencia en microprocesador 0603 (1608 métrico) AEC-Q200 automotriz Película gruesa</t>
  </si>
  <si>
    <t>https://www.digikey.com/es/products/detail/stackpole-electronics-inc/rmcf0603ft5k23/1760913</t>
  </si>
  <si>
    <t>R58, R63</t>
  </si>
  <si>
    <t>products/detail/stackpole electronics-inc/rmcf0603ft332k</t>
  </si>
  <si>
    <t>RMCF0603FT332K</t>
  </si>
  <si>
    <t>https://www.digikey.com/es/products/detail/stackpole-electronics-inc/rmcf0603ft332k/1760733</t>
  </si>
  <si>
    <t>R59, R66</t>
  </si>
  <si>
    <t>RC0603FR-07324KL</t>
  </si>
  <si>
    <t>Resistores de película gruesa - SMD 324 kOhms 100 mW 0603 1%</t>
  </si>
  <si>
    <t>https://www.mouser.cl/ProductDetail/YAGEO/RC0603FR-07324KL?qs=%2Fha2pyFaduhXXNW8qwNUNpg5piMTeN%2F%2FI9ysKen8SSuvISIzGRuUhw%3D%3D</t>
  </si>
  <si>
    <t>R60, R64</t>
  </si>
  <si>
    <t>YAGEO/RC0805FR RC0805FR</t>
  </si>
  <si>
    <t>RC0805FR-0717K4L</t>
  </si>
  <si>
    <t>Resistores de película gruesa - SMD 17.4 kOhms 125 mW 0805 1%</t>
  </si>
  <si>
    <t>https://www.mouser.cl/ProductDetail/YAGEO/RC0805FR-0717K4L?qs=fRxXYNj8ftEBmtNCSuxBDg%3D%3D</t>
  </si>
  <si>
    <t>R61, R65</t>
  </si>
  <si>
    <t>ERJ-3EKF2703V</t>
  </si>
  <si>
    <t>Resistores de película gruesa - SMD 0603 270Kohms 1% AEC-Q200</t>
  </si>
  <si>
    <t>https://www.mouser.cl/ProductDetail/Panasonic/ERJ-3EKF2703V?qs=%2Fha2pyFaduhdoJMZbYKqsro5OJKXpeLd1khPS0ochkdgmH6Pvf8aqg%3D%3D</t>
  </si>
  <si>
    <t>SW2</t>
  </si>
  <si>
    <t>C&amp;K</t>
  </si>
  <si>
    <t>AYZ0202AGRLC</t>
  </si>
  <si>
    <t>Interruptores deslizantes DPDT Montaje en superficie</t>
  </si>
  <si>
    <t>https://www.digikey.com/es/products/detail/c-k/AYZ0202AGRLC/1640109?s=N4IgTCBcDaIIIE0BaAGMa4HEBKAZAwiALoC%2BQA</t>
  </si>
  <si>
    <t>U1</t>
  </si>
  <si>
    <t>Microchip/ATMEGA328 AUR</t>
  </si>
  <si>
    <t>ATMEGA328-AUR</t>
  </si>
  <si>
    <t>Microcontroladores de 8 bits - MCU AVR 32K FLSH 1K EE2K SRAM-20MHz IND</t>
  </si>
  <si>
    <t>TQFP-32</t>
  </si>
  <si>
    <t>https://www.mouser.cl/ProductDetail/Microchip/ATMEGA328-AUR?qs=sGAEpiMZZMsvbV9l%252Bnr01IhEJAv6DFM8BKZZdNONkRo%3D</t>
  </si>
  <si>
    <t>U2</t>
  </si>
  <si>
    <t>Texas Instruments</t>
  </si>
  <si>
    <t>ADS1015IDGSR</t>
  </si>
  <si>
    <t>Conversores analógicos a digitales - ADC 12B ADC with Int MUX PGA Comp Osc &amp; Ref</t>
  </si>
  <si>
    <t>MSOP-10</t>
  </si>
  <si>
    <t>https://www.mouser.cl/ProductDetail/Texas-Instruments/ADS1015IDGSR?qs=IK5e5L0zOXhCrFZ0pftZqw%3D%3D</t>
  </si>
  <si>
    <t>U3, U15</t>
  </si>
  <si>
    <t>BQ25606RGER</t>
  </si>
  <si>
    <t>Administración de baterías Stand Alone 1cell 3A Fast charger with High input voltage and Power Path 24-VQFN -40 to 85</t>
  </si>
  <si>
    <t>VQFN-24</t>
  </si>
  <si>
    <t>https://www.mouser.cl/ProductDetail/Texas-Instruments/BQ25606RGER?qs=5aG0NVq1C4zkYp5xuky4%2Fg%3D%3D</t>
  </si>
  <si>
    <t>U4</t>
  </si>
  <si>
    <t>SN75176AD</t>
  </si>
  <si>
    <t>Circuito integrado para interfaz RS-422/RS-485 Diff Bus Trans</t>
  </si>
  <si>
    <t>SOIC-8</t>
  </si>
  <si>
    <t>https://www.mouser.cl/ProductDetail/Texas-Instruments/SN75176AD?qs=FetendrIl6upbSVFRObzhQ%3D%3D</t>
  </si>
  <si>
    <t>U5</t>
  </si>
  <si>
    <t>AP2120N-3.3TRG1</t>
  </si>
  <si>
    <t>Reguladores de tensión LDO 250mA CMOS LDO 3.3V 200mV</t>
  </si>
  <si>
    <t>https://www.mouser.cl/ProductDetail/Diodes-Incorporated/AP2120N-33TRG1?qs=%2Fha2pyFadujsXX8id9k5p%252BHYwJGFFI19dyUd49Uc4NQhxiOy71fsXg%3D%3D</t>
  </si>
  <si>
    <t>U6</t>
  </si>
  <si>
    <t>CD4060BM96</t>
  </si>
  <si>
    <t>Circuitos cerrados para contadores CMOS 14-St Ripple- Carry Binary</t>
  </si>
  <si>
    <t>SOIC-Narrow-16</t>
  </si>
  <si>
    <t>https://www.mouser.cl/ProductDetail/Texas-Instruments/CD4060BM96?qs=LU5rZWrBGo0PeaGYdihJGw%3D%3D</t>
  </si>
  <si>
    <t>U7</t>
  </si>
  <si>
    <t>Analog devices</t>
  </si>
  <si>
    <t>584-C1983ES6-5TRPBF</t>
  </si>
  <si>
    <t>Reguladores de voltaje de conmutación 100mA Inverting Charge Pump in ThinSOT</t>
  </si>
  <si>
    <t>SOT-23-6</t>
  </si>
  <si>
    <t>https://www.mouser.cl/ProductDetail/Analog-Devices-Inc/LTC1983ES6-5TRPBF?qs=sGAEpiMZZMsKEdP9slC0YZmsk%252BGPOJUH1bpa4tlB110%3D</t>
  </si>
  <si>
    <t>U8</t>
  </si>
  <si>
    <t>STMicroelectronics LM358D</t>
  </si>
  <si>
    <t>LM358D</t>
  </si>
  <si>
    <t>Amplificadores operacionales - Op Amps Dual Low Power</t>
  </si>
  <si>
    <t>https://www.mouser.cl/ProductDetail/STMicroelectronics/LM358D?qs=4kXaGCtSlT3mFye4RVsPfA%3D%3D</t>
  </si>
  <si>
    <t>U9</t>
  </si>
  <si>
    <t>LMV324AQDRQ1</t>
  </si>
  <si>
    <t>Amplificadores operacionales - Op Amps AEC-Q100, 4-channel, 1-MHz, industry standard, CMOS operational amplifier for cost-optimized systems 14-SOIC -40 to 125</t>
  </si>
  <si>
    <t>SOIC-14</t>
  </si>
  <si>
    <t>https://www.mouser.cl/ProductDetail/Texas-Instruments/LMV324AQDRQ1?qs=%2Fha2pyFaduje7sO%2FsDCgW63I04FXMFlUzKhqVNffMwswAUm%252BluPJGQ%3D%3D</t>
  </si>
  <si>
    <t>U10</t>
  </si>
  <si>
    <t>TL081BCD</t>
  </si>
  <si>
    <t>Amplificadores operacionales - Op Amps JFET-Input Oper Amplifier</t>
  </si>
  <si>
    <t>https://www.mouser.cl/ProductDetail/Texas-Instruments/TL081BCD?qs=odmYgEirbwwOtgI7tvPDqA%3D%3D</t>
  </si>
  <si>
    <t>U11</t>
  </si>
  <si>
    <t>Renesas Electronics</t>
  </si>
  <si>
    <t>CA3140AMZ</t>
  </si>
  <si>
    <t>Amplificadores operacionales - Op Amps OPAMP 4.5MHZ LWBIAS</t>
  </si>
  <si>
    <t>https://www.mouser.cl/ProductDetail/Renesas-Electronics/CA3140AMZ?qs=sGAEpiMZZMs94xRMzfQQ76fsQLZO7o22OWIh4wINdV4%3D</t>
  </si>
  <si>
    <t>U12</t>
  </si>
  <si>
    <t>TPS60400DBVT</t>
  </si>
  <si>
    <t>Reguladores de voltaje de conmutación 60mA Charge Pump V</t>
  </si>
  <si>
    <t>SOT-23-5</t>
  </si>
  <si>
    <t>https://www.mouser.cl/ProductDetail/Texas-Instruments/TPS60400DBVT?qs=ZA235jQDfbqmNiI8qkuf0g%3D%3D</t>
  </si>
  <si>
    <t>U13</t>
  </si>
  <si>
    <t>AP2125N-3.0TRG1</t>
  </si>
  <si>
    <t>Reguladores de tensión LDO 300mA CMOS LDO 3.0V 65mV</t>
  </si>
  <si>
    <t>https://www.mouser.cl/ProductDetail/Diodes-Incorporated/AP2125N-30TRG1?qs=%2Fha2pyFaduhWxMGejxYRQTQ4AXoih2XiM2HqFYrypBKRjhlpaWeskA%3D%3D</t>
  </si>
  <si>
    <t>U16, U17</t>
  </si>
  <si>
    <t>TPS61088RHLR</t>
  </si>
  <si>
    <t>Reguladores de voltaje de conmutación 10-A Fully-Integrated Synchronous Boost Converter 20-VQFN -40 to 85</t>
  </si>
  <si>
    <t>VQFN-20</t>
  </si>
  <si>
    <t>https://www.mouser.cl/ProductDetail/Texas-Instruments/TPS61088RHLR?qs=MiqG6Kq1qKNjgpnslrNKug%3D%3D</t>
  </si>
  <si>
    <t>Y1</t>
  </si>
  <si>
    <t>Murata CSTNE16M</t>
  </si>
  <si>
    <t>CSTNE16M0V530000R0</t>
  </si>
  <si>
    <t>Resonadores 16.0000MHz 15pF SMD CHP Resntr</t>
  </si>
  <si>
    <t>https://www.mouser.cl/ProductDetail/Murata/CSTNE16M0V530000R0?qs=sGAEpiMZZMv0NwlthflBizq6cZGp570Qcg1xqQmGrVM%3D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</si>
</sst>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2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333333"/>
      <name val="Arial"/>
    </font>
    <font>
      <sz val="11"/>
      <color theme="1"/>
      <name val="Arial"/>
    </font>
    <font>
      <sz val="10"/>
      <name val="Arial"/>
    </font>
    <font>
      <sz val="10"/>
      <color rgb="FF444444"/>
      <name val="Arial"/>
    </font>
    <font>
      <sz val="10"/>
      <color rgb="FF222222"/>
      <name val="Arial"/>
    </font>
    <font>
      <sz val="10"/>
      <color rgb="FF000000"/>
      <name val="Arial"/>
    </font>
    <font>
      <sz val="11"/>
      <color theme="1"/>
      <name val="Inherit"/>
    </font>
    <font>
      <sz val="11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vertical="center"/>
    </xf>
    <xf numFmtId="49" fontId="7" fillId="4" borderId="2" xfId="0" applyNumberFormat="1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top" wrapText="1"/>
    </xf>
    <xf numFmtId="0" fontId="10" fillId="3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3" fillId="3" borderId="2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l/ProductDetail/STMicroelectronics/SM15T36CA?qs=K4DpzJ20gDHqk6qZVULfyQ%3D%3D" TargetMode="External"/><Relationship Id="rId18" Type="http://schemas.openxmlformats.org/officeDocument/2006/relationships/hyperlink" Target="https://www.mouser.cl/ProductDetail/Rosenberger/51K204-400A5?qs=%2Fha2pyFadug4fYXudsTotAs%252BjAmgMljjxxwSPLz1HXfKuZeRtkpBpg%3D%3D" TargetMode="External"/><Relationship Id="rId26" Type="http://schemas.openxmlformats.org/officeDocument/2006/relationships/hyperlink" Target="https://www.mouser.cl/ProductDetail/onsemi/FDN340P?qs=sGAEpiMZZMtqBmg8fZQA60%252Bcq5KHywZb" TargetMode="External"/><Relationship Id="rId39" Type="http://schemas.openxmlformats.org/officeDocument/2006/relationships/hyperlink" Target="https://www.mouser.cl/ProductDetail/Vishay/PLT0603Z5000AST5?qs=sGAEpiMZZMvo0doU39sz80woaKONnXT9YijsTScj4nE%3D" TargetMode="External"/><Relationship Id="rId21" Type="http://schemas.openxmlformats.org/officeDocument/2006/relationships/hyperlink" Target="https://www.digikey.com/es/products/detail/adam-tech/25sh-b-02-tr/9830318" TargetMode="External"/><Relationship Id="rId34" Type="http://schemas.openxmlformats.org/officeDocument/2006/relationships/hyperlink" Target="https://www.mouser.cl/ProductDetail/Panasonic/ERJ-3EKF6801V?qs=%2Fha2pyFaduipAmbZAK%252BWzgzCazJZ5xsYceR9IQFqNlqljB%252BgPVWwPw%3D%3D" TargetMode="External"/><Relationship Id="rId42" Type="http://schemas.openxmlformats.org/officeDocument/2006/relationships/hyperlink" Target="https://www.mouser.cl/ProductDetail/YAGEO/RC0603FR-075K6L?qs=2cAdsCoAWRHvOVv%2Fp%252BkS0g%3D%3D" TargetMode="External"/><Relationship Id="rId47" Type="http://schemas.openxmlformats.org/officeDocument/2006/relationships/hyperlink" Target="https://www.mouser.cl/ProductDetail/YAGEO/RC0805FR-0717K4L?qs=fRxXYNj8ftEBmtNCSuxBDg%3D%3D" TargetMode="External"/><Relationship Id="rId50" Type="http://schemas.openxmlformats.org/officeDocument/2006/relationships/hyperlink" Target="https://www.mouser.cl/ProductDetail/Microchip/ATMEGA328-AUR?qs=sGAEpiMZZMsvbV9l%252Bnr01IhEJAv6DFM8BKZZdNONkRo%3D" TargetMode="External"/><Relationship Id="rId55" Type="http://schemas.openxmlformats.org/officeDocument/2006/relationships/hyperlink" Target="https://www.mouser.cl/ProductDetail/Texas-Instruments/CD4060BM96?qs=LU5rZWrBGo0PeaGYdihJGw%3D%3D" TargetMode="External"/><Relationship Id="rId63" Type="http://schemas.openxmlformats.org/officeDocument/2006/relationships/hyperlink" Target="https://www.mouser.cl/ProductDetail/Texas-Instruments/TPS61088RHLR?qs=MiqG6Kq1qKNjgpnslrNKug%3D%3D" TargetMode="External"/><Relationship Id="rId7" Type="http://schemas.openxmlformats.org/officeDocument/2006/relationships/hyperlink" Target="https://www.mouser.cl/ProductDetail/Taiyo-Yuden/UMK107ABJ105KAHT?qs=%2Fha2pyFadugkWdPrsxxhzBtGI0GwxX1wavXx%2FUohPxOs2%252BTqUTKpwQ%3D%3D" TargetMode="External"/><Relationship Id="rId2" Type="http://schemas.openxmlformats.org/officeDocument/2006/relationships/hyperlink" Target="https://www.mouser.cl/ProductDetail/ROHM-Semiconductor/TCTAL0J107M8R?qs=%2Fha2pyFadugr9NgbDixG0icLzuVUWn6rrFI0TBh1BrUlsoFTGm7TlQ%3D%3D" TargetMode="External"/><Relationship Id="rId16" Type="http://schemas.openxmlformats.org/officeDocument/2006/relationships/hyperlink" Target="https://www.mouser.cl/ProductDetail/Keystone-Electronics/3000?qs=%2Fha2pyFadujTDNeZY6bzPD0Nj9Vr0eOVOcbJugq%252BLNo%3D" TargetMode="External"/><Relationship Id="rId29" Type="http://schemas.openxmlformats.org/officeDocument/2006/relationships/hyperlink" Target="https://www.mouser.cl/ProductDetail/YAGEO/RC0603FR-0722KL?qs=diQw95jMAeO86nsIZoklhA%3D%3D" TargetMode="External"/><Relationship Id="rId11" Type="http://schemas.openxmlformats.org/officeDocument/2006/relationships/hyperlink" Target="https://www.mouser.cl/ProductDetail/Nexperia/PMLL4148L115?qs=LOCUfHb8d9vcA5iH%2Fx5Wuw%3D%3D" TargetMode="External"/><Relationship Id="rId24" Type="http://schemas.openxmlformats.org/officeDocument/2006/relationships/hyperlink" Target="https://www.digikey.com/es/products/detail/osram-opto-semiconductors-inc/ls-q976-pq-1-0-20-r18/6621945" TargetMode="External"/><Relationship Id="rId32" Type="http://schemas.openxmlformats.org/officeDocument/2006/relationships/hyperlink" Target="https://www.mouser.cl/ProductDetail/TE-Connectivity/CRGP0603F120R?qs=sGAEpiMZZMv0NwlthflBi5jLPn8p%252B3YiIGk4iU36408%3D" TargetMode="External"/><Relationship Id="rId37" Type="http://schemas.openxmlformats.org/officeDocument/2006/relationships/hyperlink" Target="https://www.mouser.cl/ProductDetail/YAGEO/RC0603JR-074K7L?qs=%2Fha2pyFaduiI%252B%2F%2Fp%2FYhTTYd%252Bum6UmshR6sFbTn%2FKkoOYw%2FNjSO3K7Q%3D%3D" TargetMode="External"/><Relationship Id="rId40" Type="http://schemas.openxmlformats.org/officeDocument/2006/relationships/hyperlink" Target="https://www.mouser.cl/ProductDetail/YAGEO/RC0603FR-072K2L?qs=%2Fha2pyFaduhXXNW8qwNUNhX36L1iD1XAUqGGNRb%2FYN24d7pZu%2F53OA%3D%3D" TargetMode="External"/><Relationship Id="rId45" Type="http://schemas.openxmlformats.org/officeDocument/2006/relationships/hyperlink" Target="https://www.digikey.com/es/products/detail/stackpole-electronics-inc/rmcf0603ft332k/1760733" TargetMode="External"/><Relationship Id="rId53" Type="http://schemas.openxmlformats.org/officeDocument/2006/relationships/hyperlink" Target="https://www.mouser.cl/ProductDetail/Texas-Instruments/SN75176AD?qs=FetendrIl6upbSVFRObzhQ%3D%3D" TargetMode="External"/><Relationship Id="rId58" Type="http://schemas.openxmlformats.org/officeDocument/2006/relationships/hyperlink" Target="https://www.mouser.cl/ProductDetail/Texas-Instruments/LMV324AQDRQ1?qs=%2Fha2pyFaduje7sO%2FsDCgW63I04FXMFlUzKhqVNffMwswAUm%252BluPJGQ%3D%3D" TargetMode="External"/><Relationship Id="rId5" Type="http://schemas.openxmlformats.org/officeDocument/2006/relationships/hyperlink" Target="https://www.mouser.cl/ProductDetail/Murata/GRM188C81C106MA73D?qs=sGAEpiMZZMukxKgYRb08uFfgMIv%252B6ao1ahaF%252B5CxSJw%3D" TargetMode="External"/><Relationship Id="rId61" Type="http://schemas.openxmlformats.org/officeDocument/2006/relationships/hyperlink" Target="https://www.mouser.cl/ProductDetail/Texas-Instruments/TPS60400DBVT?qs=ZA235jQDfbqmNiI8qkuf0g%3D%3D" TargetMode="External"/><Relationship Id="rId19" Type="http://schemas.openxmlformats.org/officeDocument/2006/relationships/hyperlink" Target="https://www.mouser.cl/ProductDetail/Seeed-Studio/110990037?qs=%2Fha2pyFaduirNTBqxL2M9sdBXAlCjs0Pts7CBjd02pXbHleecaCMug%3D%3D" TargetMode="External"/><Relationship Id="rId14" Type="http://schemas.openxmlformats.org/officeDocument/2006/relationships/hyperlink" Target="https://www.mouser.cl/ProductDetail/Maxim-Integrated/DS3231SN?qs=sGAEpiMZZMvo0doU39sz81gGjTynZVuwXkwYtwZZnJE%3D" TargetMode="External"/><Relationship Id="rId22" Type="http://schemas.openxmlformats.org/officeDocument/2006/relationships/hyperlink" Target="https://www.mouser.cl/ProductDetail/Wurth-Elektronik/74438336010?qs=%2Fha2pyFadujRv1CB1uDftt%252BienfCugsaBmXXoUVLy6Yg%252B0cUo7%252BN0A%3D%3D" TargetMode="External"/><Relationship Id="rId27" Type="http://schemas.openxmlformats.org/officeDocument/2006/relationships/hyperlink" Target="https://www.mouser.cl/ProductDetail/Diodes-Incorporated/DDC123JU-7-F?qs=%2Fha2pyFadujnEu8IzHZUVvCX7QYD8w5lJvE%252BXxDI%2FG8%3D" TargetMode="External"/><Relationship Id="rId30" Type="http://schemas.openxmlformats.org/officeDocument/2006/relationships/hyperlink" Target="https://www.mouser.cl/ProductDetail/YAGEO/RC0603FR-071ML?qs=%2Fha2pyFaduhXXNW8qwNUNvUxxhGAYU50j%252B7ZuGO2619LqdLPzVCQjQ%3D%3D" TargetMode="External"/><Relationship Id="rId35" Type="http://schemas.openxmlformats.org/officeDocument/2006/relationships/hyperlink" Target="https://www.mouser.cl/ProductDetail/YAGEO/RC0603FR-07100KL?qs=%2Fha2pyFaduhXXNW8qwNUNlsmf3cC7UYdUYlWziFrcx8KsgYOmfSoeQ%3D%3D" TargetMode="External"/><Relationship Id="rId43" Type="http://schemas.openxmlformats.org/officeDocument/2006/relationships/hyperlink" Target="https://www.mouser.cl/ProductDetail/Bourns/PV36W502C01B00?qs=%2Fha2pyFadugpCSJ1dXoqenbEOZourdtToQxwtoPPjebOy0kgaKSZ%2FQ%3D%3D" TargetMode="External"/><Relationship Id="rId48" Type="http://schemas.openxmlformats.org/officeDocument/2006/relationships/hyperlink" Target="https://www.mouser.cl/ProductDetail/Panasonic/ERJ-3EKF2703V?qs=%2Fha2pyFaduhdoJMZbYKqsro5OJKXpeLd1khPS0ochkdgmH6Pvf8aqg%3D%3D" TargetMode="External"/><Relationship Id="rId56" Type="http://schemas.openxmlformats.org/officeDocument/2006/relationships/hyperlink" Target="https://www.mouser.cl/ProductDetail/Analog-Devices-Inc/LTC1983ES6-5TRPBF?qs=sGAEpiMZZMsKEdP9slC0YZmsk%252BGPOJUH1bpa4tlB110%3D" TargetMode="External"/><Relationship Id="rId64" Type="http://schemas.openxmlformats.org/officeDocument/2006/relationships/hyperlink" Target="https://www.mouser.cl/ProductDetail/Murata/CSTNE16M0V530000R0?qs=sGAEpiMZZMv0NwlthflBizq6cZGp570Qcg1xqQmGrVM%3D" TargetMode="External"/><Relationship Id="rId8" Type="http://schemas.openxmlformats.org/officeDocument/2006/relationships/hyperlink" Target="https://www.mouser.cl/ProductDetail/Kyocera-AVX/06036D476MAT2A?qs=%2Fha2pyFadugPV2ORoP2tqth%2F2SkNhkybLVbS241ctXnCBpkqDztsVw%3D%3D" TargetMode="External"/><Relationship Id="rId51" Type="http://schemas.openxmlformats.org/officeDocument/2006/relationships/hyperlink" Target="https://www.mouser.cl/ProductDetail/Texas-Instruments/ADS1015IDGSR?qs=IK5e5L0zOXhCrFZ0pftZqw%3D%3D" TargetMode="External"/><Relationship Id="rId3" Type="http://schemas.openxmlformats.org/officeDocument/2006/relationships/hyperlink" Target="https://www.mouser.cl/ProductDetail/TDK/C1608JB1E475M080AC?qs=%2Fha2pyFaduiXjKODbbnBiyPyZHOExqgdQeEqD%2F48PWzSuDyfQ%2FqgEn0af0b6ND38" TargetMode="External"/><Relationship Id="rId12" Type="http://schemas.openxmlformats.org/officeDocument/2006/relationships/hyperlink" Target="https://www.mouser.cl/ProductDetail/Diodes-Incorporated/1N5819HWQ-7-F?qs=gZXFycFWdAPDr8BmsK1ygg==" TargetMode="External"/><Relationship Id="rId17" Type="http://schemas.openxmlformats.org/officeDocument/2006/relationships/hyperlink" Target="https://www.mouser.cl/ProductDetail/Adafruit/4391?qs=%2Fha2pyFadugtJmoqj%2FPvZpSvaQHZyekvd1x0auyzJ3o%3D" TargetMode="External"/><Relationship Id="rId25" Type="http://schemas.openxmlformats.org/officeDocument/2006/relationships/hyperlink" Target="https://www.mouser.cl/ProductDetail/onsemi/BSS123?qs=sGAEpiMZZMsVgcksf1EMUo%2FH8erHG2pW" TargetMode="External"/><Relationship Id="rId33" Type="http://schemas.openxmlformats.org/officeDocument/2006/relationships/hyperlink" Target="https://www.mouser.cl/ProductDetail/YAGEO/RC0603FR-071KL?qs=%2Fha2pyFaduhXXNW8qwNUNr%252BmS6nAz7swCBR%252BdQne6Pp%2F6Ea4YgVBAw%3D%3D" TargetMode="External"/><Relationship Id="rId38" Type="http://schemas.openxmlformats.org/officeDocument/2006/relationships/hyperlink" Target="https://www.digikey.com/es/products/detail/stackpole-electronics-inc/RMCF0603JT4M70/1757971?s=N4IgTCBcDaIEoFkDCAxADANjQZgFIBUAWBAdjRAF0BfIA" TargetMode="External"/><Relationship Id="rId46" Type="http://schemas.openxmlformats.org/officeDocument/2006/relationships/hyperlink" Target="https://www.mouser.cl/ProductDetail/YAGEO/RC0603FR-07324KL?qs=%2Fha2pyFaduhXXNW8qwNUNpg5piMTeN%2F%2FI9ysKen8SSuvISIzGRuUhw%3D%3D" TargetMode="External"/><Relationship Id="rId59" Type="http://schemas.openxmlformats.org/officeDocument/2006/relationships/hyperlink" Target="https://www.mouser.cl/ProductDetail/Texas-Instruments/TL081BCD?qs=odmYgEirbwwOtgI7tvPDqA%3D%3D" TargetMode="External"/><Relationship Id="rId20" Type="http://schemas.openxmlformats.org/officeDocument/2006/relationships/hyperlink" Target="https://www.digikey.com/es/products/detail/adam-tech/25sh-b-03-tr/9830388" TargetMode="External"/><Relationship Id="rId41" Type="http://schemas.openxmlformats.org/officeDocument/2006/relationships/hyperlink" Target="https://www.digikey.com/es/products/detail/stackpole-electronics-inc/rmcf0603jt75k0/1712336" TargetMode="External"/><Relationship Id="rId54" Type="http://schemas.openxmlformats.org/officeDocument/2006/relationships/hyperlink" Target="https://www.mouser.cl/ProductDetail/Diodes-Incorporated/AP2120N-33TRG1?qs=%2Fha2pyFadujsXX8id9k5p%252BHYwJGFFI19dyUd49Uc4NQhxiOy71fsXg%3D%3D" TargetMode="External"/><Relationship Id="rId62" Type="http://schemas.openxmlformats.org/officeDocument/2006/relationships/hyperlink" Target="https://www.mouser.cl/ProductDetail/Diodes-Incorporated/AP2125N-30TRG1?qs=%2Fha2pyFaduhWxMGejxYRQTQ4AXoih2XiM2HqFYrypBKRjhlpaWeskA%3D%3D" TargetMode="External"/><Relationship Id="rId1" Type="http://schemas.openxmlformats.org/officeDocument/2006/relationships/hyperlink" Target="https://www.mouser.cl/ProductDetail/Samsung-Electro-Mechanics/CL10B104KO8NFNC?qs=%2Fha2pyFaduh3vwrZSGoh3dPL6vu9Tpk3nn6258XDSfhnow5VlLeDIw%3D%3D" TargetMode="External"/><Relationship Id="rId6" Type="http://schemas.openxmlformats.org/officeDocument/2006/relationships/hyperlink" Target="https://www.mouser.cl/ProductDetail/KEMET/C0603X222M4HACTU?qs=%2Fha2pyFadugmFuO6EchbccAoiz0GIozTf4pbm0rlErYloU8rx1n2ptXBKLHzNU7y" TargetMode="External"/><Relationship Id="rId15" Type="http://schemas.openxmlformats.org/officeDocument/2006/relationships/hyperlink" Target="https://www.mouser.cl/ProductDetail/Molex/47352-1001?qs=%2Fha2pyFadugMdjZYSKABeGrajXH2DdznaFMrfBvIeKA%3D" TargetMode="External"/><Relationship Id="rId23" Type="http://schemas.openxmlformats.org/officeDocument/2006/relationships/hyperlink" Target="https://www.mouser.cl/ProductDetail/Bourns/SRN8040-1R0Y?qs=%2Fha2pyFadugalDITm6OrEtxrhhfdMYF92lT8KXwgeBfB%2FQ7ePd6lhg%3D%3D" TargetMode="External"/><Relationship Id="rId28" Type="http://schemas.openxmlformats.org/officeDocument/2006/relationships/hyperlink" Target="https://www.mouser.cl/ProductDetail/YAGEO/RC0603FR-0710KL?qs=grNVn54RoB%252B3GtjbJj3wJQ%3D%3D" TargetMode="External"/><Relationship Id="rId36" Type="http://schemas.openxmlformats.org/officeDocument/2006/relationships/hyperlink" Target="https://www.mouser.cl/ProductDetail/YAGEO/RC0603FR-0730KL?qs=diQw95jMAeNFr44yr782FQ%3D%3D" TargetMode="External"/><Relationship Id="rId49" Type="http://schemas.openxmlformats.org/officeDocument/2006/relationships/hyperlink" Target="https://www.digikey.com/es/products/detail/c-k/AYZ0202AGRLC/1640109?s=N4IgTCBcDaIIIE0BaAGMa4HEBKAZAwiALoC%2BQA" TargetMode="External"/><Relationship Id="rId57" Type="http://schemas.openxmlformats.org/officeDocument/2006/relationships/hyperlink" Target="https://www.mouser.cl/ProductDetail/STMicroelectronics/LM358D?qs=4kXaGCtSlT3mFye4RVsPfA%3D%3D" TargetMode="External"/><Relationship Id="rId10" Type="http://schemas.openxmlformats.org/officeDocument/2006/relationships/hyperlink" Target="https://www.mouser.cl/ProductDetail/Kyocera-AVX/06035C823K4Z2A?qs=%2Fha2pyFaduiEwYNa0R%252BHYttLQDnuDb25vc4jEZgqdePi3MlgwX8thA%3D%3D" TargetMode="External"/><Relationship Id="rId31" Type="http://schemas.openxmlformats.org/officeDocument/2006/relationships/hyperlink" Target="https://www.mouser.cl/ProductDetail/YAGEO/RC0603JR-074K7L?qs=%2Fha2pyFaduiI%252B%2F%2Fp%2FYhTTYd%252Bum6UmshR6sFbTn%2FKkoOYw%2FNjSO3K7Q%3D%3D" TargetMode="External"/><Relationship Id="rId44" Type="http://schemas.openxmlformats.org/officeDocument/2006/relationships/hyperlink" Target="https://www.digikey.com/es/products/detail/stackpole-electronics-inc/rmcf0603ft5k23/1760913" TargetMode="External"/><Relationship Id="rId52" Type="http://schemas.openxmlformats.org/officeDocument/2006/relationships/hyperlink" Target="https://www.mouser.cl/ProductDetail/Texas-Instruments/BQ25606RGER?qs=5aG0NVq1C4zkYp5xuky4%2Fg%3D%3D" TargetMode="External"/><Relationship Id="rId60" Type="http://schemas.openxmlformats.org/officeDocument/2006/relationships/hyperlink" Target="https://www.mouser.cl/ProductDetail/Renesas-Electronics/CA3140AMZ?qs=sGAEpiMZZMs94xRMzfQQ76fsQLZO7o22OWIh4wINdV4%3D" TargetMode="External"/><Relationship Id="rId4" Type="http://schemas.openxmlformats.org/officeDocument/2006/relationships/hyperlink" Target="https://www.mouser.cl/ProductDetail/TDK/C1608C0G1H102J080AE?qs=%2Fha2pyFaduh%2FHzsk5TCUrv5Z9jRiweOQrgT0sTuPdLHtwe3Si1kx91VFpVwzfEt8" TargetMode="External"/><Relationship Id="rId9" Type="http://schemas.openxmlformats.org/officeDocument/2006/relationships/hyperlink" Target="https://www.mouser.cl/ProductDetail/Samsung-Electro-Mechanics/CL10C510JB8NNNC?qs=%2Fha2pyFadugzXMq1pHWgBophPpY0nyAiIhhGTsoFqO9m6BPrRMm1o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="25" zoomScaleNormal="25" workbookViewId="0">
      <selection activeCell="K5" sqref="K5"/>
    </sheetView>
  </sheetViews>
  <sheetFormatPr baseColWidth="10" defaultColWidth="12.625" defaultRowHeight="15" customHeight="1" x14ac:dyDescent="0.2"/>
  <cols>
    <col min="1" max="1" width="7.25" customWidth="1"/>
    <col min="2" max="2" width="22.125" customWidth="1"/>
    <col min="3" max="3" width="11.25" customWidth="1"/>
    <col min="4" max="4" width="11.75" customWidth="1"/>
    <col min="5" max="5" width="13" customWidth="1"/>
    <col min="6" max="6" width="23.75" customWidth="1"/>
    <col min="7" max="7" width="10.75" customWidth="1"/>
    <col min="8" max="8" width="10.375" customWidth="1"/>
    <col min="9" max="9" width="10.125" customWidth="1"/>
    <col min="10" max="10" width="9.125" customWidth="1"/>
    <col min="11" max="11" width="137.375" customWidth="1"/>
    <col min="12" max="24" width="7.875" customWidth="1"/>
  </cols>
  <sheetData>
    <row r="1" spans="1:24" ht="30" x14ac:dyDescent="0.2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x14ac:dyDescent="0.2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2" t="s">
        <v>10</v>
      </c>
      <c r="K3" s="2" t="s">
        <v>11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6.5" x14ac:dyDescent="0.2">
      <c r="A4" s="4">
        <v>1</v>
      </c>
      <c r="B4" s="4" t="s">
        <v>12</v>
      </c>
      <c r="C4" s="4">
        <v>30</v>
      </c>
      <c r="D4" s="4" t="s">
        <v>13</v>
      </c>
      <c r="E4" s="4" t="s">
        <v>14</v>
      </c>
      <c r="F4" s="4" t="s">
        <v>15</v>
      </c>
      <c r="G4" s="4"/>
      <c r="H4" s="5" t="s">
        <v>16</v>
      </c>
      <c r="I4" s="4">
        <v>1608</v>
      </c>
      <c r="J4" s="4" t="s">
        <v>17</v>
      </c>
      <c r="K4" s="6" t="s">
        <v>18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5.5" x14ac:dyDescent="0.2">
      <c r="A5" s="4">
        <v>2</v>
      </c>
      <c r="B5" s="4" t="s">
        <v>19</v>
      </c>
      <c r="C5" s="4">
        <v>1</v>
      </c>
      <c r="D5" s="4" t="s">
        <v>20</v>
      </c>
      <c r="E5" s="4" t="s">
        <v>21</v>
      </c>
      <c r="F5" s="4" t="s">
        <v>22</v>
      </c>
      <c r="G5" s="4"/>
      <c r="H5" s="4">
        <v>1206</v>
      </c>
      <c r="I5" s="4">
        <v>3216</v>
      </c>
      <c r="J5" s="4" t="s">
        <v>17</v>
      </c>
      <c r="K5" s="6" t="s">
        <v>23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1" x14ac:dyDescent="0.2">
      <c r="A6" s="4">
        <v>3</v>
      </c>
      <c r="B6" s="4" t="s">
        <v>24</v>
      </c>
      <c r="C6" s="4">
        <v>4</v>
      </c>
      <c r="D6" s="4" t="s">
        <v>25</v>
      </c>
      <c r="E6" s="4" t="s">
        <v>26</v>
      </c>
      <c r="F6" s="4" t="s">
        <v>27</v>
      </c>
      <c r="G6" s="4"/>
      <c r="H6" s="5" t="s">
        <v>16</v>
      </c>
      <c r="I6" s="4">
        <v>1608</v>
      </c>
      <c r="J6" s="4" t="s">
        <v>17</v>
      </c>
      <c r="K6" s="6" t="s">
        <v>28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1" x14ac:dyDescent="0.2">
      <c r="A7" s="4">
        <v>4</v>
      </c>
      <c r="B7" s="4" t="s">
        <v>29</v>
      </c>
      <c r="C7" s="4">
        <v>3</v>
      </c>
      <c r="D7" s="4" t="s">
        <v>25</v>
      </c>
      <c r="E7" s="4" t="s">
        <v>30</v>
      </c>
      <c r="F7" s="4" t="s">
        <v>31</v>
      </c>
      <c r="G7" s="4"/>
      <c r="H7" s="5" t="s">
        <v>16</v>
      </c>
      <c r="I7" s="4">
        <v>1608</v>
      </c>
      <c r="J7" s="4" t="s">
        <v>17</v>
      </c>
      <c r="K7" s="6" t="s">
        <v>32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1" x14ac:dyDescent="0.2">
      <c r="A8" s="4">
        <v>5</v>
      </c>
      <c r="B8" s="4" t="s">
        <v>33</v>
      </c>
      <c r="C8" s="4">
        <v>10</v>
      </c>
      <c r="D8" s="4" t="s">
        <v>34</v>
      </c>
      <c r="E8" s="4" t="s">
        <v>35</v>
      </c>
      <c r="F8" s="4" t="s">
        <v>36</v>
      </c>
      <c r="G8" s="4"/>
      <c r="H8" s="5" t="s">
        <v>16</v>
      </c>
      <c r="I8" s="4">
        <v>1608</v>
      </c>
      <c r="J8" s="4" t="s">
        <v>17</v>
      </c>
      <c r="K8" s="6" t="s">
        <v>37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1" x14ac:dyDescent="0.2">
      <c r="A9" s="4">
        <v>6</v>
      </c>
      <c r="B9" s="4" t="s">
        <v>38</v>
      </c>
      <c r="C9" s="4">
        <v>1</v>
      </c>
      <c r="D9" s="4" t="s">
        <v>39</v>
      </c>
      <c r="E9" s="4" t="s">
        <v>40</v>
      </c>
      <c r="F9" s="4" t="s">
        <v>41</v>
      </c>
      <c r="G9" s="4"/>
      <c r="H9" s="5" t="s">
        <v>16</v>
      </c>
      <c r="I9" s="4">
        <v>1608</v>
      </c>
      <c r="J9" s="4" t="s">
        <v>17</v>
      </c>
      <c r="K9" s="6" t="s">
        <v>42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1" x14ac:dyDescent="0.2">
      <c r="A10" s="4">
        <v>7</v>
      </c>
      <c r="B10" s="4" t="s">
        <v>43</v>
      </c>
      <c r="C10" s="4">
        <v>7</v>
      </c>
      <c r="D10" s="4" t="s">
        <v>44</v>
      </c>
      <c r="E10" s="4" t="s">
        <v>45</v>
      </c>
      <c r="F10" s="4" t="s">
        <v>46</v>
      </c>
      <c r="G10" s="4"/>
      <c r="H10" s="5" t="s">
        <v>16</v>
      </c>
      <c r="I10" s="4">
        <v>1608</v>
      </c>
      <c r="J10" s="4" t="s">
        <v>17</v>
      </c>
      <c r="K10" s="6" t="s">
        <v>47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1" x14ac:dyDescent="0.2">
      <c r="A11" s="4">
        <v>8</v>
      </c>
      <c r="B11" s="4" t="s">
        <v>48</v>
      </c>
      <c r="C11" s="4">
        <v>6</v>
      </c>
      <c r="D11" s="4" t="s">
        <v>49</v>
      </c>
      <c r="E11" s="4" t="s">
        <v>50</v>
      </c>
      <c r="F11" s="4" t="s">
        <v>51</v>
      </c>
      <c r="G11" s="4"/>
      <c r="H11" s="5" t="s">
        <v>16</v>
      </c>
      <c r="I11" s="4">
        <v>1608</v>
      </c>
      <c r="J11" s="4" t="s">
        <v>17</v>
      </c>
      <c r="K11" s="6" t="s">
        <v>52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1" x14ac:dyDescent="0.2">
      <c r="A12" s="4">
        <v>9</v>
      </c>
      <c r="B12" s="4" t="s">
        <v>53</v>
      </c>
      <c r="C12" s="4">
        <v>2</v>
      </c>
      <c r="D12" s="4" t="s">
        <v>13</v>
      </c>
      <c r="E12" s="4" t="s">
        <v>54</v>
      </c>
      <c r="F12" s="4" t="s">
        <v>55</v>
      </c>
      <c r="G12" s="4"/>
      <c r="H12" s="5" t="s">
        <v>16</v>
      </c>
      <c r="I12" s="4">
        <v>1608</v>
      </c>
      <c r="J12" s="4" t="s">
        <v>17</v>
      </c>
      <c r="K12" s="6" t="s">
        <v>56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1" x14ac:dyDescent="0.2">
      <c r="A13" s="4">
        <v>10</v>
      </c>
      <c r="B13" s="4" t="s">
        <v>57</v>
      </c>
      <c r="C13" s="4">
        <v>2</v>
      </c>
      <c r="D13" s="4" t="s">
        <v>49</v>
      </c>
      <c r="E13" s="4" t="s">
        <v>58</v>
      </c>
      <c r="F13" s="4" t="s">
        <v>59</v>
      </c>
      <c r="G13" s="4"/>
      <c r="H13" s="5" t="s">
        <v>16</v>
      </c>
      <c r="I13" s="4">
        <v>1608</v>
      </c>
      <c r="J13" s="4" t="s">
        <v>17</v>
      </c>
      <c r="K13" s="6" t="s">
        <v>60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38.25" x14ac:dyDescent="0.2">
      <c r="A14" s="7">
        <v>11</v>
      </c>
      <c r="B14" s="7" t="s">
        <v>61</v>
      </c>
      <c r="C14" s="7">
        <v>4</v>
      </c>
      <c r="D14" s="7" t="s">
        <v>62</v>
      </c>
      <c r="E14" s="7" t="s">
        <v>63</v>
      </c>
      <c r="F14" s="7" t="s">
        <v>64</v>
      </c>
      <c r="G14" s="8" t="s">
        <v>65</v>
      </c>
      <c r="H14" s="8"/>
      <c r="I14" s="8"/>
      <c r="J14" s="7" t="s">
        <v>17</v>
      </c>
      <c r="K14" s="9" t="s">
        <v>66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46.5" customHeight="1" x14ac:dyDescent="0.2">
      <c r="A15" s="4">
        <v>12</v>
      </c>
      <c r="B15" s="4" t="s">
        <v>67</v>
      </c>
      <c r="C15" s="4">
        <v>1</v>
      </c>
      <c r="D15" s="4" t="s">
        <v>68</v>
      </c>
      <c r="E15" s="4" t="s">
        <v>69</v>
      </c>
      <c r="F15" s="11" t="s">
        <v>70</v>
      </c>
      <c r="G15" s="12" t="s">
        <v>71</v>
      </c>
      <c r="H15" s="13"/>
      <c r="I15" s="5"/>
      <c r="J15" s="4" t="s">
        <v>17</v>
      </c>
      <c r="K15" s="6" t="s">
        <v>72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38.25" x14ac:dyDescent="0.2">
      <c r="A16" s="4">
        <v>13</v>
      </c>
      <c r="B16" s="4" t="s">
        <v>73</v>
      </c>
      <c r="C16" s="4">
        <v>4</v>
      </c>
      <c r="D16" s="4" t="s">
        <v>74</v>
      </c>
      <c r="E16" s="4" t="s">
        <v>75</v>
      </c>
      <c r="F16" s="4" t="s">
        <v>76</v>
      </c>
      <c r="G16" s="4" t="s">
        <v>77</v>
      </c>
      <c r="H16" s="14"/>
      <c r="I16" s="5"/>
      <c r="J16" s="4" t="s">
        <v>17</v>
      </c>
      <c r="K16" s="6" t="s">
        <v>78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42" customHeight="1" x14ac:dyDescent="0.2">
      <c r="A17" s="7">
        <v>14</v>
      </c>
      <c r="B17" s="7" t="s">
        <v>79</v>
      </c>
      <c r="C17" s="7">
        <v>1</v>
      </c>
      <c r="D17" s="7" t="s">
        <v>80</v>
      </c>
      <c r="E17" s="15" t="s">
        <v>81</v>
      </c>
      <c r="F17" s="16" t="s">
        <v>82</v>
      </c>
      <c r="G17" s="17" t="s">
        <v>83</v>
      </c>
      <c r="H17" s="18"/>
      <c r="I17" s="8"/>
      <c r="J17" s="7"/>
      <c r="K17" s="9" t="s">
        <v>84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51" x14ac:dyDescent="0.2">
      <c r="A18" s="4">
        <v>15</v>
      </c>
      <c r="B18" s="4" t="s">
        <v>85</v>
      </c>
      <c r="C18" s="4">
        <v>1</v>
      </c>
      <c r="D18" s="4" t="s">
        <v>86</v>
      </c>
      <c r="E18" s="4">
        <v>473521001</v>
      </c>
      <c r="F18" s="4" t="s">
        <v>87</v>
      </c>
      <c r="G18" s="4" t="s">
        <v>88</v>
      </c>
      <c r="H18" s="14"/>
      <c r="I18" s="5"/>
      <c r="J18" s="4" t="s">
        <v>17</v>
      </c>
      <c r="K18" s="6" t="s">
        <v>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5.5" x14ac:dyDescent="0.2">
      <c r="A19" s="7">
        <f t="shared" ref="A19:A67" si="0">A18+1</f>
        <v>16</v>
      </c>
      <c r="B19" s="7" t="s">
        <v>90</v>
      </c>
      <c r="C19" s="7">
        <v>1</v>
      </c>
      <c r="D19" s="7" t="s">
        <v>91</v>
      </c>
      <c r="E19" s="7" t="s">
        <v>92</v>
      </c>
      <c r="F19" s="7" t="s">
        <v>93</v>
      </c>
      <c r="G19" s="19"/>
      <c r="H19" s="7"/>
      <c r="I19" s="7"/>
      <c r="J19" s="7" t="s">
        <v>17</v>
      </c>
      <c r="K19" s="9" t="s">
        <v>94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38.25" x14ac:dyDescent="0.2">
      <c r="A20" s="7">
        <f t="shared" si="0"/>
        <v>17</v>
      </c>
      <c r="B20" s="7" t="s">
        <v>95</v>
      </c>
      <c r="C20" s="7">
        <v>2</v>
      </c>
      <c r="D20" s="7" t="s">
        <v>96</v>
      </c>
      <c r="E20" s="7" t="s">
        <v>97</v>
      </c>
      <c r="F20" s="7" t="s">
        <v>98</v>
      </c>
      <c r="G20" s="7"/>
      <c r="H20" s="7"/>
      <c r="I20" s="7"/>
      <c r="J20" s="7"/>
      <c r="K20" s="9" t="s">
        <v>99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2">
      <c r="A21" s="7">
        <f t="shared" si="0"/>
        <v>18</v>
      </c>
      <c r="B21" s="7" t="s">
        <v>100</v>
      </c>
      <c r="C21" s="7">
        <v>1</v>
      </c>
      <c r="D21" s="7" t="s">
        <v>101</v>
      </c>
      <c r="E21" s="7" t="s">
        <v>102</v>
      </c>
      <c r="F21" s="20" t="s">
        <v>103</v>
      </c>
      <c r="G21" s="7"/>
      <c r="H21" s="7"/>
      <c r="I21" s="7"/>
      <c r="J21" s="21" t="s">
        <v>104</v>
      </c>
      <c r="K21" s="9" t="s">
        <v>105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2">
      <c r="A22" s="7">
        <f t="shared" si="0"/>
        <v>19</v>
      </c>
      <c r="B22" s="7" t="s">
        <v>106</v>
      </c>
      <c r="C22" s="7">
        <v>1</v>
      </c>
      <c r="D22" s="7" t="s">
        <v>107</v>
      </c>
      <c r="E22" s="7" t="s">
        <v>108</v>
      </c>
      <c r="F22" s="7" t="s">
        <v>109</v>
      </c>
      <c r="G22" s="7"/>
      <c r="H22" s="7"/>
      <c r="I22" s="7"/>
      <c r="J22" s="7"/>
      <c r="K22" s="9" t="s">
        <v>110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2">
      <c r="A23" s="7">
        <f t="shared" si="0"/>
        <v>20</v>
      </c>
      <c r="B23" s="7" t="s">
        <v>111</v>
      </c>
      <c r="C23" s="7">
        <v>1</v>
      </c>
      <c r="D23" s="7" t="s">
        <v>112</v>
      </c>
      <c r="E23" s="7" t="s">
        <v>113</v>
      </c>
      <c r="F23" s="22" t="s">
        <v>114</v>
      </c>
      <c r="G23" s="7"/>
      <c r="H23" s="7"/>
      <c r="I23" s="7"/>
      <c r="J23" s="7"/>
      <c r="K23" s="9" t="s">
        <v>115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2">
      <c r="A24" s="7">
        <f t="shared" si="0"/>
        <v>21</v>
      </c>
      <c r="B24" s="7" t="s">
        <v>116</v>
      </c>
      <c r="C24" s="7">
        <v>1</v>
      </c>
      <c r="D24" s="7" t="s">
        <v>117</v>
      </c>
      <c r="E24" s="7" t="s">
        <v>118</v>
      </c>
      <c r="F24" s="22" t="s">
        <v>119</v>
      </c>
      <c r="G24" s="7"/>
      <c r="H24" s="7"/>
      <c r="I24" s="7"/>
      <c r="J24" s="7"/>
      <c r="K24" s="9" t="s">
        <v>120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2">
      <c r="A25" s="4">
        <f t="shared" si="0"/>
        <v>22</v>
      </c>
      <c r="B25" s="4" t="s">
        <v>121</v>
      </c>
      <c r="C25" s="4">
        <v>2</v>
      </c>
      <c r="D25" s="4" t="s">
        <v>122</v>
      </c>
      <c r="E25" s="4">
        <v>74438336010</v>
      </c>
      <c r="F25" s="23" t="s">
        <v>123</v>
      </c>
      <c r="G25" s="12"/>
      <c r="H25" s="4">
        <v>1212</v>
      </c>
      <c r="I25" s="4">
        <v>3030</v>
      </c>
      <c r="J25" s="4" t="s">
        <v>17</v>
      </c>
      <c r="K25" s="6" t="s">
        <v>124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2">
      <c r="A26" s="4">
        <f t="shared" si="0"/>
        <v>23</v>
      </c>
      <c r="B26" s="4" t="s">
        <v>125</v>
      </c>
      <c r="C26" s="4">
        <v>2</v>
      </c>
      <c r="D26" s="4" t="s">
        <v>126</v>
      </c>
      <c r="E26" s="4" t="s">
        <v>127</v>
      </c>
      <c r="F26" s="4" t="s">
        <v>128</v>
      </c>
      <c r="G26" s="4"/>
      <c r="H26" s="4">
        <v>8040</v>
      </c>
      <c r="I26" s="4">
        <v>3116</v>
      </c>
      <c r="J26" s="4" t="s">
        <v>17</v>
      </c>
      <c r="K26" s="6" t="s">
        <v>129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2">
      <c r="A27" s="4">
        <f t="shared" si="0"/>
        <v>24</v>
      </c>
      <c r="B27" s="4" t="s">
        <v>130</v>
      </c>
      <c r="C27" s="4">
        <v>6</v>
      </c>
      <c r="D27" s="4" t="s">
        <v>131</v>
      </c>
      <c r="E27" s="4" t="s">
        <v>132</v>
      </c>
      <c r="F27" s="4" t="s">
        <v>133</v>
      </c>
      <c r="G27" s="4"/>
      <c r="H27" s="5" t="s">
        <v>16</v>
      </c>
      <c r="I27" s="4">
        <v>1608</v>
      </c>
      <c r="J27" s="4" t="s">
        <v>17</v>
      </c>
      <c r="K27" s="6" t="s">
        <v>134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2">
      <c r="A28" s="24">
        <f t="shared" si="0"/>
        <v>25</v>
      </c>
      <c r="B28" s="24" t="s">
        <v>135</v>
      </c>
      <c r="C28" s="24">
        <v>4</v>
      </c>
      <c r="D28" s="24" t="s">
        <v>136</v>
      </c>
      <c r="E28" s="24" t="s">
        <v>137</v>
      </c>
      <c r="F28" s="24" t="s">
        <v>138</v>
      </c>
      <c r="G28" s="24" t="s">
        <v>139</v>
      </c>
      <c r="H28" s="24"/>
      <c r="I28" s="24"/>
      <c r="J28" s="24" t="s">
        <v>17</v>
      </c>
      <c r="K28" s="6" t="s">
        <v>140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ht="15.75" customHeight="1" x14ac:dyDescent="0.2">
      <c r="A29" s="4">
        <f t="shared" si="0"/>
        <v>26</v>
      </c>
      <c r="B29" s="4" t="s">
        <v>141</v>
      </c>
      <c r="C29" s="4">
        <v>1</v>
      </c>
      <c r="D29" s="4" t="s">
        <v>142</v>
      </c>
      <c r="E29" s="4" t="s">
        <v>143</v>
      </c>
      <c r="F29" s="4" t="s">
        <v>144</v>
      </c>
      <c r="G29" s="4" t="s">
        <v>145</v>
      </c>
      <c r="H29" s="4"/>
      <c r="I29" s="4"/>
      <c r="J29" s="4" t="s">
        <v>17</v>
      </c>
      <c r="K29" s="6" t="s">
        <v>146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2">
      <c r="A30" s="4">
        <f t="shared" si="0"/>
        <v>27</v>
      </c>
      <c r="B30" s="4" t="s">
        <v>147</v>
      </c>
      <c r="C30" s="4">
        <v>1</v>
      </c>
      <c r="D30" s="4" t="s">
        <v>68</v>
      </c>
      <c r="E30" s="4" t="s">
        <v>148</v>
      </c>
      <c r="F30" s="4" t="s">
        <v>149</v>
      </c>
      <c r="G30" s="4" t="s">
        <v>150</v>
      </c>
      <c r="H30" s="26"/>
      <c r="I30" s="4"/>
      <c r="J30" s="4" t="s">
        <v>17</v>
      </c>
      <c r="K30" s="6" t="s">
        <v>151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">
      <c r="A31" s="4">
        <f t="shared" si="0"/>
        <v>28</v>
      </c>
      <c r="B31" s="4" t="s">
        <v>152</v>
      </c>
      <c r="C31" s="4">
        <v>13</v>
      </c>
      <c r="D31" s="4" t="s">
        <v>153</v>
      </c>
      <c r="E31" s="4" t="s">
        <v>154</v>
      </c>
      <c r="F31" s="4" t="s">
        <v>155</v>
      </c>
      <c r="G31" s="4"/>
      <c r="H31" s="5" t="s">
        <v>16</v>
      </c>
      <c r="I31" s="4">
        <v>1608</v>
      </c>
      <c r="J31" s="4" t="s">
        <v>17</v>
      </c>
      <c r="K31" s="6" t="s">
        <v>156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">
      <c r="A32" s="4">
        <f t="shared" si="0"/>
        <v>29</v>
      </c>
      <c r="B32" s="4" t="s">
        <v>157</v>
      </c>
      <c r="C32" s="4">
        <v>2</v>
      </c>
      <c r="D32" s="4" t="s">
        <v>153</v>
      </c>
      <c r="E32" s="4" t="s">
        <v>158</v>
      </c>
      <c r="F32" s="4" t="s">
        <v>159</v>
      </c>
      <c r="G32" s="4"/>
      <c r="H32" s="5" t="s">
        <v>16</v>
      </c>
      <c r="I32" s="4">
        <v>1608</v>
      </c>
      <c r="J32" s="4" t="s">
        <v>17</v>
      </c>
      <c r="K32" s="6" t="s">
        <v>160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">
      <c r="A33" s="4">
        <f t="shared" si="0"/>
        <v>30</v>
      </c>
      <c r="B33" s="4" t="s">
        <v>161</v>
      </c>
      <c r="C33" s="4">
        <v>2</v>
      </c>
      <c r="D33" s="4" t="s">
        <v>153</v>
      </c>
      <c r="E33" s="4" t="s">
        <v>162</v>
      </c>
      <c r="F33" s="4" t="s">
        <v>163</v>
      </c>
      <c r="G33" s="4"/>
      <c r="H33" s="5" t="s">
        <v>16</v>
      </c>
      <c r="I33" s="4">
        <v>1608</v>
      </c>
      <c r="J33" s="4" t="s">
        <v>17</v>
      </c>
      <c r="K33" s="6" t="s">
        <v>164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">
      <c r="A34" s="4">
        <f t="shared" si="0"/>
        <v>31</v>
      </c>
      <c r="B34" s="4" t="s">
        <v>165</v>
      </c>
      <c r="C34" s="4">
        <v>1</v>
      </c>
      <c r="D34" s="4" t="s">
        <v>166</v>
      </c>
      <c r="E34" s="4" t="s">
        <v>167</v>
      </c>
      <c r="F34" s="4" t="s">
        <v>168</v>
      </c>
      <c r="G34" s="4"/>
      <c r="H34" s="5" t="s">
        <v>16</v>
      </c>
      <c r="I34" s="4">
        <v>1608</v>
      </c>
      <c r="J34" s="4" t="s">
        <v>17</v>
      </c>
      <c r="K34" s="6" t="s">
        <v>169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63.75" customHeight="1" x14ac:dyDescent="0.2">
      <c r="A35" s="4">
        <f t="shared" si="0"/>
        <v>32</v>
      </c>
      <c r="B35" s="4" t="s">
        <v>170</v>
      </c>
      <c r="C35" s="4">
        <v>1</v>
      </c>
      <c r="D35" s="4" t="s">
        <v>171</v>
      </c>
      <c r="E35" s="4" t="s">
        <v>172</v>
      </c>
      <c r="F35" s="4" t="s">
        <v>173</v>
      </c>
      <c r="G35" s="4"/>
      <c r="H35" s="5" t="s">
        <v>16</v>
      </c>
      <c r="I35" s="4">
        <v>1608</v>
      </c>
      <c r="J35" s="4" t="s">
        <v>17</v>
      </c>
      <c r="K35" s="6" t="s">
        <v>174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">
      <c r="A36" s="4">
        <f t="shared" si="0"/>
        <v>33</v>
      </c>
      <c r="B36" s="4" t="s">
        <v>175</v>
      </c>
      <c r="C36" s="4">
        <v>11</v>
      </c>
      <c r="D36" s="4" t="s">
        <v>153</v>
      </c>
      <c r="E36" s="4" t="s">
        <v>176</v>
      </c>
      <c r="F36" s="4" t="s">
        <v>177</v>
      </c>
      <c r="G36" s="4"/>
      <c r="H36" s="5" t="s">
        <v>16</v>
      </c>
      <c r="I36" s="4">
        <v>1608</v>
      </c>
      <c r="J36" s="4" t="s">
        <v>17</v>
      </c>
      <c r="K36" s="6" t="s">
        <v>178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">
      <c r="A37" s="4">
        <f t="shared" si="0"/>
        <v>34</v>
      </c>
      <c r="B37" s="4" t="s">
        <v>179</v>
      </c>
      <c r="C37" s="4">
        <v>1</v>
      </c>
      <c r="D37" s="4" t="s">
        <v>180</v>
      </c>
      <c r="E37" s="4" t="s">
        <v>181</v>
      </c>
      <c r="F37" s="4" t="s">
        <v>182</v>
      </c>
      <c r="G37" s="4"/>
      <c r="H37" s="5" t="s">
        <v>16</v>
      </c>
      <c r="I37" s="4">
        <v>1608</v>
      </c>
      <c r="J37" s="4" t="s">
        <v>17</v>
      </c>
      <c r="K37" s="6" t="s">
        <v>183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">
      <c r="A38" s="4">
        <f t="shared" si="0"/>
        <v>35</v>
      </c>
      <c r="B38" s="4" t="s">
        <v>184</v>
      </c>
      <c r="C38" s="4">
        <v>4</v>
      </c>
      <c r="D38" s="4" t="s">
        <v>153</v>
      </c>
      <c r="E38" s="4" t="s">
        <v>185</v>
      </c>
      <c r="F38" s="4" t="s">
        <v>186</v>
      </c>
      <c r="G38" s="4"/>
      <c r="H38" s="5" t="s">
        <v>16</v>
      </c>
      <c r="I38" s="4">
        <v>1608</v>
      </c>
      <c r="J38" s="4" t="s">
        <v>17</v>
      </c>
      <c r="K38" s="6" t="s">
        <v>187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">
      <c r="A39" s="4">
        <f t="shared" si="0"/>
        <v>36</v>
      </c>
      <c r="B39" s="4" t="s">
        <v>188</v>
      </c>
      <c r="C39" s="4">
        <v>4</v>
      </c>
      <c r="D39" s="4" t="s">
        <v>153</v>
      </c>
      <c r="E39" s="4" t="s">
        <v>189</v>
      </c>
      <c r="F39" s="4" t="s">
        <v>190</v>
      </c>
      <c r="G39" s="4"/>
      <c r="H39" s="5" t="s">
        <v>16</v>
      </c>
      <c r="I39" s="4">
        <v>1608</v>
      </c>
      <c r="J39" s="4" t="s">
        <v>17</v>
      </c>
      <c r="K39" s="6" t="s">
        <v>191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">
      <c r="A40" s="4">
        <f t="shared" si="0"/>
        <v>37</v>
      </c>
      <c r="B40" s="4" t="s">
        <v>192</v>
      </c>
      <c r="C40" s="4">
        <v>1</v>
      </c>
      <c r="D40" s="4" t="s">
        <v>166</v>
      </c>
      <c r="E40" s="4" t="s">
        <v>167</v>
      </c>
      <c r="F40" s="4" t="s">
        <v>168</v>
      </c>
      <c r="G40" s="4"/>
      <c r="H40" s="5" t="s">
        <v>16</v>
      </c>
      <c r="I40" s="4">
        <v>1608</v>
      </c>
      <c r="J40" s="4" t="s">
        <v>17</v>
      </c>
      <c r="K40" s="6" t="s">
        <v>169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">
      <c r="A41" s="4">
        <f t="shared" si="0"/>
        <v>38</v>
      </c>
      <c r="B41" s="4" t="s">
        <v>193</v>
      </c>
      <c r="C41" s="4">
        <v>1</v>
      </c>
      <c r="D41" s="4" t="s">
        <v>194</v>
      </c>
      <c r="E41" s="4" t="s">
        <v>195</v>
      </c>
      <c r="F41" s="4" t="s">
        <v>196</v>
      </c>
      <c r="G41" s="4"/>
      <c r="H41" s="5" t="s">
        <v>16</v>
      </c>
      <c r="I41" s="4">
        <v>1608</v>
      </c>
      <c r="J41" s="4" t="s">
        <v>17</v>
      </c>
      <c r="K41" s="6" t="s">
        <v>197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65.25" customHeight="1" x14ac:dyDescent="0.2">
      <c r="A42" s="4">
        <f t="shared" si="0"/>
        <v>39</v>
      </c>
      <c r="B42" s="4" t="s">
        <v>198</v>
      </c>
      <c r="C42" s="4">
        <v>1</v>
      </c>
      <c r="D42" s="4" t="s">
        <v>199</v>
      </c>
      <c r="E42" s="4" t="s">
        <v>200</v>
      </c>
      <c r="F42" s="4" t="s">
        <v>201</v>
      </c>
      <c r="G42" s="4"/>
      <c r="H42" s="5" t="s">
        <v>16</v>
      </c>
      <c r="I42" s="4">
        <v>1608</v>
      </c>
      <c r="J42" s="4" t="s">
        <v>17</v>
      </c>
      <c r="K42" s="6" t="s">
        <v>202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">
      <c r="A43" s="4">
        <f t="shared" si="0"/>
        <v>40</v>
      </c>
      <c r="B43" s="4" t="s">
        <v>203</v>
      </c>
      <c r="C43" s="4">
        <v>5</v>
      </c>
      <c r="D43" s="4" t="s">
        <v>153</v>
      </c>
      <c r="E43" s="4" t="s">
        <v>204</v>
      </c>
      <c r="F43" s="4" t="s">
        <v>205</v>
      </c>
      <c r="G43" s="4"/>
      <c r="H43" s="5" t="s">
        <v>16</v>
      </c>
      <c r="I43" s="4">
        <v>1608</v>
      </c>
      <c r="J43" s="4" t="s">
        <v>17</v>
      </c>
      <c r="K43" s="6" t="s">
        <v>206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">
      <c r="A44" s="4">
        <f t="shared" si="0"/>
        <v>41</v>
      </c>
      <c r="B44" s="4" t="s">
        <v>207</v>
      </c>
      <c r="C44" s="4">
        <v>1</v>
      </c>
      <c r="D44" s="4" t="s">
        <v>208</v>
      </c>
      <c r="E44" s="4" t="s">
        <v>209</v>
      </c>
      <c r="F44" s="4" t="s">
        <v>210</v>
      </c>
      <c r="G44" s="4"/>
      <c r="H44" s="5" t="s">
        <v>16</v>
      </c>
      <c r="I44" s="4">
        <v>1608</v>
      </c>
      <c r="J44" s="4" t="s">
        <v>17</v>
      </c>
      <c r="K44" s="6" t="s">
        <v>211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">
      <c r="A45" s="4">
        <f t="shared" si="0"/>
        <v>42</v>
      </c>
      <c r="B45" s="4" t="s">
        <v>212</v>
      </c>
      <c r="C45" s="4">
        <v>1</v>
      </c>
      <c r="D45" s="4" t="s">
        <v>153</v>
      </c>
      <c r="E45" s="4" t="s">
        <v>213</v>
      </c>
      <c r="F45" s="4" t="s">
        <v>214</v>
      </c>
      <c r="G45" s="4"/>
      <c r="H45" s="5" t="s">
        <v>16</v>
      </c>
      <c r="I45" s="4">
        <v>1608</v>
      </c>
      <c r="J45" s="4" t="s">
        <v>17</v>
      </c>
      <c r="K45" s="6" t="s">
        <v>215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">
      <c r="A46" s="4">
        <f t="shared" si="0"/>
        <v>43</v>
      </c>
      <c r="B46" s="4" t="s">
        <v>216</v>
      </c>
      <c r="C46" s="4">
        <v>1</v>
      </c>
      <c r="D46" s="4" t="s">
        <v>217</v>
      </c>
      <c r="E46" s="4" t="s">
        <v>218</v>
      </c>
      <c r="F46" s="4" t="s">
        <v>219</v>
      </c>
      <c r="G46" s="4"/>
      <c r="H46" s="4"/>
      <c r="I46" s="4"/>
      <c r="J46" s="4" t="s">
        <v>220</v>
      </c>
      <c r="K46" s="6" t="s">
        <v>221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">
      <c r="A47" s="4">
        <f t="shared" si="0"/>
        <v>44</v>
      </c>
      <c r="B47" s="4" t="s">
        <v>222</v>
      </c>
      <c r="C47" s="4">
        <v>2</v>
      </c>
      <c r="D47" s="4" t="s">
        <v>223</v>
      </c>
      <c r="E47" s="4" t="s">
        <v>224</v>
      </c>
      <c r="F47" s="4" t="s">
        <v>225</v>
      </c>
      <c r="G47" s="4"/>
      <c r="H47" s="5" t="s">
        <v>16</v>
      </c>
      <c r="I47" s="4">
        <v>1608</v>
      </c>
      <c r="J47" s="4" t="s">
        <v>17</v>
      </c>
      <c r="K47" s="6" t="s">
        <v>226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">
      <c r="A48" s="4">
        <f t="shared" si="0"/>
        <v>45</v>
      </c>
      <c r="B48" s="4" t="s">
        <v>227</v>
      </c>
      <c r="C48" s="4">
        <v>2</v>
      </c>
      <c r="D48" s="4" t="s">
        <v>228</v>
      </c>
      <c r="E48" s="4" t="s">
        <v>229</v>
      </c>
      <c r="F48" s="27" t="s">
        <v>225</v>
      </c>
      <c r="G48" s="4"/>
      <c r="H48" s="5" t="s">
        <v>16</v>
      </c>
      <c r="I48" s="4">
        <v>1608</v>
      </c>
      <c r="J48" s="4" t="s">
        <v>17</v>
      </c>
      <c r="K48" s="6" t="s">
        <v>230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">
      <c r="A49" s="4">
        <f t="shared" si="0"/>
        <v>46</v>
      </c>
      <c r="B49" s="4" t="s">
        <v>231</v>
      </c>
      <c r="C49" s="4">
        <v>2</v>
      </c>
      <c r="D49" s="4" t="s">
        <v>153</v>
      </c>
      <c r="E49" s="4" t="s">
        <v>232</v>
      </c>
      <c r="F49" s="28" t="s">
        <v>233</v>
      </c>
      <c r="G49" s="4"/>
      <c r="H49" s="5" t="s">
        <v>16</v>
      </c>
      <c r="I49" s="4">
        <v>1608</v>
      </c>
      <c r="J49" s="4" t="s">
        <v>17</v>
      </c>
      <c r="K49" s="6" t="s">
        <v>234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">
      <c r="A50" s="4">
        <f t="shared" si="0"/>
        <v>47</v>
      </c>
      <c r="B50" s="4" t="s">
        <v>235</v>
      </c>
      <c r="C50" s="4">
        <v>2</v>
      </c>
      <c r="D50" s="4" t="s">
        <v>236</v>
      </c>
      <c r="E50" s="4" t="s">
        <v>237</v>
      </c>
      <c r="F50" s="4" t="s">
        <v>238</v>
      </c>
      <c r="G50" s="4"/>
      <c r="H50" s="4">
        <v>805</v>
      </c>
      <c r="I50" s="4">
        <v>2012</v>
      </c>
      <c r="J50" s="4" t="s">
        <v>17</v>
      </c>
      <c r="K50" s="6" t="s">
        <v>239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">
      <c r="A51" s="4">
        <f t="shared" si="0"/>
        <v>48</v>
      </c>
      <c r="B51" s="4" t="s">
        <v>240</v>
      </c>
      <c r="C51" s="4">
        <v>2</v>
      </c>
      <c r="D51" s="4" t="s">
        <v>180</v>
      </c>
      <c r="E51" s="4" t="s">
        <v>241</v>
      </c>
      <c r="F51" s="28" t="s">
        <v>242</v>
      </c>
      <c r="G51" s="4"/>
      <c r="H51" s="5" t="s">
        <v>16</v>
      </c>
      <c r="I51" s="4">
        <v>1608</v>
      </c>
      <c r="J51" s="4" t="s">
        <v>17</v>
      </c>
      <c r="K51" s="6" t="s">
        <v>243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51" customHeight="1" x14ac:dyDescent="0.2">
      <c r="A52" s="7">
        <f t="shared" si="0"/>
        <v>49</v>
      </c>
      <c r="B52" s="7" t="s">
        <v>244</v>
      </c>
      <c r="C52" s="7">
        <v>1</v>
      </c>
      <c r="D52" s="7" t="s">
        <v>245</v>
      </c>
      <c r="E52" s="29" t="s">
        <v>246</v>
      </c>
      <c r="F52" s="16" t="s">
        <v>247</v>
      </c>
      <c r="G52" s="7"/>
      <c r="H52" s="30"/>
      <c r="I52" s="7"/>
      <c r="J52" s="7" t="s">
        <v>17</v>
      </c>
      <c r="K52" s="9" t="s">
        <v>248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2">
      <c r="A53" s="4">
        <f t="shared" si="0"/>
        <v>50</v>
      </c>
      <c r="B53" s="4" t="s">
        <v>249</v>
      </c>
      <c r="C53" s="4">
        <v>1</v>
      </c>
      <c r="D53" s="4" t="s">
        <v>250</v>
      </c>
      <c r="E53" s="4" t="s">
        <v>251</v>
      </c>
      <c r="F53" s="28" t="s">
        <v>252</v>
      </c>
      <c r="G53" s="31" t="s">
        <v>253</v>
      </c>
      <c r="H53" s="32"/>
      <c r="I53" s="26"/>
      <c r="J53" s="4" t="s">
        <v>17</v>
      </c>
      <c r="K53" s="6" t="s">
        <v>254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">
      <c r="A54" s="4">
        <f t="shared" si="0"/>
        <v>51</v>
      </c>
      <c r="B54" s="4" t="s">
        <v>255</v>
      </c>
      <c r="C54" s="4">
        <v>1</v>
      </c>
      <c r="D54" s="4" t="s">
        <v>256</v>
      </c>
      <c r="E54" s="4" t="s">
        <v>257</v>
      </c>
      <c r="F54" s="28" t="s">
        <v>258</v>
      </c>
      <c r="G54" s="31" t="s">
        <v>259</v>
      </c>
      <c r="H54" s="4"/>
      <c r="I54" s="4"/>
      <c r="J54" s="4" t="s">
        <v>17</v>
      </c>
      <c r="K54" s="6" t="s">
        <v>260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">
      <c r="A55" s="4">
        <f t="shared" si="0"/>
        <v>52</v>
      </c>
      <c r="B55" s="4" t="s">
        <v>261</v>
      </c>
      <c r="C55" s="4">
        <v>2</v>
      </c>
      <c r="D55" s="4" t="s">
        <v>256</v>
      </c>
      <c r="E55" s="4" t="s">
        <v>262</v>
      </c>
      <c r="F55" s="28" t="s">
        <v>263</v>
      </c>
      <c r="G55" s="31" t="s">
        <v>264</v>
      </c>
      <c r="H55" s="4"/>
      <c r="I55" s="4"/>
      <c r="J55" s="4" t="s">
        <v>17</v>
      </c>
      <c r="K55" s="6" t="s">
        <v>265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">
      <c r="A56" s="4">
        <f t="shared" si="0"/>
        <v>53</v>
      </c>
      <c r="B56" s="4" t="s">
        <v>266</v>
      </c>
      <c r="C56" s="4">
        <v>1</v>
      </c>
      <c r="D56" s="4" t="s">
        <v>256</v>
      </c>
      <c r="E56" s="4" t="s">
        <v>267</v>
      </c>
      <c r="F56" s="28" t="s">
        <v>268</v>
      </c>
      <c r="G56" s="31" t="s">
        <v>269</v>
      </c>
      <c r="H56" s="4"/>
      <c r="I56" s="4"/>
      <c r="J56" s="4" t="s">
        <v>17</v>
      </c>
      <c r="K56" s="6" t="s">
        <v>270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">
      <c r="A57" s="4">
        <f t="shared" si="0"/>
        <v>54</v>
      </c>
      <c r="B57" s="4" t="s">
        <v>271</v>
      </c>
      <c r="C57" s="4">
        <v>1</v>
      </c>
      <c r="D57" s="4" t="s">
        <v>68</v>
      </c>
      <c r="E57" s="4" t="s">
        <v>272</v>
      </c>
      <c r="F57" s="28" t="s">
        <v>273</v>
      </c>
      <c r="G57" s="31" t="s">
        <v>139</v>
      </c>
      <c r="H57" s="4"/>
      <c r="I57" s="4"/>
      <c r="J57" s="4" t="s">
        <v>17</v>
      </c>
      <c r="K57" s="6" t="s">
        <v>274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">
      <c r="A58" s="4">
        <f t="shared" si="0"/>
        <v>55</v>
      </c>
      <c r="B58" s="4" t="s">
        <v>275</v>
      </c>
      <c r="C58" s="4">
        <v>1</v>
      </c>
      <c r="D58" s="4" t="s">
        <v>256</v>
      </c>
      <c r="E58" s="4" t="s">
        <v>276</v>
      </c>
      <c r="F58" s="28" t="s">
        <v>277</v>
      </c>
      <c r="G58" s="28" t="s">
        <v>278</v>
      </c>
      <c r="H58" s="4"/>
      <c r="I58" s="4"/>
      <c r="J58" s="4" t="s">
        <v>17</v>
      </c>
      <c r="K58" s="6" t="s">
        <v>279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38.25" x14ac:dyDescent="0.2">
      <c r="A59" s="4">
        <f t="shared" si="0"/>
        <v>56</v>
      </c>
      <c r="B59" s="4" t="s">
        <v>280</v>
      </c>
      <c r="C59" s="4">
        <v>1</v>
      </c>
      <c r="D59" s="4" t="s">
        <v>281</v>
      </c>
      <c r="E59" s="33" t="s">
        <v>282</v>
      </c>
      <c r="F59" s="33" t="s">
        <v>283</v>
      </c>
      <c r="G59" s="26" t="s">
        <v>284</v>
      </c>
      <c r="H59" s="4"/>
      <c r="I59" s="4"/>
      <c r="J59" s="4" t="s">
        <v>17</v>
      </c>
      <c r="K59" s="6" t="s">
        <v>285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">
      <c r="A60" s="4">
        <f t="shared" si="0"/>
        <v>57</v>
      </c>
      <c r="B60" s="4" t="s">
        <v>286</v>
      </c>
      <c r="C60" s="4">
        <v>1</v>
      </c>
      <c r="D60" s="4" t="s">
        <v>287</v>
      </c>
      <c r="E60" s="4" t="s">
        <v>288</v>
      </c>
      <c r="F60" s="28" t="s">
        <v>289</v>
      </c>
      <c r="G60" s="31" t="s">
        <v>269</v>
      </c>
      <c r="H60" s="4"/>
      <c r="I60" s="4"/>
      <c r="J60" s="4" t="s">
        <v>17</v>
      </c>
      <c r="K60" s="6" t="s">
        <v>290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">
      <c r="A61" s="4">
        <f t="shared" si="0"/>
        <v>58</v>
      </c>
      <c r="B61" s="4" t="s">
        <v>291</v>
      </c>
      <c r="C61" s="4">
        <v>1</v>
      </c>
      <c r="D61" s="4" t="s">
        <v>256</v>
      </c>
      <c r="E61" s="4" t="s">
        <v>292</v>
      </c>
      <c r="F61" s="28" t="s">
        <v>293</v>
      </c>
      <c r="G61" s="31" t="s">
        <v>294</v>
      </c>
      <c r="H61" s="4"/>
      <c r="I61" s="4"/>
      <c r="J61" s="4" t="s">
        <v>17</v>
      </c>
      <c r="K61" s="6" t="s">
        <v>295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">
      <c r="A62" s="4">
        <f t="shared" si="0"/>
        <v>59</v>
      </c>
      <c r="B62" s="4" t="s">
        <v>296</v>
      </c>
      <c r="C62" s="4">
        <v>1</v>
      </c>
      <c r="D62" s="4" t="s">
        <v>256</v>
      </c>
      <c r="E62" s="4" t="s">
        <v>297</v>
      </c>
      <c r="F62" s="4" t="s">
        <v>298</v>
      </c>
      <c r="G62" s="31" t="s">
        <v>269</v>
      </c>
      <c r="H62" s="4"/>
      <c r="I62" s="4"/>
      <c r="J62" s="4" t="s">
        <v>17</v>
      </c>
      <c r="K62" s="6" t="s">
        <v>299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">
      <c r="A63" s="4">
        <f t="shared" si="0"/>
        <v>60</v>
      </c>
      <c r="B63" s="4" t="s">
        <v>300</v>
      </c>
      <c r="C63" s="4">
        <v>1</v>
      </c>
      <c r="D63" s="4" t="s">
        <v>301</v>
      </c>
      <c r="E63" s="4" t="s">
        <v>302</v>
      </c>
      <c r="F63" s="28" t="s">
        <v>303</v>
      </c>
      <c r="G63" s="31" t="s">
        <v>269</v>
      </c>
      <c r="H63" s="4"/>
      <c r="I63" s="4"/>
      <c r="J63" s="4" t="s">
        <v>17</v>
      </c>
      <c r="K63" s="6" t="s">
        <v>304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">
      <c r="A64" s="4">
        <f t="shared" si="0"/>
        <v>61</v>
      </c>
      <c r="B64" s="4" t="s">
        <v>305</v>
      </c>
      <c r="C64" s="4">
        <v>1</v>
      </c>
      <c r="D64" s="4" t="s">
        <v>256</v>
      </c>
      <c r="E64" s="4" t="s">
        <v>306</v>
      </c>
      <c r="F64" s="4" t="s">
        <v>307</v>
      </c>
      <c r="G64" s="31" t="s">
        <v>308</v>
      </c>
      <c r="H64" s="4"/>
      <c r="I64" s="4"/>
      <c r="J64" s="4" t="s">
        <v>17</v>
      </c>
      <c r="K64" s="6" t="s">
        <v>309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">
      <c r="A65" s="4">
        <f t="shared" si="0"/>
        <v>62</v>
      </c>
      <c r="B65" s="4" t="s">
        <v>310</v>
      </c>
      <c r="C65" s="4">
        <v>1</v>
      </c>
      <c r="D65" s="4" t="s">
        <v>68</v>
      </c>
      <c r="E65" s="4" t="s">
        <v>311</v>
      </c>
      <c r="F65" s="4" t="s">
        <v>312</v>
      </c>
      <c r="G65" s="34" t="s">
        <v>139</v>
      </c>
      <c r="H65" s="4"/>
      <c r="I65" s="4"/>
      <c r="J65" s="4"/>
      <c r="K65" s="6" t="s">
        <v>313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">
      <c r="A66" s="4">
        <f t="shared" si="0"/>
        <v>63</v>
      </c>
      <c r="B66" s="4" t="s">
        <v>314</v>
      </c>
      <c r="C66" s="4">
        <v>2</v>
      </c>
      <c r="D66" s="4" t="s">
        <v>256</v>
      </c>
      <c r="E66" s="4" t="s">
        <v>315</v>
      </c>
      <c r="F66" s="4" t="s">
        <v>316</v>
      </c>
      <c r="G66" s="31" t="s">
        <v>317</v>
      </c>
      <c r="H66" s="4"/>
      <c r="I66" s="4"/>
      <c r="J66" s="31" t="s">
        <v>17</v>
      </c>
      <c r="K66" s="6" t="s">
        <v>318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25.5" x14ac:dyDescent="0.2">
      <c r="A67" s="7">
        <f t="shared" si="0"/>
        <v>64</v>
      </c>
      <c r="B67" s="7" t="s">
        <v>319</v>
      </c>
      <c r="C67" s="7">
        <v>1</v>
      </c>
      <c r="D67" s="7" t="s">
        <v>320</v>
      </c>
      <c r="E67" s="7" t="s">
        <v>321</v>
      </c>
      <c r="F67" s="7" t="s">
        <v>322</v>
      </c>
      <c r="G67" s="7"/>
      <c r="H67" s="7"/>
      <c r="I67" s="7"/>
      <c r="J67" s="35" t="s">
        <v>17</v>
      </c>
      <c r="K67" s="9" t="s">
        <v>323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3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3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3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3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3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3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3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3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3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3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3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3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3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3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3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3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3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3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3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3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3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3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3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3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3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6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6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6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6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6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6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6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6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6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6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6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6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6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6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6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6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6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6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6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6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6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6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6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6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6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6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6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6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6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6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6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6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6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6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6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6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6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6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6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6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6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6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6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6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6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6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6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6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6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6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6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6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6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6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6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6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6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6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6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6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6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6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6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6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6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6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6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6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6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6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6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6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6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6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6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6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6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6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6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6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6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6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6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6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6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6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6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6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6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6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6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6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6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6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6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6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6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6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6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6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6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6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6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6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6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6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6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6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6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6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6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6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6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6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6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6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6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6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6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6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6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6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6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6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6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6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6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6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6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6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6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6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6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6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6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6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6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6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6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6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6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6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6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6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6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6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6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6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6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6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6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6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6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6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6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6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6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6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6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6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6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6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6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6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6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6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6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6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6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6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6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6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6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6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36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36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36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36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36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36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36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36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36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36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36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36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36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36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36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36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36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36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36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36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36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6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36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6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36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6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36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36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36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36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36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36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36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36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36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36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36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36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36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36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36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36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36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36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36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36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36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36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36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36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36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36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36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36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36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36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36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36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36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36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36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36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36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36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6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36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6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36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6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36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36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36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36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36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36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36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36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36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36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36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36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36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36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36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36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36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36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36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36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36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36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36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36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36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36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36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36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36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36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36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36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6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36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6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36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6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36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36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36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6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36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36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36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36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36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36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36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36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36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36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36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36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36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36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36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36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36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36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36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36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36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36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36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36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36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36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6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36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6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36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6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36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36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36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36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36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36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36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36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36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36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36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36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36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36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36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36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36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36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36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36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36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36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36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36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36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36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36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36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36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36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36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36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36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36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36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36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36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36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36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36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36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36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36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36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36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36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36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36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36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36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36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36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36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36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36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36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36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36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36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36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36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36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36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36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36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36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36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36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36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36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36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36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36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36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36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36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36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36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36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36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36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36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36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36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36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36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36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36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36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36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36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36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36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36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36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36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36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36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36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36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36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36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36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36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36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36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36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36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36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36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36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36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36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36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36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36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36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36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36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36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36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36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36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36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36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36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36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36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36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36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36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36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36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36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36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36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36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36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36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36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36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36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36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36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36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36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36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36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36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36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36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36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36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36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36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36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36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36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36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36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36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36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36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36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36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36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36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36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36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36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36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36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36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36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36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36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36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36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36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36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36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36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36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36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36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36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36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36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36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36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36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36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36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36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36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36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36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36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36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36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36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36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36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36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36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36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36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36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36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36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36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36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36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36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36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36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36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36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36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36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36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36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36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36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36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36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36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36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36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36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36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36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36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36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36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36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36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36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36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36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36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36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36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36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36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36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36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36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36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36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36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36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36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36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36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36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36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36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36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36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36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36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36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36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36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36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36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36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36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36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36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36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36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36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36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36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36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36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36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36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36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36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36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36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36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36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36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36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36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36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36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36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36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36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36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36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36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36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36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36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36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36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36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36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36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36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36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36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36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36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36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36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36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36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36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36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36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36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36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36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36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36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36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36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36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36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36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36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36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36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36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36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36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36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36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36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36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36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36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36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36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36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36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36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36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36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36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36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36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36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36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36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36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36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36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36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36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36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36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36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36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36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36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36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36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36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36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36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36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36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36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36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36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36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36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36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36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36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36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36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36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36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36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36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36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36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36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36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36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36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36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36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36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36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36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36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36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36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36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36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36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36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36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36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36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36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36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36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36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36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36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36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36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36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36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36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36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36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36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36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36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36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36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36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36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36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36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36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36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36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36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36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36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36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36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36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36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36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36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36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36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36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36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36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36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36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36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36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36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36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36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36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36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36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36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36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36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36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36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36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36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36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36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36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36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2">
    <mergeCell ref="A1:K1"/>
    <mergeCell ref="A2:K2"/>
  </mergeCells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8" r:id="rId5" xr:uid="{00000000-0004-0000-0000-000004000000}"/>
    <hyperlink ref="K9" r:id="rId6" xr:uid="{00000000-0004-0000-0000-000005000000}"/>
    <hyperlink ref="K10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29" r:id="rId26" xr:uid="{00000000-0004-0000-0000-000019000000}"/>
    <hyperlink ref="K30" r:id="rId27" xr:uid="{00000000-0004-0000-0000-00001A000000}"/>
    <hyperlink ref="K31" r:id="rId28" xr:uid="{00000000-0004-0000-0000-00001B000000}"/>
    <hyperlink ref="K32" r:id="rId29" xr:uid="{00000000-0004-0000-0000-00001C000000}"/>
    <hyperlink ref="K33" r:id="rId30" xr:uid="{00000000-0004-0000-0000-00001D000000}"/>
    <hyperlink ref="K34" r:id="rId31" xr:uid="{00000000-0004-0000-0000-00001E000000}"/>
    <hyperlink ref="K35" r:id="rId32" xr:uid="{00000000-0004-0000-0000-00001F000000}"/>
    <hyperlink ref="K36" r:id="rId33" xr:uid="{00000000-0004-0000-0000-000020000000}"/>
    <hyperlink ref="K37" r:id="rId34" xr:uid="{00000000-0004-0000-0000-000021000000}"/>
    <hyperlink ref="K38" r:id="rId35" xr:uid="{00000000-0004-0000-0000-000022000000}"/>
    <hyperlink ref="K39" r:id="rId36" xr:uid="{00000000-0004-0000-0000-000023000000}"/>
    <hyperlink ref="K40" r:id="rId37" xr:uid="{00000000-0004-0000-0000-000024000000}"/>
    <hyperlink ref="K41" r:id="rId38" xr:uid="{00000000-0004-0000-0000-000025000000}"/>
    <hyperlink ref="K42" r:id="rId39" xr:uid="{00000000-0004-0000-0000-000026000000}"/>
    <hyperlink ref="K43" r:id="rId40" xr:uid="{00000000-0004-0000-0000-000027000000}"/>
    <hyperlink ref="K44" r:id="rId41" xr:uid="{00000000-0004-0000-0000-000028000000}"/>
    <hyperlink ref="K45" r:id="rId42" xr:uid="{00000000-0004-0000-0000-000029000000}"/>
    <hyperlink ref="K46" r:id="rId43" xr:uid="{00000000-0004-0000-0000-00002A000000}"/>
    <hyperlink ref="K47" r:id="rId44" xr:uid="{00000000-0004-0000-0000-00002B000000}"/>
    <hyperlink ref="K48" r:id="rId45" xr:uid="{00000000-0004-0000-0000-00002C000000}"/>
    <hyperlink ref="K49" r:id="rId46" xr:uid="{00000000-0004-0000-0000-00002D000000}"/>
    <hyperlink ref="K50" r:id="rId47" xr:uid="{00000000-0004-0000-0000-00002E000000}"/>
    <hyperlink ref="K51" r:id="rId48" xr:uid="{00000000-0004-0000-0000-00002F000000}"/>
    <hyperlink ref="K52" r:id="rId49" xr:uid="{00000000-0004-0000-0000-000030000000}"/>
    <hyperlink ref="K53" r:id="rId50" xr:uid="{00000000-0004-0000-0000-000031000000}"/>
    <hyperlink ref="K54" r:id="rId51" xr:uid="{00000000-0004-0000-0000-000032000000}"/>
    <hyperlink ref="K55" r:id="rId52" xr:uid="{00000000-0004-0000-0000-000033000000}"/>
    <hyperlink ref="K56" r:id="rId53" xr:uid="{00000000-0004-0000-0000-000034000000}"/>
    <hyperlink ref="K57" r:id="rId54" xr:uid="{00000000-0004-0000-0000-000035000000}"/>
    <hyperlink ref="K58" r:id="rId55" xr:uid="{00000000-0004-0000-0000-000036000000}"/>
    <hyperlink ref="K59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</hyperlinks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 FULL COTIZACION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Pmartin</dc:creator>
  <cp:lastModifiedBy>Pmartin</cp:lastModifiedBy>
  <dcterms:created xsi:type="dcterms:W3CDTF">2006-09-13T11:21:00Z</dcterms:created>
  <dcterms:modified xsi:type="dcterms:W3CDTF">2021-12-06T14:12:26Z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ContentTypeId">
    <vt:lpwstr>0x010100E1825905548CD64DB57C6FBF67DAF68A</vt:lpwstr>
  </property>
</Properties>
</file>