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Julia\webtest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J20" i="1"/>
  <c r="J21" i="1"/>
  <c r="J22" i="1"/>
  <c r="J19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J14" i="1"/>
  <c r="J15" i="1"/>
  <c r="J16" i="1"/>
  <c r="J13" i="1"/>
  <c r="E6" i="1"/>
  <c r="J24" i="1" l="1"/>
  <c r="N24" i="1"/>
  <c r="O24" i="1"/>
  <c r="K24" i="1"/>
  <c r="L24" i="1"/>
  <c r="M24" i="1"/>
  <c r="M10" i="1"/>
  <c r="L11" i="1"/>
  <c r="N9" i="1"/>
  <c r="K8" i="1"/>
  <c r="J10" i="1"/>
  <c r="O8" i="1"/>
  <c r="J9" i="1"/>
  <c r="O11" i="1"/>
  <c r="K11" i="1"/>
  <c r="L10" i="1"/>
  <c r="M9" i="1"/>
  <c r="N8" i="1"/>
  <c r="J8" i="1"/>
  <c r="N11" i="1"/>
  <c r="O10" i="1"/>
  <c r="K10" i="1"/>
  <c r="L9" i="1"/>
  <c r="M8" i="1"/>
  <c r="J11" i="1"/>
  <c r="M11" i="1"/>
  <c r="N10" i="1"/>
  <c r="O9" i="1"/>
  <c r="K9" i="1"/>
  <c r="L8" i="1"/>
</calcChain>
</file>

<file path=xl/sharedStrings.xml><?xml version="1.0" encoding="utf-8"?>
<sst xmlns="http://schemas.openxmlformats.org/spreadsheetml/2006/main" count="13" uniqueCount="13">
  <si>
    <t>regional emissions</t>
  </si>
  <si>
    <t>harmonization factor</t>
  </si>
  <si>
    <t>global emissions</t>
  </si>
  <si>
    <t>global target emissions</t>
  </si>
  <si>
    <t>equal increment</t>
  </si>
  <si>
    <t>total harmonization</t>
  </si>
  <si>
    <t>weighted with harmonization factor</t>
  </si>
  <si>
    <t>Problem:</t>
  </si>
  <si>
    <t>MAGICC emission scenarios need to be regional, but the CCC scenario is global.</t>
  </si>
  <si>
    <t>Alternative solutions:</t>
  </si>
  <si>
    <t>2. Harmonize the regions completely.</t>
  </si>
  <si>
    <t>1. Distribute the difference between current &amp; target emissions equally among all regions.</t>
  </si>
  <si>
    <t>3. (BEST) Choose a weighted average of alternative 1 and 2, using a harmonization factor. About 0.5 looks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</si>
</sst>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"/>
  <sheetViews>
    <sheetView tabSelected="1" zoomScaleNormal="100" workbookViewId="0">
      <selection activeCell="J19" sqref="J19"/>
    </sheetView>
  </sheetViews>
  <sheetFormatPr defaultRowHeight="14.5" x14ac:dyDescent="0.35"/>
  <sheetData>
    <row r="3" spans="2:20" x14ac:dyDescent="0.35">
      <c r="R3" t="s">
        <v>7</v>
      </c>
      <c r="T3" t="s">
        <v>8</v>
      </c>
    </row>
    <row r="4" spans="2:20" x14ac:dyDescent="0.35">
      <c r="B4" s="5"/>
      <c r="C4" s="5"/>
      <c r="D4" s="6" t="s">
        <v>1</v>
      </c>
      <c r="E4" s="5">
        <v>0.1</v>
      </c>
    </row>
    <row r="6" spans="2:20" x14ac:dyDescent="0.35">
      <c r="C6" s="3"/>
      <c r="D6" s="4" t="s">
        <v>2</v>
      </c>
      <c r="E6" s="3">
        <f>SUM(E8:E11)</f>
        <v>60</v>
      </c>
      <c r="G6" s="3"/>
      <c r="H6" s="3"/>
      <c r="I6" s="4" t="s">
        <v>3</v>
      </c>
      <c r="J6" s="3">
        <v>120</v>
      </c>
      <c r="K6" s="3">
        <v>70</v>
      </c>
      <c r="L6" s="3">
        <v>50</v>
      </c>
      <c r="M6" s="3">
        <v>30</v>
      </c>
      <c r="N6" s="3">
        <v>0</v>
      </c>
      <c r="O6" s="3">
        <v>-30</v>
      </c>
      <c r="R6" t="s">
        <v>9</v>
      </c>
    </row>
    <row r="8" spans="2:20" x14ac:dyDescent="0.35">
      <c r="C8" s="3"/>
      <c r="D8" s="4" t="s">
        <v>0</v>
      </c>
      <c r="E8" s="3">
        <v>40</v>
      </c>
      <c r="I8" s="2" t="s">
        <v>4</v>
      </c>
      <c r="J8">
        <f t="shared" ref="J8:O11" si="0">(J$6-$E$6)*0.25 + $E8</f>
        <v>55</v>
      </c>
      <c r="K8">
        <f t="shared" si="0"/>
        <v>42.5</v>
      </c>
      <c r="L8">
        <f t="shared" si="0"/>
        <v>37.5</v>
      </c>
      <c r="M8">
        <f t="shared" si="0"/>
        <v>32.5</v>
      </c>
      <c r="N8">
        <f t="shared" si="0"/>
        <v>25</v>
      </c>
      <c r="O8">
        <f t="shared" si="0"/>
        <v>17.5</v>
      </c>
      <c r="R8" t="s">
        <v>11</v>
      </c>
    </row>
    <row r="9" spans="2:20" x14ac:dyDescent="0.35">
      <c r="E9" s="3">
        <v>30</v>
      </c>
      <c r="J9">
        <f t="shared" si="0"/>
        <v>45</v>
      </c>
      <c r="K9">
        <f t="shared" si="0"/>
        <v>32.5</v>
      </c>
      <c r="L9">
        <f t="shared" si="0"/>
        <v>27.5</v>
      </c>
      <c r="M9">
        <f t="shared" si="0"/>
        <v>22.5</v>
      </c>
      <c r="N9">
        <f t="shared" si="0"/>
        <v>15</v>
      </c>
      <c r="O9">
        <f t="shared" si="0"/>
        <v>7.5</v>
      </c>
    </row>
    <row r="10" spans="2:20" x14ac:dyDescent="0.35">
      <c r="E10" s="3">
        <v>0</v>
      </c>
      <c r="J10">
        <f t="shared" si="0"/>
        <v>15</v>
      </c>
      <c r="K10">
        <f t="shared" si="0"/>
        <v>2.5</v>
      </c>
      <c r="L10">
        <f t="shared" si="0"/>
        <v>-2.5</v>
      </c>
      <c r="M10">
        <f t="shared" si="0"/>
        <v>-7.5</v>
      </c>
      <c r="N10">
        <f t="shared" si="0"/>
        <v>-15</v>
      </c>
      <c r="O10">
        <f t="shared" si="0"/>
        <v>-22.5</v>
      </c>
      <c r="R10" t="s">
        <v>10</v>
      </c>
    </row>
    <row r="11" spans="2:20" x14ac:dyDescent="0.35">
      <c r="E11" s="3">
        <v>-10</v>
      </c>
      <c r="J11">
        <f t="shared" si="0"/>
        <v>5</v>
      </c>
      <c r="K11">
        <f t="shared" si="0"/>
        <v>-7.5</v>
      </c>
      <c r="L11">
        <f t="shared" si="0"/>
        <v>-12.5</v>
      </c>
      <c r="M11">
        <f t="shared" si="0"/>
        <v>-17.5</v>
      </c>
      <c r="N11">
        <f t="shared" si="0"/>
        <v>-25</v>
      </c>
      <c r="O11">
        <f t="shared" si="0"/>
        <v>-32.5</v>
      </c>
    </row>
    <row r="12" spans="2:20" x14ac:dyDescent="0.35">
      <c r="R12" t="s">
        <v>12</v>
      </c>
    </row>
    <row r="13" spans="2:20" x14ac:dyDescent="0.35">
      <c r="I13" s="2" t="s">
        <v>5</v>
      </c>
      <c r="J13">
        <f>J$6/4</f>
        <v>30</v>
      </c>
      <c r="K13">
        <f t="shared" ref="K13:O13" si="1">K$6/4</f>
        <v>17.5</v>
      </c>
      <c r="L13">
        <f t="shared" si="1"/>
        <v>12.5</v>
      </c>
      <c r="M13">
        <f t="shared" si="1"/>
        <v>7.5</v>
      </c>
      <c r="N13">
        <f t="shared" si="1"/>
        <v>0</v>
      </c>
      <c r="O13">
        <f t="shared" si="1"/>
        <v>-7.5</v>
      </c>
    </row>
    <row r="14" spans="2:20" x14ac:dyDescent="0.35">
      <c r="J14">
        <f t="shared" ref="J14:O16" si="2">J$6/4</f>
        <v>30</v>
      </c>
      <c r="K14">
        <f t="shared" si="2"/>
        <v>17.5</v>
      </c>
      <c r="L14">
        <f t="shared" si="2"/>
        <v>12.5</v>
      </c>
      <c r="M14">
        <f t="shared" si="2"/>
        <v>7.5</v>
      </c>
      <c r="N14">
        <f t="shared" si="2"/>
        <v>0</v>
      </c>
      <c r="O14">
        <f t="shared" si="2"/>
        <v>-7.5</v>
      </c>
    </row>
    <row r="15" spans="2:20" x14ac:dyDescent="0.35">
      <c r="J15">
        <f t="shared" si="2"/>
        <v>30</v>
      </c>
      <c r="K15">
        <f t="shared" si="2"/>
        <v>17.5</v>
      </c>
      <c r="L15">
        <f t="shared" si="2"/>
        <v>12.5</v>
      </c>
      <c r="M15">
        <f t="shared" si="2"/>
        <v>7.5</v>
      </c>
      <c r="N15">
        <f t="shared" si="2"/>
        <v>0</v>
      </c>
      <c r="O15">
        <f t="shared" si="2"/>
        <v>-7.5</v>
      </c>
    </row>
    <row r="16" spans="2:20" x14ac:dyDescent="0.35">
      <c r="J16">
        <f t="shared" si="2"/>
        <v>30</v>
      </c>
      <c r="K16">
        <f t="shared" si="2"/>
        <v>17.5</v>
      </c>
      <c r="L16">
        <f t="shared" si="2"/>
        <v>12.5</v>
      </c>
      <c r="M16">
        <f t="shared" si="2"/>
        <v>7.5</v>
      </c>
      <c r="N16">
        <f t="shared" si="2"/>
        <v>0</v>
      </c>
      <c r="O16">
        <f t="shared" si="2"/>
        <v>-7.5</v>
      </c>
    </row>
    <row r="19" spans="9:15" x14ac:dyDescent="0.35">
      <c r="I19" s="2" t="s">
        <v>6</v>
      </c>
      <c r="J19">
        <f>J13*$E$4+J8*(1-$E$4)</f>
        <v>52.5</v>
      </c>
      <c r="K19">
        <f t="shared" ref="K19:O19" si="3">K13*$E$4+K8*(1-$E$4)</f>
        <v>40</v>
      </c>
      <c r="L19">
        <f t="shared" si="3"/>
        <v>35</v>
      </c>
      <c r="M19">
        <f t="shared" si="3"/>
        <v>30</v>
      </c>
      <c r="N19">
        <f t="shared" si="3"/>
        <v>22.5</v>
      </c>
      <c r="O19">
        <f t="shared" si="3"/>
        <v>15</v>
      </c>
    </row>
    <row r="20" spans="9:15" x14ac:dyDescent="0.35">
      <c r="J20">
        <f t="shared" ref="J20:O22" si="4">J14*$E$4+J9*(1-$E$4)</f>
        <v>43.5</v>
      </c>
      <c r="K20">
        <f t="shared" si="4"/>
        <v>31</v>
      </c>
      <c r="L20">
        <f t="shared" si="4"/>
        <v>26</v>
      </c>
      <c r="M20">
        <f t="shared" si="4"/>
        <v>21</v>
      </c>
      <c r="N20">
        <f t="shared" si="4"/>
        <v>13.5</v>
      </c>
      <c r="O20">
        <f t="shared" si="4"/>
        <v>6</v>
      </c>
    </row>
    <row r="21" spans="9:15" x14ac:dyDescent="0.35">
      <c r="J21">
        <f t="shared" si="4"/>
        <v>16.5</v>
      </c>
      <c r="K21">
        <f t="shared" si="4"/>
        <v>4</v>
      </c>
      <c r="L21">
        <f t="shared" si="4"/>
        <v>-1</v>
      </c>
      <c r="M21">
        <f t="shared" si="4"/>
        <v>-6</v>
      </c>
      <c r="N21">
        <f t="shared" si="4"/>
        <v>-13.5</v>
      </c>
      <c r="O21">
        <f t="shared" si="4"/>
        <v>-21</v>
      </c>
    </row>
    <row r="22" spans="9:15" x14ac:dyDescent="0.35">
      <c r="J22">
        <f t="shared" si="4"/>
        <v>7.5</v>
      </c>
      <c r="K22">
        <f t="shared" si="4"/>
        <v>-5</v>
      </c>
      <c r="L22">
        <f t="shared" si="4"/>
        <v>-10</v>
      </c>
      <c r="M22">
        <f t="shared" si="4"/>
        <v>-15</v>
      </c>
      <c r="N22">
        <f t="shared" si="4"/>
        <v>-22.5</v>
      </c>
      <c r="O22">
        <f t="shared" si="4"/>
        <v>-30</v>
      </c>
    </row>
    <row r="24" spans="9:15" x14ac:dyDescent="0.35">
      <c r="J24">
        <f>SUM(J19:J22)</f>
        <v>120</v>
      </c>
      <c r="K24">
        <f t="shared" ref="K24:O24" si="5">SUM(K19:K22)</f>
        <v>70</v>
      </c>
      <c r="L24">
        <f t="shared" si="5"/>
        <v>50</v>
      </c>
      <c r="M24">
        <f t="shared" si="5"/>
        <v>30</v>
      </c>
      <c r="N24">
        <f t="shared" si="5"/>
        <v>0</v>
      </c>
      <c r="O24">
        <f t="shared" si="5"/>
        <v>-30</v>
      </c>
    </row>
    <row r="27" spans="9:15" x14ac:dyDescent="0.35">
      <c r="O27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</dc:creator>
  <cp:lastModifiedBy>Niclas Mattsson</cp:lastModifiedBy>
  <dcterms:created xsi:type="dcterms:W3CDTF">2017-10-08T13:36:27Z</dcterms:created>
  <dcterms:modified xsi:type="dcterms:W3CDTF">2017-11-10T15:59:58Z</dcterms:modified>
</cp:coreProperties>
</file>