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a\Documents\Grid_and_Zero_Energy_Consulting\Grid_and_zero_data\"/>
    </mc:Choice>
  </mc:AlternateContent>
  <xr:revisionPtr revIDLastSave="0" documentId="13_ncr:1_{67345604-5446-46DB-9972-105E6AB3F328}" xr6:coauthVersionLast="47" xr6:coauthVersionMax="47" xr10:uidLastSave="{00000000-0000-0000-0000-000000000000}"/>
  <bookViews>
    <workbookView xWindow="-108" yWindow="-108" windowWidth="23256" windowHeight="12456" xr2:uid="{4BF2ECB1-3953-4DD2-9E77-E7CF5597D6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</calcChain>
</file>

<file path=xl/sharedStrings.xml><?xml version="1.0" encoding="utf-8"?>
<sst xmlns="http://schemas.openxmlformats.org/spreadsheetml/2006/main" count="1068" uniqueCount="401">
  <si>
    <t>Index</t>
  </si>
  <si>
    <t>Id</t>
  </si>
  <si>
    <t>Proyecto</t>
  </si>
  <si>
    <t>NUP</t>
  </si>
  <si>
    <t>Empresa Solicitante</t>
  </si>
  <si>
    <t>Tipo</t>
  </si>
  <si>
    <t>Estado Solicitud</t>
  </si>
  <si>
    <t>Fecha Recepción</t>
  </si>
  <si>
    <t>Capacidad [MW]</t>
  </si>
  <si>
    <t>Tipo Proyecto</t>
  </si>
  <si>
    <t>Sólo BESS</t>
  </si>
  <si>
    <t>BESS+Solar</t>
  </si>
  <si>
    <t>BESS+Eólico</t>
  </si>
  <si>
    <t>Capacidad BESS (MW)</t>
  </si>
  <si>
    <t>Cap. BESS + Solar (MWh)</t>
  </si>
  <si>
    <t>Cap. BESS+ Eolico (MWh)</t>
  </si>
  <si>
    <t>Número de Hrs almacenamiento</t>
  </si>
  <si>
    <t>Fecha Estimada Conexión</t>
  </si>
  <si>
    <t>Punto de Conexión</t>
  </si>
  <si>
    <t>Nivel de tension</t>
  </si>
  <si>
    <t>Barra</t>
  </si>
  <si>
    <t>Paño</t>
  </si>
  <si>
    <t>Región</t>
  </si>
  <si>
    <t>Comuna</t>
  </si>
  <si>
    <t>Segmento de Transmisión</t>
  </si>
  <si>
    <t>Fecha emisión informe definitivo</t>
  </si>
  <si>
    <t>Plazo obtención declaración en const</t>
  </si>
  <si>
    <t>Prórroga plazo obtención declaración en const.</t>
  </si>
  <si>
    <t>BESS Tambillo</t>
  </si>
  <si>
    <t>BESS El Salado SpA.</t>
  </si>
  <si>
    <t>SAC</t>
  </si>
  <si>
    <t>Solicitud Ingresada</t>
  </si>
  <si>
    <t>20 de octubre de 2023 20:35</t>
  </si>
  <si>
    <t>405</t>
  </si>
  <si>
    <t>Híbrido</t>
  </si>
  <si>
    <t>x</t>
  </si>
  <si>
    <t>-</t>
  </si>
  <si>
    <t>29 de diciembre de 2027 00:00</t>
  </si>
  <si>
    <t>S/E Nueva Pozo Almonte 220kV</t>
  </si>
  <si>
    <t>Barra 2</t>
  </si>
  <si>
    <t>JX</t>
  </si>
  <si>
    <t>Tarapacá</t>
  </si>
  <si>
    <t>Pozo Almonte</t>
  </si>
  <si>
    <t>Nacional</t>
  </si>
  <si>
    <t/>
  </si>
  <si>
    <t>BESS ALTILIUM</t>
  </si>
  <si>
    <t>Colbún S.A.</t>
  </si>
  <si>
    <t>20 de octubre de 2023 13:20</t>
  </si>
  <si>
    <t>200</t>
  </si>
  <si>
    <t>1 de diciembre de 2030 00:00</t>
  </si>
  <si>
    <t>S/E Cumbre 220 kV</t>
  </si>
  <si>
    <t>J12</t>
  </si>
  <si>
    <t>Atacama</t>
  </si>
  <si>
    <t>Diego de Almagro</t>
  </si>
  <si>
    <t>BESS Saucache</t>
  </si>
  <si>
    <t>Solarpack Chile Limitada</t>
  </si>
  <si>
    <t>18 de octubre de 2023 14:07</t>
  </si>
  <si>
    <t>30 de diciembre de 2028 00:00</t>
  </si>
  <si>
    <t>S/E Parinacota 220 kV</t>
  </si>
  <si>
    <t>Barra 220 kV</t>
  </si>
  <si>
    <t>J4</t>
  </si>
  <si>
    <t>Arica y Parinacota</t>
  </si>
  <si>
    <t>Arica</t>
  </si>
  <si>
    <t>BESS Nudo Norte</t>
  </si>
  <si>
    <t>17 de octubre de 2023 11:40</t>
  </si>
  <si>
    <t>100</t>
  </si>
  <si>
    <t>30 de diciembre de 2029 00:00</t>
  </si>
  <si>
    <t>S/E Uribe 110 kV</t>
  </si>
  <si>
    <t>Barra 1</t>
  </si>
  <si>
    <t>H4</t>
  </si>
  <si>
    <t>Antofagasta</t>
  </si>
  <si>
    <t>Zonal</t>
  </si>
  <si>
    <t>BESS Don Ignacio I</t>
  </si>
  <si>
    <t>17 de octubre de 2023 11:22</t>
  </si>
  <si>
    <t>300</t>
  </si>
  <si>
    <t>30 de junio de 2028 00:00</t>
  </si>
  <si>
    <t>S/E Carrera Pinto 220 kV</t>
  </si>
  <si>
    <t>J16</t>
  </si>
  <si>
    <t>Copiapó</t>
  </si>
  <si>
    <t>BESS El Aparecido</t>
  </si>
  <si>
    <t>Energy Head SpA</t>
  </si>
  <si>
    <t>SUCTD</t>
  </si>
  <si>
    <t>Solicitud ingresada</t>
  </si>
  <si>
    <t>16 de octubre de 2023 13:09</t>
  </si>
  <si>
    <t>40</t>
  </si>
  <si>
    <t>31 de julio de 2026 00:00</t>
  </si>
  <si>
    <t>Loma Los Colorados - Tap Punta Peuco 110 kV</t>
  </si>
  <si>
    <t>Tap off</t>
  </si>
  <si>
    <t>H2</t>
  </si>
  <si>
    <t>Metropolitana de Santiago</t>
  </si>
  <si>
    <t>Tiltil</t>
  </si>
  <si>
    <t>Dedicada</t>
  </si>
  <si>
    <t>BESS del Desierto</t>
  </si>
  <si>
    <t>BESS del Desierto SpA</t>
  </si>
  <si>
    <t>FEHACIENTES</t>
  </si>
  <si>
    <t>Proyecto ingresado</t>
  </si>
  <si>
    <t>12 de octubre de 2023 14:37</t>
  </si>
  <si>
    <t>31 de diciembre de 2025 00:00</t>
  </si>
  <si>
    <t>S/E Sol del Desierto 33 kV</t>
  </si>
  <si>
    <t>Barra Principal, sección 1 y 2</t>
  </si>
  <si>
    <t>por definir</t>
  </si>
  <si>
    <t>Maria Elena</t>
  </si>
  <si>
    <t>PMG Patache +BESS</t>
  </si>
  <si>
    <t>Cielpanel SpA</t>
  </si>
  <si>
    <t>10 de octubre de 2023 20:16</t>
  </si>
  <si>
    <t>9</t>
  </si>
  <si>
    <t>30 de junio de 2025 00:00</t>
  </si>
  <si>
    <t>S/E Central Tarapacá 6 kV</t>
  </si>
  <si>
    <t>Barra 6.6 kV</t>
  </si>
  <si>
    <t>Circuito MT 1BBB14 en barra 6.6kV bajo trafo de arranque 1BCT10 de 28MVA</t>
  </si>
  <si>
    <t>Iquique</t>
  </si>
  <si>
    <t>BESS LA LIGUA ENERGIA 1</t>
  </si>
  <si>
    <t xml:space="preserve">JINKO POWER CHILE SPA </t>
  </si>
  <si>
    <t>Evaluación Admisibilidad</t>
  </si>
  <si>
    <t>4 de octubre de 2023 15:05</t>
  </si>
  <si>
    <t>150</t>
  </si>
  <si>
    <t>31 de diciembre de 2027 00:00</t>
  </si>
  <si>
    <t>Nueva S/E La Ligua 220 kV</t>
  </si>
  <si>
    <t>Barra principal No 1 y 2</t>
  </si>
  <si>
    <t>J10-J11</t>
  </si>
  <si>
    <t>Valparaiso</t>
  </si>
  <si>
    <t>La Ligua</t>
  </si>
  <si>
    <t>BESS Halcón 12</t>
  </si>
  <si>
    <t>oEnergy Development SpA</t>
  </si>
  <si>
    <t>Evaluación de antecedentes y/o requerimientos</t>
  </si>
  <si>
    <t>3 de octubre de 2023 19:37</t>
  </si>
  <si>
    <t>250</t>
  </si>
  <si>
    <t>30 de noviembre de 2026 00:00</t>
  </si>
  <si>
    <t>SE Crucero 220 kV</t>
  </si>
  <si>
    <t>Barra Principal Seccion 1</t>
  </si>
  <si>
    <t>J10</t>
  </si>
  <si>
    <t>SAE Barro Blanco</t>
  </si>
  <si>
    <t>BIWO Renovables S.A.</t>
  </si>
  <si>
    <t>Desarrollo de estudios y/o antecedentes</t>
  </si>
  <si>
    <t>29 de septiembre de 2023 20:31</t>
  </si>
  <si>
    <t>20</t>
  </si>
  <si>
    <t>31 de diciembre de 2026 00:00</t>
  </si>
  <si>
    <t>S/E Barro Blanco 66 kV</t>
  </si>
  <si>
    <t>Barra Principal</t>
  </si>
  <si>
    <t>B4</t>
  </si>
  <si>
    <t>Los Lagos</t>
  </si>
  <si>
    <t>Osorno</t>
  </si>
  <si>
    <t>SAE Loreto</t>
  </si>
  <si>
    <t>29 de septiembre de 2023 20:23</t>
  </si>
  <si>
    <t>S/E Loreto 66 kV</t>
  </si>
  <si>
    <t>Barra N°1</t>
  </si>
  <si>
    <t>B1</t>
  </si>
  <si>
    <t>Libertador General Bernardo OHiggins</t>
  </si>
  <si>
    <t>Coltauco</t>
  </si>
  <si>
    <t>BESS Halcón de Almagro Etapa 1</t>
  </si>
  <si>
    <t>27 de septiembre de 2023 18:34</t>
  </si>
  <si>
    <t>30 de noviembre de 2025 00:00</t>
  </si>
  <si>
    <t>Línea 110 kV Diego de Almagro - Río Salado</t>
  </si>
  <si>
    <t>En Derivación</t>
  </si>
  <si>
    <t>Tap-Off</t>
  </si>
  <si>
    <t>BESS Arica II</t>
  </si>
  <si>
    <t xml:space="preserve">Engie Energía Chile S.A. </t>
  </si>
  <si>
    <t>27 de septiembre de 2023 17:58</t>
  </si>
  <si>
    <t>30</t>
  </si>
  <si>
    <t>1 de octubre de 2025 00:00</t>
  </si>
  <si>
    <t>S/E Arica 66 kV</t>
  </si>
  <si>
    <t>B6</t>
  </si>
  <si>
    <t>Arena BESS</t>
  </si>
  <si>
    <t>CI NMF I Arena ProjectCo SpA</t>
  </si>
  <si>
    <t>Audiencia y antecedentes adicionales</t>
  </si>
  <si>
    <t>27 de septiembre de 2023 17:30</t>
  </si>
  <si>
    <t>270</t>
  </si>
  <si>
    <t>LT 220 kV Parinas - Lalackama</t>
  </si>
  <si>
    <t>N/A</t>
  </si>
  <si>
    <t>Taltal</t>
  </si>
  <si>
    <t>BESS Tamarugal</t>
  </si>
  <si>
    <t>25 de septiembre de 2023 17:33</t>
  </si>
  <si>
    <t>187</t>
  </si>
  <si>
    <t>29 de diciembre de 2028 00:00</t>
  </si>
  <si>
    <t>S/E Granja Solar 220 kV</t>
  </si>
  <si>
    <t>BESS Halcón de Almagro Etapa 2</t>
  </si>
  <si>
    <t>21 de septiembre de 2023 17:19</t>
  </si>
  <si>
    <t>60</t>
  </si>
  <si>
    <t>29 de diciembre de 2025 00:00</t>
  </si>
  <si>
    <t>Diego de Almagro - Llanta 2x110 kV</t>
  </si>
  <si>
    <t>Tap Off</t>
  </si>
  <si>
    <t>BESS Ríos Nueva Pozo Almonte</t>
  </si>
  <si>
    <t>Ríos Nueva Pozo Almonte SpA</t>
  </si>
  <si>
    <t>Detenida a la espera de definición de ingeniería de la obra</t>
  </si>
  <si>
    <t>20 de septiembre de 2023 18:13</t>
  </si>
  <si>
    <t>125</t>
  </si>
  <si>
    <t>S/E Nueva Pozo Almonte 220 kV</t>
  </si>
  <si>
    <t>Interruptor y medio</t>
  </si>
  <si>
    <t>J24</t>
  </si>
  <si>
    <t>BESS Halcón de Almagro Etapa 3</t>
  </si>
  <si>
    <t>20 de septiembre de 2023 17:24</t>
  </si>
  <si>
    <t>44</t>
  </si>
  <si>
    <t>Diego de Almagro - Minera Franke 110 kV</t>
  </si>
  <si>
    <t>en derivación</t>
  </si>
  <si>
    <t>Sistema de Almacenamiento del PF Sol de Lila</t>
  </si>
  <si>
    <t xml:space="preserve">Enel Green Power del Sur </t>
  </si>
  <si>
    <t>Revisión de antecedentes</t>
  </si>
  <si>
    <t>8 de septiembre de 2023 20:03</t>
  </si>
  <si>
    <t>S/E Sol de Lila 33 kV</t>
  </si>
  <si>
    <t>Celdas 33 kV</t>
  </si>
  <si>
    <t>San Pedro de Atacama</t>
  </si>
  <si>
    <t>BESS Bio Bio</t>
  </si>
  <si>
    <t>Grenergy Renovables Pacific Limitada</t>
  </si>
  <si>
    <t>4 de septiembre de 2023 17:10</t>
  </si>
  <si>
    <t>90</t>
  </si>
  <si>
    <t>S/E Lagunillas 220 kV</t>
  </si>
  <si>
    <t>Media Diagonal J14-J15</t>
  </si>
  <si>
    <t>J14-J15</t>
  </si>
  <si>
    <t>Biobío</t>
  </si>
  <si>
    <t>Coronel</t>
  </si>
  <si>
    <t>Bess Santa Rosa</t>
  </si>
  <si>
    <t>4 de septiembre de 2023 16:00</t>
  </si>
  <si>
    <t>S/E Hualqui 220 kV</t>
  </si>
  <si>
    <t>Paño J12 S/E Hualqui</t>
  </si>
  <si>
    <t>Hualqui</t>
  </si>
  <si>
    <t>BESS Varón</t>
  </si>
  <si>
    <t>4 de septiembre de 2023 15:55</t>
  </si>
  <si>
    <t>S/E La Pólvora 220 kV</t>
  </si>
  <si>
    <t>Media diagonal J14-J15</t>
  </si>
  <si>
    <t>J14-15</t>
  </si>
  <si>
    <t>Valparaíso</t>
  </si>
  <si>
    <t>BESS Halcón  20</t>
  </si>
  <si>
    <t>4 de septiembre de 2023 15:37</t>
  </si>
  <si>
    <t>Sistema de Almacenamiento Quillagua</t>
  </si>
  <si>
    <t>Parque Eólico Quillagua SpA</t>
  </si>
  <si>
    <t>Proyecto calificado como fehaciente</t>
  </si>
  <si>
    <t>30 de agosto de 2023 18:37</t>
  </si>
  <si>
    <t>95</t>
  </si>
  <si>
    <t>30 de abril de 2025 00:00</t>
  </si>
  <si>
    <t>S/E PE Quillagua 23 kV</t>
  </si>
  <si>
    <t>Celdas 23 kV</t>
  </si>
  <si>
    <t>Celdas de media tensión</t>
  </si>
  <si>
    <t>BESS CHACA</t>
  </si>
  <si>
    <t>24 de agosto de 2023 19:11</t>
  </si>
  <si>
    <t>240</t>
  </si>
  <si>
    <t>27 de febrero de 2026 00:00</t>
  </si>
  <si>
    <t>S/E Roncacho 220 kV</t>
  </si>
  <si>
    <t>J5 y J6</t>
  </si>
  <si>
    <t>Camarones</t>
  </si>
  <si>
    <t>BESS Mirador</t>
  </si>
  <si>
    <t>21 de agosto de 2023 14:41</t>
  </si>
  <si>
    <t>16</t>
  </si>
  <si>
    <t>30 de junio de 2024 00:00</t>
  </si>
  <si>
    <t>S/E Hernan Fuentes 23 kV</t>
  </si>
  <si>
    <t>Barra 23 kV</t>
  </si>
  <si>
    <t>Sistema de almacenamiento del PF Valle del Sol</t>
  </si>
  <si>
    <t>Proyecto autorizado para declararse en construcción</t>
  </si>
  <si>
    <t>9 de agosto de 2023 12:14</t>
  </si>
  <si>
    <t>S/E Valle del Sol 33 kV</t>
  </si>
  <si>
    <t>Celdas 33kV</t>
  </si>
  <si>
    <t>04/2024</t>
  </si>
  <si>
    <t>Proyecto BESS Huatacondo</t>
  </si>
  <si>
    <t>AustrianSolar Chile Cuatro SpA</t>
  </si>
  <si>
    <t>4 de agosto de 2023 08:39</t>
  </si>
  <si>
    <t>98</t>
  </si>
  <si>
    <t>30 de septiembre de 2025 00:00</t>
  </si>
  <si>
    <t>S/E Santa Rita 220 kV</t>
  </si>
  <si>
    <t>Barra Principal, seccion1 23kv</t>
  </si>
  <si>
    <t>Sistema BESS Arenales</t>
  </si>
  <si>
    <t>Punta del Sol SpA</t>
  </si>
  <si>
    <t>25 de julio de 2023 12:53</t>
  </si>
  <si>
    <t>8 de octubre de 2025 00:00</t>
  </si>
  <si>
    <t>S/E Cochrane 220 kV</t>
  </si>
  <si>
    <t>Doble Barra</t>
  </si>
  <si>
    <t>J7</t>
  </si>
  <si>
    <t>Mejillones</t>
  </si>
  <si>
    <t>06/2024</t>
  </si>
  <si>
    <t>BESS Halcón 15</t>
  </si>
  <si>
    <t>Observaciones al informe CTD preliminar</t>
  </si>
  <si>
    <t>24 de julio de 2023 19:11</t>
  </si>
  <si>
    <t>12</t>
  </si>
  <si>
    <t>Línea Los Molles - Monte Patria 2x66 kV</t>
  </si>
  <si>
    <t>Conexión En Derivación</t>
  </si>
  <si>
    <t>Tap Off al Circuito N°2</t>
  </si>
  <si>
    <t>Coquimbo</t>
  </si>
  <si>
    <t>Monte Patria</t>
  </si>
  <si>
    <t>BESS Metropolitana</t>
  </si>
  <si>
    <t>BESS Metropolitana SpA</t>
  </si>
  <si>
    <t>21 de julio de 2023 14:39</t>
  </si>
  <si>
    <t>30 de septiembre de 2027 00:00</t>
  </si>
  <si>
    <t>S/E Maipo 220 kV</t>
  </si>
  <si>
    <t>Barra principal 220 kV</t>
  </si>
  <si>
    <t>Bahía GIS N°13</t>
  </si>
  <si>
    <t>Buin</t>
  </si>
  <si>
    <t>BESS Charruana</t>
  </si>
  <si>
    <t>BESS Charruana SpA</t>
  </si>
  <si>
    <t>21 de julio de 2023 14:18</t>
  </si>
  <si>
    <t>S/E Charrúa 220 kV</t>
  </si>
  <si>
    <t>Barra Principal Seccion 3 220kV</t>
  </si>
  <si>
    <t>J32</t>
  </si>
  <si>
    <t>Cabrero</t>
  </si>
  <si>
    <t>BESS Pueblo Hundido</t>
  </si>
  <si>
    <t>BESS Pueblo Hundido SpA</t>
  </si>
  <si>
    <t>29 de junio de 2023 14:17</t>
  </si>
  <si>
    <t>30 de noviembre de 2027 00:00</t>
  </si>
  <si>
    <t>BESS Halcón 7</t>
  </si>
  <si>
    <t>15 de junio de 2023 16:54</t>
  </si>
  <si>
    <t>17</t>
  </si>
  <si>
    <t>Central Chapiquiña - Arica 66 kV</t>
  </si>
  <si>
    <t>Conexión en Derivación</t>
  </si>
  <si>
    <t>BESS Halcón 9</t>
  </si>
  <si>
    <t>15 de junio de 2023 12:18</t>
  </si>
  <si>
    <t>69</t>
  </si>
  <si>
    <t>El Peñon - Minera Teck 110 kV</t>
  </si>
  <si>
    <t>BESS Halcón 5</t>
  </si>
  <si>
    <t>13 de junio de 2023 20:36</t>
  </si>
  <si>
    <t>35</t>
  </si>
  <si>
    <t>Diego de Almagro - Río Salado 110 kV</t>
  </si>
  <si>
    <t>En derivación</t>
  </si>
  <si>
    <t>BESS Halcón 13</t>
  </si>
  <si>
    <t>Detenida a la espera de información técnica del propietario de la instalación</t>
  </si>
  <si>
    <t>12 de junio de 2023 14:55</t>
  </si>
  <si>
    <t>52</t>
  </si>
  <si>
    <t>Vicuña - Baños del Toro 110 kV</t>
  </si>
  <si>
    <t>Vicuña</t>
  </si>
  <si>
    <t>BESS Halcon 10</t>
  </si>
  <si>
    <t>Proyecto Autorizado para Declararse en Construcción</t>
  </si>
  <si>
    <t>9 de junio de 2023 17:59</t>
  </si>
  <si>
    <t>55</t>
  </si>
  <si>
    <t>Línea Diego de almagro - tap off chañares en 110 kV</t>
  </si>
  <si>
    <t>conexión en derivación</t>
  </si>
  <si>
    <t>05/10/2023 15:12:20</t>
  </si>
  <si>
    <t>10/2023</t>
  </si>
  <si>
    <t>BESS Halcón 6</t>
  </si>
  <si>
    <t>30 de mayo de 2023 12:08</t>
  </si>
  <si>
    <t>26</t>
  </si>
  <si>
    <t>Las Vegas - Cristalerias Chile 110 kV</t>
  </si>
  <si>
    <t>Derivación</t>
  </si>
  <si>
    <t>Llaillay</t>
  </si>
  <si>
    <t>25/09/2023 17:14:48</t>
  </si>
  <si>
    <t>12/2025</t>
  </si>
  <si>
    <t>BESS La Solana (Ex BESS Las Terrazas)</t>
  </si>
  <si>
    <t>Aes Chile Inversiones Renovables SpA</t>
  </si>
  <si>
    <t>23 de mayo de 2023 12:45</t>
  </si>
  <si>
    <t>400</t>
  </si>
  <si>
    <t>9 de octubre de 2028 00:00</t>
  </si>
  <si>
    <t>S/E La Cebada 220 kV</t>
  </si>
  <si>
    <t>JT2</t>
  </si>
  <si>
    <t>Ovalle</t>
  </si>
  <si>
    <t>BESS Stand Alone Muelle</t>
  </si>
  <si>
    <t>5 de mayo de 2023 11:29</t>
  </si>
  <si>
    <t>15</t>
  </si>
  <si>
    <t>31 de diciembre de 2024 00:00</t>
  </si>
  <si>
    <t>S/E Muelle 23 kV</t>
  </si>
  <si>
    <t>Barra 23kV</t>
  </si>
  <si>
    <t>Celda CB06</t>
  </si>
  <si>
    <t>BESS Halcón 17</t>
  </si>
  <si>
    <t>3 de mayo de 2023 17:44</t>
  </si>
  <si>
    <t>28</t>
  </si>
  <si>
    <t>S/E Chacahuín 15 kV</t>
  </si>
  <si>
    <t>C7</t>
  </si>
  <si>
    <t>Maule</t>
  </si>
  <si>
    <t>Linares</t>
  </si>
  <si>
    <t>Sistema de Almacenamiento de PFV Don Humberto</t>
  </si>
  <si>
    <t>Proyecto declarado en construccion</t>
  </si>
  <si>
    <t>26 de abril de 2023 12:58</t>
  </si>
  <si>
    <t>31 de agosto de 2024 00:00</t>
  </si>
  <si>
    <t>S/E Don Humberto 33 kV</t>
  </si>
  <si>
    <t>Celdas 33 KV</t>
  </si>
  <si>
    <t>Celda 33 kV</t>
  </si>
  <si>
    <t>01/2024</t>
  </si>
  <si>
    <t>BESS Halcón 3</t>
  </si>
  <si>
    <t>21 de abril de 2023 18:41</t>
  </si>
  <si>
    <t>65</t>
  </si>
  <si>
    <t>Línea Cardones - Refugio 110 kV</t>
  </si>
  <si>
    <t>BESS Halcón 4</t>
  </si>
  <si>
    <t>Elaboración Informe de Autorización de Conexión Preliminar</t>
  </si>
  <si>
    <t>21 de abril de 2023 16:49</t>
  </si>
  <si>
    <t>25</t>
  </si>
  <si>
    <t>S/E Galleguillos 110 kV</t>
  </si>
  <si>
    <t>Barra Principal 110 kV</t>
  </si>
  <si>
    <t>BESS Halcón 11</t>
  </si>
  <si>
    <t>21 de abril de 2023 16:25</t>
  </si>
  <si>
    <t>50</t>
  </si>
  <si>
    <t>Línea Ovalle - Tap Off Punitaqui 110 kV</t>
  </si>
  <si>
    <t>BESS Halcón 1</t>
  </si>
  <si>
    <t>12 de abril de 2023 01:12</t>
  </si>
  <si>
    <t>Línea Cardones - Planta Matta 110 kV</t>
  </si>
  <si>
    <t>BESS Halcon 2</t>
  </si>
  <si>
    <t>11 de abril de 2023 18:31</t>
  </si>
  <si>
    <t>Línea Pozo Almonte - Cerro  Colorado 1x110 kV</t>
  </si>
  <si>
    <t>Conexión en derivación</t>
  </si>
  <si>
    <t>04/08/2023 17:32:06</t>
  </si>
  <si>
    <t>11/2024</t>
  </si>
  <si>
    <t>BESS Alicanto</t>
  </si>
  <si>
    <t>Enlasa Generación Chile S.A.</t>
  </si>
  <si>
    <t>11 de abril de 2023 17:35</t>
  </si>
  <si>
    <t>1.2</t>
  </si>
  <si>
    <t>31 de diciembre de 2023 00:00</t>
  </si>
  <si>
    <t>S/E San Lorenzo 11 kV</t>
  </si>
  <si>
    <t>12/2023</t>
  </si>
  <si>
    <t>BESS Halcón 14</t>
  </si>
  <si>
    <t>31 de marzo de 2023 21:14</t>
  </si>
  <si>
    <t>10</t>
  </si>
  <si>
    <t>Línea Central Diesel Arica - Arica 66 kV</t>
  </si>
  <si>
    <t>27/07/2023 16:37:07</t>
  </si>
  <si>
    <t>BESS Halcón 8</t>
  </si>
  <si>
    <t>31 de marzo de 2023 19:45</t>
  </si>
  <si>
    <t>Línea Tap Punta Toro - Los Colorados 110 kV</t>
  </si>
  <si>
    <t>Estructura Sin Identificar</t>
  </si>
  <si>
    <t>Huasco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</si>
</sst>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1AB1-2CCB-49DB-8DA1-23DED833D73C}">
  <dimension ref="A1:AB53"/>
  <sheetViews>
    <sheetView tabSelected="1" workbookViewId="0">
      <selection activeCell="N2" sqref="N2:N53"/>
    </sheetView>
  </sheetViews>
  <sheetFormatPr baseColWidth="10"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1</v>
      </c>
      <c r="B2">
        <v>1670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s="1" t="s">
        <v>35</v>
      </c>
      <c r="L2" s="1" t="s">
        <v>36</v>
      </c>
      <c r="M2" s="1" t="s">
        <v>36</v>
      </c>
      <c r="N2" t="str">
        <f>I2</f>
        <v>405</v>
      </c>
      <c r="R2" t="s">
        <v>37</v>
      </c>
      <c r="S2" t="s">
        <v>38</v>
      </c>
      <c r="T2">
        <v>220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44</v>
      </c>
      <c r="AB2" t="s">
        <v>44</v>
      </c>
    </row>
    <row r="3" spans="1:28" x14ac:dyDescent="0.3">
      <c r="A3">
        <v>2</v>
      </c>
      <c r="B3">
        <v>1668</v>
      </c>
      <c r="C3" t="s">
        <v>45</v>
      </c>
      <c r="E3" t="s">
        <v>46</v>
      </c>
      <c r="F3" t="s">
        <v>30</v>
      </c>
      <c r="G3" t="s">
        <v>31</v>
      </c>
      <c r="H3" t="s">
        <v>47</v>
      </c>
      <c r="I3" t="s">
        <v>48</v>
      </c>
      <c r="J3" t="s">
        <v>34</v>
      </c>
      <c r="K3" s="1" t="s">
        <v>35</v>
      </c>
      <c r="L3" s="1" t="s">
        <v>36</v>
      </c>
      <c r="M3" s="1" t="s">
        <v>36</v>
      </c>
      <c r="N3" t="str">
        <f t="shared" ref="N3:N53" si="0">I3</f>
        <v>200</v>
      </c>
      <c r="R3" t="s">
        <v>49</v>
      </c>
      <c r="S3" t="s">
        <v>50</v>
      </c>
      <c r="T3">
        <v>220</v>
      </c>
      <c r="U3" t="s">
        <v>39</v>
      </c>
      <c r="V3" t="s">
        <v>51</v>
      </c>
      <c r="W3" t="s">
        <v>52</v>
      </c>
      <c r="X3" t="s">
        <v>53</v>
      </c>
      <c r="Y3" t="s">
        <v>43</v>
      </c>
      <c r="Z3" t="s">
        <v>44</v>
      </c>
      <c r="AA3" t="s">
        <v>44</v>
      </c>
      <c r="AB3" t="s">
        <v>44</v>
      </c>
    </row>
    <row r="4" spans="1:28" x14ac:dyDescent="0.3">
      <c r="A4">
        <v>3</v>
      </c>
      <c r="B4">
        <v>1666</v>
      </c>
      <c r="C4" t="s">
        <v>54</v>
      </c>
      <c r="E4" t="s">
        <v>55</v>
      </c>
      <c r="F4" t="s">
        <v>30</v>
      </c>
      <c r="G4" t="s">
        <v>31</v>
      </c>
      <c r="H4" t="s">
        <v>56</v>
      </c>
      <c r="I4" t="s">
        <v>48</v>
      </c>
      <c r="J4" t="s">
        <v>34</v>
      </c>
      <c r="K4" s="1" t="s">
        <v>35</v>
      </c>
      <c r="L4" s="1" t="s">
        <v>36</v>
      </c>
      <c r="M4" s="1" t="s">
        <v>36</v>
      </c>
      <c r="N4" t="str">
        <f t="shared" si="0"/>
        <v>200</v>
      </c>
      <c r="R4" t="s">
        <v>57</v>
      </c>
      <c r="S4" t="s">
        <v>58</v>
      </c>
      <c r="T4">
        <v>220</v>
      </c>
      <c r="U4" t="s">
        <v>59</v>
      </c>
      <c r="V4" t="s">
        <v>60</v>
      </c>
      <c r="W4" t="s">
        <v>61</v>
      </c>
      <c r="X4" t="s">
        <v>62</v>
      </c>
      <c r="Y4" t="s">
        <v>43</v>
      </c>
      <c r="Z4" t="s">
        <v>44</v>
      </c>
      <c r="AA4" t="s">
        <v>44</v>
      </c>
      <c r="AB4" t="s">
        <v>44</v>
      </c>
    </row>
    <row r="5" spans="1:28" x14ac:dyDescent="0.3">
      <c r="A5">
        <v>5</v>
      </c>
      <c r="B5">
        <v>1661</v>
      </c>
      <c r="C5" t="s">
        <v>63</v>
      </c>
      <c r="E5" t="s">
        <v>55</v>
      </c>
      <c r="F5" t="s">
        <v>30</v>
      </c>
      <c r="G5" t="s">
        <v>31</v>
      </c>
      <c r="H5" t="s">
        <v>64</v>
      </c>
      <c r="I5" t="s">
        <v>65</v>
      </c>
      <c r="J5" t="s">
        <v>34</v>
      </c>
      <c r="K5" s="1" t="s">
        <v>35</v>
      </c>
      <c r="L5" s="1" t="s">
        <v>36</v>
      </c>
      <c r="M5" s="1" t="s">
        <v>36</v>
      </c>
      <c r="N5" t="str">
        <f t="shared" si="0"/>
        <v>100</v>
      </c>
      <c r="R5" t="s">
        <v>66</v>
      </c>
      <c r="S5" t="s">
        <v>67</v>
      </c>
      <c r="T5">
        <v>110</v>
      </c>
      <c r="U5" t="s">
        <v>68</v>
      </c>
      <c r="V5" t="s">
        <v>69</v>
      </c>
      <c r="W5" t="s">
        <v>70</v>
      </c>
      <c r="X5" t="s">
        <v>70</v>
      </c>
      <c r="Y5" t="s">
        <v>71</v>
      </c>
      <c r="Z5" t="s">
        <v>44</v>
      </c>
      <c r="AA5" t="s">
        <v>44</v>
      </c>
      <c r="AB5" t="s">
        <v>44</v>
      </c>
    </row>
    <row r="6" spans="1:28" x14ac:dyDescent="0.3">
      <c r="A6">
        <v>6</v>
      </c>
      <c r="B6">
        <v>1660</v>
      </c>
      <c r="C6" t="s">
        <v>72</v>
      </c>
      <c r="E6" t="s">
        <v>55</v>
      </c>
      <c r="F6" t="s">
        <v>30</v>
      </c>
      <c r="G6" t="s">
        <v>31</v>
      </c>
      <c r="H6" t="s">
        <v>73</v>
      </c>
      <c r="I6" t="s">
        <v>74</v>
      </c>
      <c r="J6" t="s">
        <v>34</v>
      </c>
      <c r="K6" s="1" t="s">
        <v>35</v>
      </c>
      <c r="L6" s="1" t="s">
        <v>36</v>
      </c>
      <c r="M6" s="1" t="s">
        <v>36</v>
      </c>
      <c r="N6" t="str">
        <f t="shared" si="0"/>
        <v>300</v>
      </c>
      <c r="R6" t="s">
        <v>75</v>
      </c>
      <c r="S6" t="s">
        <v>76</v>
      </c>
      <c r="T6">
        <v>220</v>
      </c>
      <c r="U6" t="s">
        <v>68</v>
      </c>
      <c r="V6" t="s">
        <v>77</v>
      </c>
      <c r="W6" t="s">
        <v>52</v>
      </c>
      <c r="X6" t="s">
        <v>78</v>
      </c>
      <c r="Y6" t="s">
        <v>43</v>
      </c>
      <c r="Z6" t="s">
        <v>44</v>
      </c>
      <c r="AA6" t="s">
        <v>44</v>
      </c>
      <c r="AB6" t="s">
        <v>44</v>
      </c>
    </row>
    <row r="7" spans="1:28" x14ac:dyDescent="0.3">
      <c r="A7">
        <v>7</v>
      </c>
      <c r="B7">
        <v>1659</v>
      </c>
      <c r="C7" t="s">
        <v>79</v>
      </c>
      <c r="E7" t="s">
        <v>80</v>
      </c>
      <c r="F7" t="s">
        <v>81</v>
      </c>
      <c r="G7" t="s">
        <v>82</v>
      </c>
      <c r="H7" t="s">
        <v>83</v>
      </c>
      <c r="I7" t="s">
        <v>84</v>
      </c>
      <c r="J7" t="s">
        <v>34</v>
      </c>
      <c r="K7" s="1" t="s">
        <v>35</v>
      </c>
      <c r="L7" s="1" t="s">
        <v>36</v>
      </c>
      <c r="M7" s="1" t="s">
        <v>36</v>
      </c>
      <c r="N7" t="str">
        <f t="shared" si="0"/>
        <v>40</v>
      </c>
      <c r="R7" t="s">
        <v>85</v>
      </c>
      <c r="S7" t="s">
        <v>86</v>
      </c>
      <c r="T7">
        <v>110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  <c r="Z7" t="s">
        <v>44</v>
      </c>
      <c r="AA7" t="s">
        <v>44</v>
      </c>
      <c r="AB7" t="s">
        <v>44</v>
      </c>
    </row>
    <row r="8" spans="1:28" x14ac:dyDescent="0.3">
      <c r="A8">
        <v>8</v>
      </c>
      <c r="B8">
        <v>1654</v>
      </c>
      <c r="C8" t="s">
        <v>92</v>
      </c>
      <c r="E8" t="s">
        <v>93</v>
      </c>
      <c r="F8" t="s">
        <v>94</v>
      </c>
      <c r="G8" t="s">
        <v>95</v>
      </c>
      <c r="H8" t="s">
        <v>96</v>
      </c>
      <c r="I8" t="s">
        <v>48</v>
      </c>
      <c r="J8" t="s">
        <v>34</v>
      </c>
      <c r="K8" s="1" t="s">
        <v>35</v>
      </c>
      <c r="L8" s="1" t="s">
        <v>36</v>
      </c>
      <c r="M8" s="1" t="s">
        <v>36</v>
      </c>
      <c r="N8" t="str">
        <f t="shared" si="0"/>
        <v>200</v>
      </c>
      <c r="R8" t="s">
        <v>97</v>
      </c>
      <c r="S8" t="s">
        <v>98</v>
      </c>
      <c r="T8">
        <v>33</v>
      </c>
      <c r="U8" t="s">
        <v>99</v>
      </c>
      <c r="V8" t="s">
        <v>100</v>
      </c>
      <c r="W8" t="s">
        <v>70</v>
      </c>
      <c r="X8" t="s">
        <v>101</v>
      </c>
      <c r="Y8" t="s">
        <v>91</v>
      </c>
      <c r="Z8" t="s">
        <v>44</v>
      </c>
      <c r="AA8" t="s">
        <v>44</v>
      </c>
      <c r="AB8" t="s">
        <v>44</v>
      </c>
    </row>
    <row r="9" spans="1:28" x14ac:dyDescent="0.3">
      <c r="A9">
        <v>9</v>
      </c>
      <c r="B9">
        <v>1652</v>
      </c>
      <c r="C9" t="s">
        <v>102</v>
      </c>
      <c r="E9" t="s">
        <v>103</v>
      </c>
      <c r="F9" t="s">
        <v>81</v>
      </c>
      <c r="G9" t="s">
        <v>82</v>
      </c>
      <c r="H9" t="s">
        <v>104</v>
      </c>
      <c r="I9" t="s">
        <v>105</v>
      </c>
      <c r="J9" t="s">
        <v>34</v>
      </c>
      <c r="K9" s="1" t="s">
        <v>35</v>
      </c>
      <c r="L9" s="1" t="s">
        <v>36</v>
      </c>
      <c r="M9" s="1" t="s">
        <v>36</v>
      </c>
      <c r="N9" t="str">
        <f t="shared" si="0"/>
        <v>9</v>
      </c>
      <c r="R9" t="s">
        <v>106</v>
      </c>
      <c r="S9" t="s">
        <v>107</v>
      </c>
      <c r="T9">
        <v>6</v>
      </c>
      <c r="U9" t="s">
        <v>108</v>
      </c>
      <c r="V9" t="s">
        <v>109</v>
      </c>
      <c r="W9" t="s">
        <v>41</v>
      </c>
      <c r="X9" t="s">
        <v>110</v>
      </c>
      <c r="Y9" t="s">
        <v>91</v>
      </c>
      <c r="Z9" t="s">
        <v>44</v>
      </c>
      <c r="AA9" t="s">
        <v>44</v>
      </c>
      <c r="AB9" t="s">
        <v>44</v>
      </c>
    </row>
    <row r="10" spans="1:28" x14ac:dyDescent="0.3">
      <c r="A10">
        <v>13</v>
      </c>
      <c r="B10">
        <v>1643</v>
      </c>
      <c r="C10" t="s">
        <v>111</v>
      </c>
      <c r="D10">
        <v>4451</v>
      </c>
      <c r="E10" t="s">
        <v>112</v>
      </c>
      <c r="F10" t="s">
        <v>30</v>
      </c>
      <c r="G10" t="s">
        <v>113</v>
      </c>
      <c r="H10" t="s">
        <v>114</v>
      </c>
      <c r="I10" t="s">
        <v>115</v>
      </c>
      <c r="J10" t="s">
        <v>34</v>
      </c>
      <c r="K10" s="1" t="s">
        <v>35</v>
      </c>
      <c r="L10" s="1" t="s">
        <v>36</v>
      </c>
      <c r="M10" s="1" t="s">
        <v>36</v>
      </c>
      <c r="N10" t="str">
        <f t="shared" si="0"/>
        <v>150</v>
      </c>
      <c r="R10" t="s">
        <v>116</v>
      </c>
      <c r="S10" t="s">
        <v>117</v>
      </c>
      <c r="T10">
        <v>220</v>
      </c>
      <c r="U10" t="s">
        <v>118</v>
      </c>
      <c r="V10" t="s">
        <v>119</v>
      </c>
      <c r="W10" t="s">
        <v>120</v>
      </c>
      <c r="X10" t="s">
        <v>121</v>
      </c>
      <c r="Y10" t="s">
        <v>71</v>
      </c>
      <c r="Z10" t="s">
        <v>44</v>
      </c>
      <c r="AA10" t="s">
        <v>44</v>
      </c>
      <c r="AB10" t="s">
        <v>44</v>
      </c>
    </row>
    <row r="11" spans="1:28" x14ac:dyDescent="0.3">
      <c r="A11">
        <v>14</v>
      </c>
      <c r="B11">
        <v>1642</v>
      </c>
      <c r="C11" t="s">
        <v>122</v>
      </c>
      <c r="D11">
        <v>4452</v>
      </c>
      <c r="E11" t="s">
        <v>123</v>
      </c>
      <c r="F11" t="s">
        <v>30</v>
      </c>
      <c r="G11" t="s">
        <v>124</v>
      </c>
      <c r="H11" t="s">
        <v>125</v>
      </c>
      <c r="I11" t="s">
        <v>126</v>
      </c>
      <c r="J11" t="s">
        <v>34</v>
      </c>
      <c r="K11" s="1" t="s">
        <v>35</v>
      </c>
      <c r="L11" s="1" t="s">
        <v>36</v>
      </c>
      <c r="M11" s="1" t="s">
        <v>36</v>
      </c>
      <c r="N11" t="str">
        <f t="shared" si="0"/>
        <v>250</v>
      </c>
      <c r="R11" t="s">
        <v>127</v>
      </c>
      <c r="S11" t="s">
        <v>128</v>
      </c>
      <c r="T11">
        <v>220</v>
      </c>
      <c r="U11" t="s">
        <v>129</v>
      </c>
      <c r="V11" t="s">
        <v>130</v>
      </c>
      <c r="W11" t="s">
        <v>70</v>
      </c>
      <c r="X11" t="s">
        <v>101</v>
      </c>
      <c r="Y11" t="s">
        <v>43</v>
      </c>
      <c r="Z11" t="s">
        <v>44</v>
      </c>
      <c r="AA11" t="s">
        <v>44</v>
      </c>
      <c r="AB11" t="s">
        <v>44</v>
      </c>
    </row>
    <row r="12" spans="1:28" x14ac:dyDescent="0.3">
      <c r="A12">
        <v>15</v>
      </c>
      <c r="B12">
        <v>1640</v>
      </c>
      <c r="C12" t="s">
        <v>131</v>
      </c>
      <c r="D12">
        <v>4448</v>
      </c>
      <c r="E12" t="s">
        <v>132</v>
      </c>
      <c r="F12" t="s">
        <v>30</v>
      </c>
      <c r="G12" t="s">
        <v>133</v>
      </c>
      <c r="H12" t="s">
        <v>134</v>
      </c>
      <c r="I12" t="s">
        <v>135</v>
      </c>
      <c r="J12" t="s">
        <v>34</v>
      </c>
      <c r="K12" s="1" t="s">
        <v>35</v>
      </c>
      <c r="L12" s="1" t="s">
        <v>36</v>
      </c>
      <c r="M12" s="1" t="s">
        <v>36</v>
      </c>
      <c r="N12" t="str">
        <f t="shared" si="0"/>
        <v>20</v>
      </c>
      <c r="R12" t="s">
        <v>136</v>
      </c>
      <c r="S12" t="s">
        <v>137</v>
      </c>
      <c r="T12">
        <v>66</v>
      </c>
      <c r="U12" t="s">
        <v>138</v>
      </c>
      <c r="V12" t="s">
        <v>139</v>
      </c>
      <c r="W12" t="s">
        <v>140</v>
      </c>
      <c r="X12" t="s">
        <v>141</v>
      </c>
      <c r="Y12" t="s">
        <v>71</v>
      </c>
      <c r="Z12" t="s">
        <v>44</v>
      </c>
      <c r="AA12" t="s">
        <v>44</v>
      </c>
      <c r="AB12" t="s">
        <v>44</v>
      </c>
    </row>
    <row r="13" spans="1:28" x14ac:dyDescent="0.3">
      <c r="A13">
        <v>16</v>
      </c>
      <c r="B13">
        <v>1639</v>
      </c>
      <c r="C13" t="s">
        <v>142</v>
      </c>
      <c r="D13">
        <v>4447</v>
      </c>
      <c r="E13" t="s">
        <v>132</v>
      </c>
      <c r="F13" t="s">
        <v>30</v>
      </c>
      <c r="G13" t="s">
        <v>133</v>
      </c>
      <c r="H13" t="s">
        <v>143</v>
      </c>
      <c r="I13" t="s">
        <v>135</v>
      </c>
      <c r="J13" t="s">
        <v>34</v>
      </c>
      <c r="K13" s="1" t="s">
        <v>35</v>
      </c>
      <c r="L13" s="1" t="s">
        <v>36</v>
      </c>
      <c r="M13" s="1" t="s">
        <v>36</v>
      </c>
      <c r="N13" t="str">
        <f t="shared" si="0"/>
        <v>20</v>
      </c>
      <c r="R13" t="s">
        <v>136</v>
      </c>
      <c r="S13" t="s">
        <v>144</v>
      </c>
      <c r="T13">
        <v>66</v>
      </c>
      <c r="U13" t="s">
        <v>145</v>
      </c>
      <c r="V13" t="s">
        <v>146</v>
      </c>
      <c r="W13" t="s">
        <v>147</v>
      </c>
      <c r="X13" t="s">
        <v>148</v>
      </c>
      <c r="Y13" t="s">
        <v>71</v>
      </c>
      <c r="Z13" t="s">
        <v>44</v>
      </c>
      <c r="AA13" t="s">
        <v>44</v>
      </c>
      <c r="AB13" t="s">
        <v>44</v>
      </c>
    </row>
    <row r="14" spans="1:28" x14ac:dyDescent="0.3">
      <c r="A14">
        <v>18</v>
      </c>
      <c r="B14">
        <v>1629</v>
      </c>
      <c r="C14" t="s">
        <v>149</v>
      </c>
      <c r="D14">
        <v>4438</v>
      </c>
      <c r="E14" t="s">
        <v>123</v>
      </c>
      <c r="F14" t="s">
        <v>81</v>
      </c>
      <c r="G14" t="s">
        <v>113</v>
      </c>
      <c r="H14" t="s">
        <v>150</v>
      </c>
      <c r="I14" t="s">
        <v>135</v>
      </c>
      <c r="J14" t="s">
        <v>34</v>
      </c>
      <c r="K14" s="1" t="s">
        <v>35</v>
      </c>
      <c r="L14" s="1" t="s">
        <v>36</v>
      </c>
      <c r="M14" s="1" t="s">
        <v>36</v>
      </c>
      <c r="N14" t="str">
        <f t="shared" si="0"/>
        <v>20</v>
      </c>
      <c r="R14" t="s">
        <v>151</v>
      </c>
      <c r="S14" t="s">
        <v>152</v>
      </c>
      <c r="T14">
        <v>110</v>
      </c>
      <c r="U14" t="s">
        <v>153</v>
      </c>
      <c r="V14" t="s">
        <v>154</v>
      </c>
      <c r="W14" t="s">
        <v>52</v>
      </c>
      <c r="X14" t="s">
        <v>53</v>
      </c>
      <c r="Y14" t="s">
        <v>91</v>
      </c>
      <c r="Z14" t="s">
        <v>44</v>
      </c>
      <c r="AA14" t="s">
        <v>44</v>
      </c>
      <c r="AB14" t="s">
        <v>44</v>
      </c>
    </row>
    <row r="15" spans="1:28" x14ac:dyDescent="0.3">
      <c r="A15">
        <v>19</v>
      </c>
      <c r="B15">
        <v>1628</v>
      </c>
      <c r="C15" t="s">
        <v>155</v>
      </c>
      <c r="D15">
        <v>4437</v>
      </c>
      <c r="E15" t="s">
        <v>156</v>
      </c>
      <c r="F15" t="s">
        <v>30</v>
      </c>
      <c r="G15" t="s">
        <v>124</v>
      </c>
      <c r="H15" t="s">
        <v>157</v>
      </c>
      <c r="I15" t="s">
        <v>158</v>
      </c>
      <c r="J15" t="s">
        <v>34</v>
      </c>
      <c r="K15" s="1" t="s">
        <v>35</v>
      </c>
      <c r="L15" s="1" t="s">
        <v>36</v>
      </c>
      <c r="M15" s="1" t="s">
        <v>36</v>
      </c>
      <c r="N15" t="str">
        <f t="shared" si="0"/>
        <v>30</v>
      </c>
      <c r="R15" t="s">
        <v>159</v>
      </c>
      <c r="S15" t="s">
        <v>160</v>
      </c>
      <c r="T15">
        <v>66</v>
      </c>
      <c r="U15" t="s">
        <v>138</v>
      </c>
      <c r="V15" t="s">
        <v>161</v>
      </c>
      <c r="W15" t="s">
        <v>61</v>
      </c>
      <c r="X15" t="s">
        <v>62</v>
      </c>
      <c r="Y15" t="s">
        <v>71</v>
      </c>
      <c r="Z15" t="s">
        <v>44</v>
      </c>
      <c r="AA15" t="s">
        <v>44</v>
      </c>
      <c r="AB15" t="s">
        <v>44</v>
      </c>
    </row>
    <row r="16" spans="1:28" x14ac:dyDescent="0.3">
      <c r="A16">
        <v>20</v>
      </c>
      <c r="B16">
        <v>1627</v>
      </c>
      <c r="C16" t="s">
        <v>162</v>
      </c>
      <c r="D16">
        <v>4436</v>
      </c>
      <c r="E16" t="s">
        <v>163</v>
      </c>
      <c r="F16" t="s">
        <v>81</v>
      </c>
      <c r="G16" t="s">
        <v>164</v>
      </c>
      <c r="H16" t="s">
        <v>165</v>
      </c>
      <c r="I16" t="s">
        <v>166</v>
      </c>
      <c r="J16" t="s">
        <v>34</v>
      </c>
      <c r="K16" s="1" t="s">
        <v>35</v>
      </c>
      <c r="L16" s="1" t="s">
        <v>36</v>
      </c>
      <c r="M16" s="1" t="s">
        <v>36</v>
      </c>
      <c r="N16" t="str">
        <f t="shared" si="0"/>
        <v>270</v>
      </c>
      <c r="R16" t="s">
        <v>85</v>
      </c>
      <c r="S16" t="s">
        <v>167</v>
      </c>
      <c r="T16">
        <v>220</v>
      </c>
      <c r="U16" t="s">
        <v>168</v>
      </c>
      <c r="V16" t="s">
        <v>168</v>
      </c>
      <c r="W16" t="s">
        <v>70</v>
      </c>
      <c r="X16" t="s">
        <v>169</v>
      </c>
      <c r="Y16" t="s">
        <v>91</v>
      </c>
      <c r="Z16" t="s">
        <v>44</v>
      </c>
      <c r="AA16" t="s">
        <v>44</v>
      </c>
      <c r="AB16" t="s">
        <v>44</v>
      </c>
    </row>
    <row r="17" spans="1:28" x14ac:dyDescent="0.3">
      <c r="A17">
        <v>21</v>
      </c>
      <c r="B17">
        <v>1625</v>
      </c>
      <c r="C17" t="s">
        <v>170</v>
      </c>
      <c r="D17">
        <v>4434</v>
      </c>
      <c r="E17" t="s">
        <v>55</v>
      </c>
      <c r="F17" t="s">
        <v>81</v>
      </c>
      <c r="G17" t="s">
        <v>164</v>
      </c>
      <c r="H17" t="s">
        <v>171</v>
      </c>
      <c r="I17" t="s">
        <v>172</v>
      </c>
      <c r="J17" t="s">
        <v>34</v>
      </c>
      <c r="K17" s="1" t="s">
        <v>35</v>
      </c>
      <c r="L17" s="1" t="s">
        <v>36</v>
      </c>
      <c r="M17" s="1" t="s">
        <v>36</v>
      </c>
      <c r="N17" t="str">
        <f t="shared" si="0"/>
        <v>187</v>
      </c>
      <c r="R17" t="s">
        <v>173</v>
      </c>
      <c r="S17" t="s">
        <v>174</v>
      </c>
      <c r="T17">
        <v>220</v>
      </c>
      <c r="U17" t="s">
        <v>145</v>
      </c>
      <c r="V17" t="s">
        <v>88</v>
      </c>
      <c r="W17" t="s">
        <v>41</v>
      </c>
      <c r="X17" t="s">
        <v>42</v>
      </c>
      <c r="Y17" t="s">
        <v>91</v>
      </c>
      <c r="Z17" t="s">
        <v>44</v>
      </c>
      <c r="AA17" t="s">
        <v>44</v>
      </c>
      <c r="AB17" t="s">
        <v>44</v>
      </c>
    </row>
    <row r="18" spans="1:28" x14ac:dyDescent="0.3">
      <c r="A18">
        <v>22</v>
      </c>
      <c r="B18">
        <v>1624</v>
      </c>
      <c r="C18" t="s">
        <v>175</v>
      </c>
      <c r="D18">
        <v>4416</v>
      </c>
      <c r="E18" t="s">
        <v>123</v>
      </c>
      <c r="F18" t="s">
        <v>81</v>
      </c>
      <c r="G18" t="s">
        <v>164</v>
      </c>
      <c r="H18" t="s">
        <v>176</v>
      </c>
      <c r="I18" t="s">
        <v>177</v>
      </c>
      <c r="J18" t="s">
        <v>34</v>
      </c>
      <c r="K18" s="1" t="s">
        <v>35</v>
      </c>
      <c r="L18" s="1" t="s">
        <v>36</v>
      </c>
      <c r="M18" s="1" t="s">
        <v>36</v>
      </c>
      <c r="N18" t="str">
        <f t="shared" si="0"/>
        <v>60</v>
      </c>
      <c r="R18" t="s">
        <v>178</v>
      </c>
      <c r="S18" t="s">
        <v>179</v>
      </c>
      <c r="T18">
        <v>110</v>
      </c>
      <c r="U18" t="s">
        <v>153</v>
      </c>
      <c r="V18" t="s">
        <v>180</v>
      </c>
      <c r="W18" t="s">
        <v>52</v>
      </c>
      <c r="X18" t="s">
        <v>53</v>
      </c>
      <c r="Y18" t="s">
        <v>91</v>
      </c>
      <c r="Z18" t="s">
        <v>44</v>
      </c>
      <c r="AA18" t="s">
        <v>44</v>
      </c>
      <c r="AB18" t="s">
        <v>44</v>
      </c>
    </row>
    <row r="19" spans="1:28" x14ac:dyDescent="0.3">
      <c r="A19">
        <v>23</v>
      </c>
      <c r="B19">
        <v>1623</v>
      </c>
      <c r="C19" t="s">
        <v>181</v>
      </c>
      <c r="D19">
        <v>4415</v>
      </c>
      <c r="E19" t="s">
        <v>182</v>
      </c>
      <c r="F19" t="s">
        <v>30</v>
      </c>
      <c r="G19" t="s">
        <v>183</v>
      </c>
      <c r="H19" t="s">
        <v>184</v>
      </c>
      <c r="I19" t="s">
        <v>185</v>
      </c>
      <c r="J19" t="s">
        <v>34</v>
      </c>
      <c r="K19" s="1" t="s">
        <v>35</v>
      </c>
      <c r="L19" s="1" t="s">
        <v>36</v>
      </c>
      <c r="M19" s="1" t="s">
        <v>36</v>
      </c>
      <c r="N19" t="str">
        <f t="shared" si="0"/>
        <v>125</v>
      </c>
      <c r="R19" t="s">
        <v>116</v>
      </c>
      <c r="S19" t="s">
        <v>186</v>
      </c>
      <c r="T19">
        <v>220</v>
      </c>
      <c r="U19" t="s">
        <v>187</v>
      </c>
      <c r="V19" t="s">
        <v>188</v>
      </c>
      <c r="W19" t="s">
        <v>41</v>
      </c>
      <c r="X19" t="s">
        <v>42</v>
      </c>
      <c r="Y19" t="s">
        <v>43</v>
      </c>
      <c r="Z19" t="s">
        <v>44</v>
      </c>
      <c r="AA19" t="s">
        <v>44</v>
      </c>
      <c r="AB19" t="s">
        <v>44</v>
      </c>
    </row>
    <row r="20" spans="1:28" x14ac:dyDescent="0.3">
      <c r="A20">
        <v>24</v>
      </c>
      <c r="B20">
        <v>1622</v>
      </c>
      <c r="C20" t="s">
        <v>189</v>
      </c>
      <c r="D20">
        <v>4414</v>
      </c>
      <c r="E20" t="s">
        <v>123</v>
      </c>
      <c r="F20" t="s">
        <v>81</v>
      </c>
      <c r="G20" t="s">
        <v>164</v>
      </c>
      <c r="H20" t="s">
        <v>190</v>
      </c>
      <c r="I20" t="s">
        <v>191</v>
      </c>
      <c r="J20" t="s">
        <v>34</v>
      </c>
      <c r="K20" s="1" t="s">
        <v>35</v>
      </c>
      <c r="L20" s="1" t="s">
        <v>36</v>
      </c>
      <c r="M20" s="1" t="s">
        <v>36</v>
      </c>
      <c r="N20" t="str">
        <f t="shared" si="0"/>
        <v>44</v>
      </c>
      <c r="R20" t="s">
        <v>127</v>
      </c>
      <c r="S20" t="s">
        <v>192</v>
      </c>
      <c r="T20">
        <v>110</v>
      </c>
      <c r="U20" t="s">
        <v>193</v>
      </c>
      <c r="V20" t="s">
        <v>180</v>
      </c>
      <c r="W20" t="s">
        <v>52</v>
      </c>
      <c r="X20" t="s">
        <v>53</v>
      </c>
      <c r="Y20" t="s">
        <v>91</v>
      </c>
      <c r="Z20" t="s">
        <v>44</v>
      </c>
      <c r="AA20" t="s">
        <v>44</v>
      </c>
      <c r="AB20" t="s">
        <v>44</v>
      </c>
    </row>
    <row r="21" spans="1:28" x14ac:dyDescent="0.3">
      <c r="A21">
        <v>29</v>
      </c>
      <c r="B21">
        <v>1607</v>
      </c>
      <c r="C21" t="s">
        <v>194</v>
      </c>
      <c r="D21">
        <v>4388</v>
      </c>
      <c r="E21" t="s">
        <v>195</v>
      </c>
      <c r="F21" t="s">
        <v>94</v>
      </c>
      <c r="G21" t="s">
        <v>196</v>
      </c>
      <c r="H21" t="s">
        <v>197</v>
      </c>
      <c r="I21" t="s">
        <v>115</v>
      </c>
      <c r="J21" t="s">
        <v>34</v>
      </c>
      <c r="K21" s="1" t="s">
        <v>35</v>
      </c>
      <c r="L21" s="1" t="s">
        <v>36</v>
      </c>
      <c r="M21" s="1" t="s">
        <v>36</v>
      </c>
      <c r="N21" t="str">
        <f t="shared" si="0"/>
        <v>150</v>
      </c>
      <c r="R21" t="s">
        <v>159</v>
      </c>
      <c r="S21" t="s">
        <v>198</v>
      </c>
      <c r="T21">
        <v>33</v>
      </c>
      <c r="U21" t="s">
        <v>199</v>
      </c>
      <c r="V21" t="s">
        <v>199</v>
      </c>
      <c r="W21" t="s">
        <v>70</v>
      </c>
      <c r="X21" t="s">
        <v>200</v>
      </c>
      <c r="Y21" t="s">
        <v>91</v>
      </c>
      <c r="Z21" t="s">
        <v>44</v>
      </c>
      <c r="AA21" t="s">
        <v>44</v>
      </c>
      <c r="AB21" t="s">
        <v>44</v>
      </c>
    </row>
    <row r="22" spans="1:28" x14ac:dyDescent="0.3">
      <c r="A22">
        <v>30</v>
      </c>
      <c r="B22">
        <v>1600</v>
      </c>
      <c r="C22" t="s">
        <v>201</v>
      </c>
      <c r="D22">
        <v>4384</v>
      </c>
      <c r="E22" t="s">
        <v>202</v>
      </c>
      <c r="F22" t="s">
        <v>30</v>
      </c>
      <c r="G22" t="s">
        <v>124</v>
      </c>
      <c r="H22" t="s">
        <v>203</v>
      </c>
      <c r="I22" t="s">
        <v>204</v>
      </c>
      <c r="J22" t="s">
        <v>34</v>
      </c>
      <c r="K22" s="1" t="s">
        <v>35</v>
      </c>
      <c r="L22" s="1" t="s">
        <v>36</v>
      </c>
      <c r="M22" s="1" t="s">
        <v>36</v>
      </c>
      <c r="N22" t="str">
        <f t="shared" si="0"/>
        <v>90</v>
      </c>
      <c r="R22" t="s">
        <v>116</v>
      </c>
      <c r="S22" t="s">
        <v>205</v>
      </c>
      <c r="T22">
        <v>220</v>
      </c>
      <c r="U22" t="s">
        <v>206</v>
      </c>
      <c r="V22" t="s">
        <v>207</v>
      </c>
      <c r="W22" t="s">
        <v>208</v>
      </c>
      <c r="X22" t="s">
        <v>209</v>
      </c>
      <c r="Y22" t="s">
        <v>43</v>
      </c>
      <c r="Z22" t="s">
        <v>44</v>
      </c>
      <c r="AA22" t="s">
        <v>44</v>
      </c>
      <c r="AB22" t="s">
        <v>44</v>
      </c>
    </row>
    <row r="23" spans="1:28" x14ac:dyDescent="0.3">
      <c r="A23">
        <v>31</v>
      </c>
      <c r="B23">
        <v>1599</v>
      </c>
      <c r="C23" t="s">
        <v>210</v>
      </c>
      <c r="D23">
        <v>4378</v>
      </c>
      <c r="E23" t="s">
        <v>202</v>
      </c>
      <c r="F23" t="s">
        <v>30</v>
      </c>
      <c r="G23" t="s">
        <v>183</v>
      </c>
      <c r="H23" t="s">
        <v>211</v>
      </c>
      <c r="I23" t="s">
        <v>204</v>
      </c>
      <c r="J23" t="s">
        <v>34</v>
      </c>
      <c r="K23" s="1" t="s">
        <v>35</v>
      </c>
      <c r="L23" s="1" t="s">
        <v>36</v>
      </c>
      <c r="M23" s="1" t="s">
        <v>36</v>
      </c>
      <c r="N23" t="str">
        <f t="shared" si="0"/>
        <v>90</v>
      </c>
      <c r="R23" t="s">
        <v>116</v>
      </c>
      <c r="S23" t="s">
        <v>212</v>
      </c>
      <c r="T23">
        <v>220</v>
      </c>
      <c r="U23" t="s">
        <v>213</v>
      </c>
      <c r="V23" t="s">
        <v>51</v>
      </c>
      <c r="W23" t="s">
        <v>208</v>
      </c>
      <c r="X23" t="s">
        <v>214</v>
      </c>
      <c r="Y23" t="s">
        <v>71</v>
      </c>
      <c r="Z23" t="s">
        <v>44</v>
      </c>
      <c r="AA23" t="s">
        <v>44</v>
      </c>
      <c r="AB23" t="s">
        <v>44</v>
      </c>
    </row>
    <row r="24" spans="1:28" x14ac:dyDescent="0.3">
      <c r="A24">
        <v>32</v>
      </c>
      <c r="B24">
        <v>1598</v>
      </c>
      <c r="C24" t="s">
        <v>215</v>
      </c>
      <c r="D24">
        <v>4381</v>
      </c>
      <c r="E24" t="s">
        <v>202</v>
      </c>
      <c r="F24" t="s">
        <v>30</v>
      </c>
      <c r="G24" t="s">
        <v>183</v>
      </c>
      <c r="H24" t="s">
        <v>216</v>
      </c>
      <c r="I24" t="s">
        <v>204</v>
      </c>
      <c r="J24" t="s">
        <v>34</v>
      </c>
      <c r="K24" s="1" t="s">
        <v>35</v>
      </c>
      <c r="L24" s="1" t="s">
        <v>36</v>
      </c>
      <c r="M24" s="1" t="s">
        <v>36</v>
      </c>
      <c r="N24" t="str">
        <f t="shared" si="0"/>
        <v>90</v>
      </c>
      <c r="R24" t="s">
        <v>116</v>
      </c>
      <c r="S24" t="s">
        <v>217</v>
      </c>
      <c r="T24">
        <v>220</v>
      </c>
      <c r="U24" t="s">
        <v>218</v>
      </c>
      <c r="V24" t="s">
        <v>219</v>
      </c>
      <c r="W24" t="s">
        <v>120</v>
      </c>
      <c r="X24" t="s">
        <v>220</v>
      </c>
      <c r="Y24" t="s">
        <v>43</v>
      </c>
      <c r="Z24" t="s">
        <v>44</v>
      </c>
      <c r="AA24" t="s">
        <v>44</v>
      </c>
      <c r="AB24" t="s">
        <v>44</v>
      </c>
    </row>
    <row r="25" spans="1:28" x14ac:dyDescent="0.3">
      <c r="A25">
        <v>34</v>
      </c>
      <c r="B25">
        <v>1596</v>
      </c>
      <c r="C25" t="s">
        <v>221</v>
      </c>
      <c r="D25">
        <v>4396</v>
      </c>
      <c r="E25" t="s">
        <v>123</v>
      </c>
      <c r="F25" t="s">
        <v>30</v>
      </c>
      <c r="G25" t="s">
        <v>183</v>
      </c>
      <c r="H25" t="s">
        <v>222</v>
      </c>
      <c r="I25" t="s">
        <v>74</v>
      </c>
      <c r="J25" t="s">
        <v>34</v>
      </c>
      <c r="K25" s="1" t="s">
        <v>35</v>
      </c>
      <c r="L25" s="1" t="s">
        <v>36</v>
      </c>
      <c r="M25" s="1" t="s">
        <v>36</v>
      </c>
      <c r="N25" t="str">
        <f t="shared" si="0"/>
        <v>300</v>
      </c>
      <c r="R25" t="s">
        <v>127</v>
      </c>
      <c r="S25" t="s">
        <v>186</v>
      </c>
      <c r="T25">
        <v>220</v>
      </c>
      <c r="U25" t="s">
        <v>39</v>
      </c>
      <c r="V25" t="s">
        <v>188</v>
      </c>
      <c r="W25" t="s">
        <v>41</v>
      </c>
      <c r="X25" t="s">
        <v>42</v>
      </c>
      <c r="Y25" t="s">
        <v>43</v>
      </c>
      <c r="Z25" t="s">
        <v>44</v>
      </c>
      <c r="AA25" t="s">
        <v>44</v>
      </c>
      <c r="AB25" t="s">
        <v>44</v>
      </c>
    </row>
    <row r="26" spans="1:28" x14ac:dyDescent="0.3">
      <c r="A26">
        <v>40</v>
      </c>
      <c r="B26">
        <v>1582</v>
      </c>
      <c r="C26" t="s">
        <v>223</v>
      </c>
      <c r="D26">
        <v>4364</v>
      </c>
      <c r="E26" t="s">
        <v>224</v>
      </c>
      <c r="F26" t="s">
        <v>94</v>
      </c>
      <c r="G26" t="s">
        <v>225</v>
      </c>
      <c r="H26" t="s">
        <v>226</v>
      </c>
      <c r="I26" t="s">
        <v>227</v>
      </c>
      <c r="J26" t="s">
        <v>34</v>
      </c>
      <c r="K26" s="1" t="s">
        <v>35</v>
      </c>
      <c r="L26" s="1" t="s">
        <v>36</v>
      </c>
      <c r="M26" s="1" t="s">
        <v>36</v>
      </c>
      <c r="N26" t="str">
        <f t="shared" si="0"/>
        <v>95</v>
      </c>
      <c r="R26" t="s">
        <v>228</v>
      </c>
      <c r="S26" t="s">
        <v>229</v>
      </c>
      <c r="T26">
        <v>23</v>
      </c>
      <c r="U26" t="s">
        <v>230</v>
      </c>
      <c r="V26" t="s">
        <v>231</v>
      </c>
      <c r="W26" t="s">
        <v>70</v>
      </c>
      <c r="X26" t="s">
        <v>101</v>
      </c>
      <c r="Y26" t="s">
        <v>91</v>
      </c>
      <c r="Z26" t="s">
        <v>44</v>
      </c>
      <c r="AA26" t="s">
        <v>44</v>
      </c>
      <c r="AB26" t="s">
        <v>44</v>
      </c>
    </row>
    <row r="27" spans="1:28" x14ac:dyDescent="0.3">
      <c r="A27">
        <v>42</v>
      </c>
      <c r="B27">
        <v>1575</v>
      </c>
      <c r="C27" t="s">
        <v>232</v>
      </c>
      <c r="D27">
        <v>4359</v>
      </c>
      <c r="E27" t="s">
        <v>46</v>
      </c>
      <c r="F27" t="s">
        <v>30</v>
      </c>
      <c r="G27" t="s">
        <v>133</v>
      </c>
      <c r="H27" t="s">
        <v>233</v>
      </c>
      <c r="I27" t="s">
        <v>234</v>
      </c>
      <c r="J27" t="s">
        <v>34</v>
      </c>
      <c r="K27" s="1" t="s">
        <v>35</v>
      </c>
      <c r="L27" s="1" t="s">
        <v>36</v>
      </c>
      <c r="M27" s="1" t="s">
        <v>36</v>
      </c>
      <c r="N27" t="str">
        <f t="shared" si="0"/>
        <v>240</v>
      </c>
      <c r="R27" t="s">
        <v>235</v>
      </c>
      <c r="S27" t="s">
        <v>236</v>
      </c>
      <c r="T27">
        <v>220</v>
      </c>
      <c r="U27" t="s">
        <v>39</v>
      </c>
      <c r="V27" t="s">
        <v>237</v>
      </c>
      <c r="W27" t="s">
        <v>61</v>
      </c>
      <c r="X27" t="s">
        <v>238</v>
      </c>
      <c r="Y27" t="s">
        <v>43</v>
      </c>
      <c r="Z27" t="s">
        <v>44</v>
      </c>
      <c r="AA27" t="s">
        <v>44</v>
      </c>
      <c r="AB27" t="s">
        <v>44</v>
      </c>
    </row>
    <row r="28" spans="1:28" x14ac:dyDescent="0.3">
      <c r="A28">
        <v>43</v>
      </c>
      <c r="B28">
        <v>1572</v>
      </c>
      <c r="C28" t="s">
        <v>239</v>
      </c>
      <c r="D28">
        <v>4342</v>
      </c>
      <c r="E28" t="s">
        <v>103</v>
      </c>
      <c r="F28" t="s">
        <v>30</v>
      </c>
      <c r="G28" t="s">
        <v>133</v>
      </c>
      <c r="H28" t="s">
        <v>240</v>
      </c>
      <c r="I28" t="s">
        <v>241</v>
      </c>
      <c r="J28" t="s">
        <v>34</v>
      </c>
      <c r="K28" s="1" t="s">
        <v>35</v>
      </c>
      <c r="L28" s="1" t="s">
        <v>36</v>
      </c>
      <c r="M28" s="1" t="s">
        <v>36</v>
      </c>
      <c r="N28" t="str">
        <f t="shared" si="0"/>
        <v>16</v>
      </c>
      <c r="R28" t="s">
        <v>242</v>
      </c>
      <c r="S28" t="s">
        <v>243</v>
      </c>
      <c r="T28">
        <v>23</v>
      </c>
      <c r="U28" t="s">
        <v>244</v>
      </c>
      <c r="V28" t="s">
        <v>244</v>
      </c>
      <c r="W28" t="s">
        <v>52</v>
      </c>
      <c r="X28" t="s">
        <v>78</v>
      </c>
      <c r="Y28" t="s">
        <v>71</v>
      </c>
      <c r="Z28" t="s">
        <v>44</v>
      </c>
      <c r="AA28" t="s">
        <v>44</v>
      </c>
      <c r="AB28" t="s">
        <v>44</v>
      </c>
    </row>
    <row r="29" spans="1:28" x14ac:dyDescent="0.3">
      <c r="A29">
        <v>45</v>
      </c>
      <c r="B29">
        <v>1566</v>
      </c>
      <c r="C29" t="s">
        <v>245</v>
      </c>
      <c r="D29">
        <v>4324</v>
      </c>
      <c r="E29" t="s">
        <v>195</v>
      </c>
      <c r="F29" t="s">
        <v>94</v>
      </c>
      <c r="G29" t="s">
        <v>246</v>
      </c>
      <c r="H29" t="s">
        <v>247</v>
      </c>
      <c r="I29" t="s">
        <v>115</v>
      </c>
      <c r="J29" t="s">
        <v>34</v>
      </c>
      <c r="K29" s="1" t="s">
        <v>35</v>
      </c>
      <c r="L29" s="1" t="s">
        <v>36</v>
      </c>
      <c r="M29" s="1" t="s">
        <v>36</v>
      </c>
      <c r="N29" t="str">
        <f t="shared" si="0"/>
        <v>150</v>
      </c>
      <c r="R29" t="s">
        <v>159</v>
      </c>
      <c r="S29" t="s">
        <v>248</v>
      </c>
      <c r="T29">
        <v>33</v>
      </c>
      <c r="U29" t="s">
        <v>249</v>
      </c>
      <c r="V29" t="s">
        <v>199</v>
      </c>
      <c r="W29" t="s">
        <v>70</v>
      </c>
      <c r="X29" t="s">
        <v>101</v>
      </c>
      <c r="Y29" t="s">
        <v>91</v>
      </c>
      <c r="Z29" t="s">
        <v>44</v>
      </c>
      <c r="AA29" t="s">
        <v>250</v>
      </c>
      <c r="AB29" t="s">
        <v>44</v>
      </c>
    </row>
    <row r="30" spans="1:28" x14ac:dyDescent="0.3">
      <c r="A30">
        <v>46</v>
      </c>
      <c r="B30">
        <v>1556</v>
      </c>
      <c r="C30" t="s">
        <v>251</v>
      </c>
      <c r="D30">
        <v>4320</v>
      </c>
      <c r="E30" t="s">
        <v>252</v>
      </c>
      <c r="F30" t="s">
        <v>94</v>
      </c>
      <c r="G30" t="s">
        <v>225</v>
      </c>
      <c r="H30" t="s">
        <v>253</v>
      </c>
      <c r="I30" t="s">
        <v>254</v>
      </c>
      <c r="J30" t="s">
        <v>34</v>
      </c>
      <c r="K30" s="1" t="s">
        <v>35</v>
      </c>
      <c r="L30" s="1" t="s">
        <v>36</v>
      </c>
      <c r="M30" s="1" t="s">
        <v>36</v>
      </c>
      <c r="N30" t="str">
        <f t="shared" si="0"/>
        <v>98</v>
      </c>
      <c r="R30" t="s">
        <v>255</v>
      </c>
      <c r="S30" t="s">
        <v>256</v>
      </c>
      <c r="T30">
        <v>220</v>
      </c>
      <c r="U30" t="s">
        <v>257</v>
      </c>
      <c r="V30" t="s">
        <v>100</v>
      </c>
      <c r="W30" t="s">
        <v>41</v>
      </c>
      <c r="X30" t="s">
        <v>42</v>
      </c>
      <c r="Y30" t="s">
        <v>91</v>
      </c>
      <c r="Z30" t="s">
        <v>44</v>
      </c>
      <c r="AA30" t="s">
        <v>44</v>
      </c>
      <c r="AB30" t="s">
        <v>44</v>
      </c>
    </row>
    <row r="31" spans="1:28" x14ac:dyDescent="0.3">
      <c r="A31">
        <v>47</v>
      </c>
      <c r="B31">
        <v>1549</v>
      </c>
      <c r="C31" t="s">
        <v>258</v>
      </c>
      <c r="D31">
        <v>4276</v>
      </c>
      <c r="E31" t="s">
        <v>259</v>
      </c>
      <c r="F31" t="s">
        <v>94</v>
      </c>
      <c r="G31" t="s">
        <v>246</v>
      </c>
      <c r="H31" t="s">
        <v>260</v>
      </c>
      <c r="I31" t="s">
        <v>74</v>
      </c>
      <c r="J31" t="s">
        <v>34</v>
      </c>
      <c r="K31" s="1" t="s">
        <v>35</v>
      </c>
      <c r="L31" s="1" t="s">
        <v>36</v>
      </c>
      <c r="M31" s="1" t="s">
        <v>36</v>
      </c>
      <c r="N31" t="str">
        <f t="shared" si="0"/>
        <v>300</v>
      </c>
      <c r="R31" t="s">
        <v>261</v>
      </c>
      <c r="S31" t="s">
        <v>262</v>
      </c>
      <c r="T31">
        <v>220</v>
      </c>
      <c r="U31" t="s">
        <v>263</v>
      </c>
      <c r="V31" t="s">
        <v>264</v>
      </c>
      <c r="W31" t="s">
        <v>70</v>
      </c>
      <c r="X31" t="s">
        <v>265</v>
      </c>
      <c r="Y31" t="s">
        <v>91</v>
      </c>
      <c r="Z31" t="s">
        <v>44</v>
      </c>
      <c r="AA31" t="s">
        <v>266</v>
      </c>
      <c r="AB31" t="s">
        <v>44</v>
      </c>
    </row>
    <row r="32" spans="1:28" x14ac:dyDescent="0.3">
      <c r="A32">
        <v>48</v>
      </c>
      <c r="B32">
        <v>1548</v>
      </c>
      <c r="C32" t="s">
        <v>267</v>
      </c>
      <c r="D32">
        <v>4275</v>
      </c>
      <c r="E32" t="s">
        <v>123</v>
      </c>
      <c r="F32" t="s">
        <v>81</v>
      </c>
      <c r="G32" t="s">
        <v>268</v>
      </c>
      <c r="H32" t="s">
        <v>269</v>
      </c>
      <c r="I32" t="s">
        <v>270</v>
      </c>
      <c r="J32" t="s">
        <v>34</v>
      </c>
      <c r="K32" s="1" t="s">
        <v>35</v>
      </c>
      <c r="L32" s="1" t="s">
        <v>36</v>
      </c>
      <c r="M32" s="1" t="s">
        <v>36</v>
      </c>
      <c r="N32" t="str">
        <f t="shared" si="0"/>
        <v>12</v>
      </c>
      <c r="R32" t="s">
        <v>151</v>
      </c>
      <c r="S32" t="s">
        <v>271</v>
      </c>
      <c r="T32">
        <v>66</v>
      </c>
      <c r="U32" t="s">
        <v>272</v>
      </c>
      <c r="V32" t="s">
        <v>273</v>
      </c>
      <c r="W32" t="s">
        <v>274</v>
      </c>
      <c r="X32" t="s">
        <v>275</v>
      </c>
      <c r="Y32" t="s">
        <v>91</v>
      </c>
      <c r="Z32" t="s">
        <v>44</v>
      </c>
      <c r="AA32" t="s">
        <v>44</v>
      </c>
      <c r="AB32" t="s">
        <v>44</v>
      </c>
    </row>
    <row r="33" spans="1:28" x14ac:dyDescent="0.3">
      <c r="A33">
        <v>49</v>
      </c>
      <c r="B33">
        <v>1547</v>
      </c>
      <c r="C33" t="s">
        <v>276</v>
      </c>
      <c r="D33">
        <v>4273</v>
      </c>
      <c r="E33" t="s">
        <v>277</v>
      </c>
      <c r="F33" t="s">
        <v>30</v>
      </c>
      <c r="G33" t="s">
        <v>124</v>
      </c>
      <c r="H33" t="s">
        <v>278</v>
      </c>
      <c r="I33" t="s">
        <v>48</v>
      </c>
      <c r="J33" t="s">
        <v>34</v>
      </c>
      <c r="K33" s="1" t="s">
        <v>35</v>
      </c>
      <c r="L33" s="2" t="s">
        <v>36</v>
      </c>
      <c r="M33" s="1" t="s">
        <v>36</v>
      </c>
      <c r="N33" t="str">
        <f t="shared" si="0"/>
        <v>200</v>
      </c>
      <c r="R33" t="s">
        <v>279</v>
      </c>
      <c r="S33" t="s">
        <v>280</v>
      </c>
      <c r="T33">
        <v>220</v>
      </c>
      <c r="U33" t="s">
        <v>281</v>
      </c>
      <c r="V33" t="s">
        <v>282</v>
      </c>
      <c r="W33" t="s">
        <v>89</v>
      </c>
      <c r="X33" t="s">
        <v>283</v>
      </c>
      <c r="Y33" t="s">
        <v>43</v>
      </c>
      <c r="Z33" t="s">
        <v>44</v>
      </c>
      <c r="AA33" t="s">
        <v>44</v>
      </c>
      <c r="AB33" t="s">
        <v>44</v>
      </c>
    </row>
    <row r="34" spans="1:28" x14ac:dyDescent="0.3">
      <c r="A34">
        <v>50</v>
      </c>
      <c r="B34">
        <v>1546</v>
      </c>
      <c r="C34" t="s">
        <v>284</v>
      </c>
      <c r="D34">
        <v>4274</v>
      </c>
      <c r="E34" t="s">
        <v>285</v>
      </c>
      <c r="F34" t="s">
        <v>30</v>
      </c>
      <c r="G34" t="s">
        <v>133</v>
      </c>
      <c r="H34" t="s">
        <v>286</v>
      </c>
      <c r="I34" t="s">
        <v>48</v>
      </c>
      <c r="J34" t="s">
        <v>34</v>
      </c>
      <c r="K34" s="1" t="s">
        <v>35</v>
      </c>
      <c r="L34" s="1" t="s">
        <v>36</v>
      </c>
      <c r="M34" s="1" t="s">
        <v>36</v>
      </c>
      <c r="N34" t="str">
        <f t="shared" si="0"/>
        <v>200</v>
      </c>
      <c r="R34" t="s">
        <v>279</v>
      </c>
      <c r="S34" t="s">
        <v>287</v>
      </c>
      <c r="T34">
        <v>220</v>
      </c>
      <c r="U34" t="s">
        <v>288</v>
      </c>
      <c r="V34" t="s">
        <v>289</v>
      </c>
      <c r="W34" t="s">
        <v>208</v>
      </c>
      <c r="X34" t="s">
        <v>290</v>
      </c>
      <c r="Y34" t="s">
        <v>43</v>
      </c>
      <c r="Z34" t="s">
        <v>44</v>
      </c>
      <c r="AA34" t="s">
        <v>44</v>
      </c>
      <c r="AB34" t="s">
        <v>44</v>
      </c>
    </row>
    <row r="35" spans="1:28" x14ac:dyDescent="0.3">
      <c r="A35">
        <v>51</v>
      </c>
      <c r="B35">
        <v>1532</v>
      </c>
      <c r="C35" t="s">
        <v>291</v>
      </c>
      <c r="D35">
        <v>4215</v>
      </c>
      <c r="E35" t="s">
        <v>292</v>
      </c>
      <c r="F35" t="s">
        <v>30</v>
      </c>
      <c r="G35" t="s">
        <v>133</v>
      </c>
      <c r="H35" t="s">
        <v>293</v>
      </c>
      <c r="I35" t="s">
        <v>33</v>
      </c>
      <c r="J35" t="s">
        <v>34</v>
      </c>
      <c r="K35" s="1" t="s">
        <v>35</v>
      </c>
      <c r="L35" s="1" t="s">
        <v>36</v>
      </c>
      <c r="M35" s="1" t="s">
        <v>36</v>
      </c>
      <c r="N35" t="str">
        <f t="shared" si="0"/>
        <v>405</v>
      </c>
      <c r="R35" t="s">
        <v>294</v>
      </c>
      <c r="S35" t="s">
        <v>50</v>
      </c>
      <c r="T35">
        <v>220</v>
      </c>
      <c r="U35" t="s">
        <v>68</v>
      </c>
      <c r="V35" t="s">
        <v>40</v>
      </c>
      <c r="W35" t="s">
        <v>52</v>
      </c>
      <c r="X35" t="s">
        <v>53</v>
      </c>
      <c r="Y35" t="s">
        <v>43</v>
      </c>
      <c r="Z35" t="s">
        <v>44</v>
      </c>
      <c r="AA35" t="s">
        <v>44</v>
      </c>
      <c r="AB35" t="s">
        <v>44</v>
      </c>
    </row>
    <row r="36" spans="1:28" x14ac:dyDescent="0.3">
      <c r="A36">
        <v>52</v>
      </c>
      <c r="B36">
        <v>1526</v>
      </c>
      <c r="C36" t="s">
        <v>295</v>
      </c>
      <c r="D36">
        <v>4176</v>
      </c>
      <c r="E36" t="s">
        <v>123</v>
      </c>
      <c r="F36" t="s">
        <v>81</v>
      </c>
      <c r="G36" t="s">
        <v>164</v>
      </c>
      <c r="H36" t="s">
        <v>296</v>
      </c>
      <c r="I36" t="s">
        <v>297</v>
      </c>
      <c r="J36" t="s">
        <v>34</v>
      </c>
      <c r="K36" s="1" t="s">
        <v>35</v>
      </c>
      <c r="L36" s="1" t="s">
        <v>36</v>
      </c>
      <c r="M36" s="1" t="s">
        <v>36</v>
      </c>
      <c r="N36" t="str">
        <f t="shared" si="0"/>
        <v>17</v>
      </c>
      <c r="R36" t="s">
        <v>255</v>
      </c>
      <c r="S36" t="s">
        <v>298</v>
      </c>
      <c r="T36">
        <v>66</v>
      </c>
      <c r="U36" t="s">
        <v>299</v>
      </c>
      <c r="V36" t="s">
        <v>180</v>
      </c>
      <c r="W36" t="s">
        <v>61</v>
      </c>
      <c r="X36" t="s">
        <v>62</v>
      </c>
      <c r="Y36" t="s">
        <v>91</v>
      </c>
      <c r="Z36" t="s">
        <v>44</v>
      </c>
      <c r="AA36" t="s">
        <v>44</v>
      </c>
      <c r="AB36" t="s">
        <v>44</v>
      </c>
    </row>
    <row r="37" spans="1:28" x14ac:dyDescent="0.3">
      <c r="A37">
        <v>53</v>
      </c>
      <c r="B37">
        <v>1525</v>
      </c>
      <c r="C37" t="s">
        <v>300</v>
      </c>
      <c r="D37">
        <v>4175</v>
      </c>
      <c r="E37" t="s">
        <v>123</v>
      </c>
      <c r="F37" t="s">
        <v>81</v>
      </c>
      <c r="G37" t="s">
        <v>164</v>
      </c>
      <c r="H37" t="s">
        <v>301</v>
      </c>
      <c r="I37" t="s">
        <v>302</v>
      </c>
      <c r="J37" t="s">
        <v>34</v>
      </c>
      <c r="K37" s="1" t="s">
        <v>35</v>
      </c>
      <c r="L37" s="1" t="s">
        <v>36</v>
      </c>
      <c r="M37" s="1" t="s">
        <v>36</v>
      </c>
      <c r="N37" t="str">
        <f t="shared" si="0"/>
        <v>69</v>
      </c>
      <c r="R37" t="s">
        <v>255</v>
      </c>
      <c r="S37" t="s">
        <v>303</v>
      </c>
      <c r="T37">
        <v>110</v>
      </c>
      <c r="U37" t="s">
        <v>299</v>
      </c>
      <c r="V37" t="s">
        <v>180</v>
      </c>
      <c r="W37" t="s">
        <v>274</v>
      </c>
      <c r="X37" t="s">
        <v>274</v>
      </c>
      <c r="Y37" t="s">
        <v>91</v>
      </c>
      <c r="Z37" t="s">
        <v>44</v>
      </c>
      <c r="AA37" t="s">
        <v>44</v>
      </c>
      <c r="AB37" t="s">
        <v>44</v>
      </c>
    </row>
    <row r="38" spans="1:28" x14ac:dyDescent="0.3">
      <c r="A38">
        <v>55</v>
      </c>
      <c r="B38">
        <v>1522</v>
      </c>
      <c r="C38" t="s">
        <v>304</v>
      </c>
      <c r="D38">
        <v>4173</v>
      </c>
      <c r="E38" t="s">
        <v>123</v>
      </c>
      <c r="F38" t="s">
        <v>81</v>
      </c>
      <c r="G38" t="s">
        <v>268</v>
      </c>
      <c r="H38" t="s">
        <v>305</v>
      </c>
      <c r="I38" t="s">
        <v>306</v>
      </c>
      <c r="J38" t="s">
        <v>34</v>
      </c>
      <c r="K38" s="1" t="s">
        <v>35</v>
      </c>
      <c r="L38" s="1" t="s">
        <v>36</v>
      </c>
      <c r="M38" s="1" t="s">
        <v>36</v>
      </c>
      <c r="N38" t="str">
        <f t="shared" si="0"/>
        <v>35</v>
      </c>
      <c r="R38" t="s">
        <v>97</v>
      </c>
      <c r="S38" t="s">
        <v>307</v>
      </c>
      <c r="T38">
        <v>110</v>
      </c>
      <c r="U38" t="s">
        <v>308</v>
      </c>
      <c r="V38" t="s">
        <v>180</v>
      </c>
      <c r="W38" t="s">
        <v>52</v>
      </c>
      <c r="X38" t="s">
        <v>53</v>
      </c>
      <c r="Y38" t="s">
        <v>91</v>
      </c>
      <c r="Z38" t="s">
        <v>44</v>
      </c>
      <c r="AA38" t="s">
        <v>44</v>
      </c>
      <c r="AB38" t="s">
        <v>44</v>
      </c>
    </row>
    <row r="39" spans="1:28" x14ac:dyDescent="0.3">
      <c r="A39">
        <v>56</v>
      </c>
      <c r="B39">
        <v>1520</v>
      </c>
      <c r="C39" t="s">
        <v>309</v>
      </c>
      <c r="D39">
        <v>4172</v>
      </c>
      <c r="E39" t="s">
        <v>123</v>
      </c>
      <c r="F39" t="s">
        <v>81</v>
      </c>
      <c r="G39" t="s">
        <v>310</v>
      </c>
      <c r="H39" t="s">
        <v>311</v>
      </c>
      <c r="I39" t="s">
        <v>312</v>
      </c>
      <c r="J39" t="s">
        <v>34</v>
      </c>
      <c r="K39" s="1" t="s">
        <v>35</v>
      </c>
      <c r="L39" s="1" t="s">
        <v>36</v>
      </c>
      <c r="M39" s="1" t="s">
        <v>36</v>
      </c>
      <c r="N39" t="str">
        <f t="shared" si="0"/>
        <v>52</v>
      </c>
      <c r="R39" t="s">
        <v>97</v>
      </c>
      <c r="S39" t="s">
        <v>313</v>
      </c>
      <c r="T39">
        <v>110</v>
      </c>
      <c r="U39" t="s">
        <v>299</v>
      </c>
      <c r="V39" t="s">
        <v>180</v>
      </c>
      <c r="W39" t="s">
        <v>274</v>
      </c>
      <c r="X39" t="s">
        <v>314</v>
      </c>
      <c r="Y39" t="s">
        <v>91</v>
      </c>
      <c r="Z39" t="s">
        <v>44</v>
      </c>
      <c r="AA39" t="s">
        <v>44</v>
      </c>
      <c r="AB39" t="s">
        <v>44</v>
      </c>
    </row>
    <row r="40" spans="1:28" x14ac:dyDescent="0.3">
      <c r="A40">
        <v>57</v>
      </c>
      <c r="B40">
        <v>1519</v>
      </c>
      <c r="C40" t="s">
        <v>315</v>
      </c>
      <c r="D40">
        <v>4171</v>
      </c>
      <c r="E40" t="s">
        <v>123</v>
      </c>
      <c r="F40" t="s">
        <v>81</v>
      </c>
      <c r="G40" t="s">
        <v>316</v>
      </c>
      <c r="H40" t="s">
        <v>317</v>
      </c>
      <c r="I40" t="s">
        <v>318</v>
      </c>
      <c r="J40" t="s">
        <v>34</v>
      </c>
      <c r="K40" s="1" t="s">
        <v>35</v>
      </c>
      <c r="L40" s="1" t="s">
        <v>36</v>
      </c>
      <c r="M40" s="1" t="s">
        <v>36</v>
      </c>
      <c r="N40" t="str">
        <f t="shared" si="0"/>
        <v>55</v>
      </c>
      <c r="R40" t="s">
        <v>97</v>
      </c>
      <c r="S40" t="s">
        <v>319</v>
      </c>
      <c r="T40">
        <v>110</v>
      </c>
      <c r="U40" t="s">
        <v>320</v>
      </c>
      <c r="V40" t="s">
        <v>87</v>
      </c>
      <c r="W40" t="s">
        <v>52</v>
      </c>
      <c r="X40" t="s">
        <v>53</v>
      </c>
      <c r="Y40" t="s">
        <v>91</v>
      </c>
      <c r="Z40" t="s">
        <v>321</v>
      </c>
      <c r="AA40" t="s">
        <v>322</v>
      </c>
      <c r="AB40" t="s">
        <v>44</v>
      </c>
    </row>
    <row r="41" spans="1:28" x14ac:dyDescent="0.3">
      <c r="A41">
        <v>59</v>
      </c>
      <c r="B41">
        <v>1487</v>
      </c>
      <c r="C41" t="s">
        <v>323</v>
      </c>
      <c r="D41">
        <v>4142</v>
      </c>
      <c r="E41" t="s">
        <v>123</v>
      </c>
      <c r="F41" t="s">
        <v>81</v>
      </c>
      <c r="G41" t="s">
        <v>316</v>
      </c>
      <c r="H41" t="s">
        <v>324</v>
      </c>
      <c r="I41" t="s">
        <v>325</v>
      </c>
      <c r="J41" t="s">
        <v>34</v>
      </c>
      <c r="K41" s="1" t="s">
        <v>35</v>
      </c>
      <c r="L41" s="1" t="s">
        <v>36</v>
      </c>
      <c r="M41" s="1" t="s">
        <v>36</v>
      </c>
      <c r="N41" t="str">
        <f t="shared" si="0"/>
        <v>26</v>
      </c>
      <c r="R41" t="s">
        <v>97</v>
      </c>
      <c r="S41" t="s">
        <v>326</v>
      </c>
      <c r="T41">
        <v>110</v>
      </c>
      <c r="U41" t="s">
        <v>327</v>
      </c>
      <c r="V41" t="s">
        <v>87</v>
      </c>
      <c r="W41" t="s">
        <v>120</v>
      </c>
      <c r="X41" t="s">
        <v>328</v>
      </c>
      <c r="Y41" t="s">
        <v>91</v>
      </c>
      <c r="Z41" t="s">
        <v>329</v>
      </c>
      <c r="AA41" t="s">
        <v>330</v>
      </c>
      <c r="AB41" t="s">
        <v>44</v>
      </c>
    </row>
    <row r="42" spans="1:28" x14ac:dyDescent="0.3">
      <c r="A42">
        <v>63</v>
      </c>
      <c r="B42">
        <v>1479</v>
      </c>
      <c r="C42" t="s">
        <v>331</v>
      </c>
      <c r="D42">
        <v>4120</v>
      </c>
      <c r="E42" t="s">
        <v>332</v>
      </c>
      <c r="F42" t="s">
        <v>30</v>
      </c>
      <c r="G42" t="s">
        <v>133</v>
      </c>
      <c r="H42" t="s">
        <v>333</v>
      </c>
      <c r="I42" t="s">
        <v>334</v>
      </c>
      <c r="J42" t="s">
        <v>34</v>
      </c>
      <c r="K42" s="1" t="s">
        <v>35</v>
      </c>
      <c r="L42" s="1" t="s">
        <v>36</v>
      </c>
      <c r="M42" s="1" t="s">
        <v>36</v>
      </c>
      <c r="N42" t="str">
        <f t="shared" si="0"/>
        <v>400</v>
      </c>
      <c r="R42" t="s">
        <v>335</v>
      </c>
      <c r="S42" t="s">
        <v>336</v>
      </c>
      <c r="T42">
        <v>220</v>
      </c>
      <c r="U42" t="s">
        <v>138</v>
      </c>
      <c r="V42" t="s">
        <v>337</v>
      </c>
      <c r="W42" t="s">
        <v>274</v>
      </c>
      <c r="X42" t="s">
        <v>338</v>
      </c>
      <c r="Y42" t="s">
        <v>43</v>
      </c>
      <c r="Z42" t="s">
        <v>44</v>
      </c>
      <c r="AA42" t="s">
        <v>44</v>
      </c>
      <c r="AB42" t="s">
        <v>44</v>
      </c>
    </row>
    <row r="43" spans="1:28" x14ac:dyDescent="0.3">
      <c r="A43">
        <v>65</v>
      </c>
      <c r="B43">
        <v>1471</v>
      </c>
      <c r="C43" t="s">
        <v>339</v>
      </c>
      <c r="D43">
        <v>4101</v>
      </c>
      <c r="E43" t="s">
        <v>103</v>
      </c>
      <c r="F43" t="s">
        <v>81</v>
      </c>
      <c r="G43" t="s">
        <v>164</v>
      </c>
      <c r="H43" t="s">
        <v>340</v>
      </c>
      <c r="I43" t="s">
        <v>341</v>
      </c>
      <c r="J43" t="s">
        <v>34</v>
      </c>
      <c r="K43" s="1" t="s">
        <v>35</v>
      </c>
      <c r="L43" s="1" t="s">
        <v>36</v>
      </c>
      <c r="M43" s="1" t="s">
        <v>36</v>
      </c>
      <c r="N43" t="str">
        <f t="shared" si="0"/>
        <v>15</v>
      </c>
      <c r="R43" t="s">
        <v>342</v>
      </c>
      <c r="S43" t="s">
        <v>343</v>
      </c>
      <c r="T43">
        <v>23</v>
      </c>
      <c r="U43" t="s">
        <v>344</v>
      </c>
      <c r="V43" t="s">
        <v>345</v>
      </c>
      <c r="W43" t="s">
        <v>70</v>
      </c>
      <c r="X43" t="s">
        <v>265</v>
      </c>
      <c r="Y43" t="s">
        <v>91</v>
      </c>
      <c r="Z43" t="s">
        <v>44</v>
      </c>
      <c r="AA43" t="s">
        <v>44</v>
      </c>
      <c r="AB43" t="s">
        <v>44</v>
      </c>
    </row>
    <row r="44" spans="1:28" x14ac:dyDescent="0.3">
      <c r="A44">
        <v>66</v>
      </c>
      <c r="B44">
        <v>1468</v>
      </c>
      <c r="C44" t="s">
        <v>346</v>
      </c>
      <c r="D44">
        <v>4098</v>
      </c>
      <c r="E44" t="s">
        <v>123</v>
      </c>
      <c r="F44" t="s">
        <v>30</v>
      </c>
      <c r="G44" t="s">
        <v>133</v>
      </c>
      <c r="H44" t="s">
        <v>347</v>
      </c>
      <c r="I44" t="s">
        <v>348</v>
      </c>
      <c r="J44" t="s">
        <v>34</v>
      </c>
      <c r="K44" s="1" t="s">
        <v>35</v>
      </c>
      <c r="L44" s="1" t="s">
        <v>36</v>
      </c>
      <c r="M44" s="1" t="s">
        <v>36</v>
      </c>
      <c r="N44" t="str">
        <f t="shared" si="0"/>
        <v>28</v>
      </c>
      <c r="R44" t="s">
        <v>255</v>
      </c>
      <c r="S44" t="s">
        <v>349</v>
      </c>
      <c r="T44">
        <v>15</v>
      </c>
      <c r="U44" t="s">
        <v>138</v>
      </c>
      <c r="V44" t="s">
        <v>350</v>
      </c>
      <c r="W44" t="s">
        <v>351</v>
      </c>
      <c r="X44" t="s">
        <v>352</v>
      </c>
      <c r="Y44" t="s">
        <v>71</v>
      </c>
      <c r="Z44" t="s">
        <v>44</v>
      </c>
      <c r="AA44" t="s">
        <v>44</v>
      </c>
      <c r="AB44" t="s">
        <v>44</v>
      </c>
    </row>
    <row r="45" spans="1:28" x14ac:dyDescent="0.3">
      <c r="A45">
        <v>67</v>
      </c>
      <c r="B45">
        <v>1452</v>
      </c>
      <c r="C45" t="s">
        <v>353</v>
      </c>
      <c r="D45">
        <v>4084</v>
      </c>
      <c r="E45" t="s">
        <v>195</v>
      </c>
      <c r="F45" t="s">
        <v>94</v>
      </c>
      <c r="G45" t="s">
        <v>354</v>
      </c>
      <c r="H45" t="s">
        <v>355</v>
      </c>
      <c r="I45" t="s">
        <v>177</v>
      </c>
      <c r="J45" t="s">
        <v>34</v>
      </c>
      <c r="K45" s="1" t="s">
        <v>35</v>
      </c>
      <c r="L45" s="1" t="s">
        <v>36</v>
      </c>
      <c r="M45" s="1" t="s">
        <v>36</v>
      </c>
      <c r="N45" t="str">
        <f t="shared" si="0"/>
        <v>60</v>
      </c>
      <c r="R45" t="s">
        <v>356</v>
      </c>
      <c r="S45" t="s">
        <v>357</v>
      </c>
      <c r="T45">
        <v>33</v>
      </c>
      <c r="U45" t="s">
        <v>358</v>
      </c>
      <c r="V45" t="s">
        <v>359</v>
      </c>
      <c r="W45" t="s">
        <v>89</v>
      </c>
      <c r="X45" t="s">
        <v>90</v>
      </c>
      <c r="Y45" t="s">
        <v>91</v>
      </c>
      <c r="Z45" t="s">
        <v>44</v>
      </c>
      <c r="AA45" t="s">
        <v>360</v>
      </c>
      <c r="AB45" t="s">
        <v>44</v>
      </c>
    </row>
    <row r="46" spans="1:28" x14ac:dyDescent="0.3">
      <c r="A46">
        <v>68</v>
      </c>
      <c r="B46">
        <v>1450</v>
      </c>
      <c r="C46" t="s">
        <v>361</v>
      </c>
      <c r="D46">
        <v>4081</v>
      </c>
      <c r="E46" t="s">
        <v>123</v>
      </c>
      <c r="F46" t="s">
        <v>81</v>
      </c>
      <c r="G46" t="s">
        <v>164</v>
      </c>
      <c r="H46" t="s">
        <v>362</v>
      </c>
      <c r="I46" t="s">
        <v>363</v>
      </c>
      <c r="J46" t="s">
        <v>34</v>
      </c>
      <c r="K46" s="1" t="s">
        <v>35</v>
      </c>
      <c r="L46" s="1" t="s">
        <v>36</v>
      </c>
      <c r="M46" s="1" t="s">
        <v>36</v>
      </c>
      <c r="N46" t="str">
        <f t="shared" si="0"/>
        <v>65</v>
      </c>
      <c r="R46" t="s">
        <v>255</v>
      </c>
      <c r="S46" t="s">
        <v>364</v>
      </c>
      <c r="T46">
        <v>110</v>
      </c>
      <c r="U46" t="s">
        <v>299</v>
      </c>
      <c r="V46" t="s">
        <v>180</v>
      </c>
      <c r="W46" t="s">
        <v>52</v>
      </c>
      <c r="X46" t="s">
        <v>78</v>
      </c>
      <c r="Y46" t="s">
        <v>91</v>
      </c>
      <c r="Z46" t="s">
        <v>44</v>
      </c>
      <c r="AA46" t="s">
        <v>44</v>
      </c>
      <c r="AB46" t="s">
        <v>44</v>
      </c>
    </row>
    <row r="47" spans="1:28" x14ac:dyDescent="0.3">
      <c r="A47">
        <v>69</v>
      </c>
      <c r="B47">
        <v>1449</v>
      </c>
      <c r="C47" t="s">
        <v>365</v>
      </c>
      <c r="D47">
        <v>4080</v>
      </c>
      <c r="E47" t="s">
        <v>123</v>
      </c>
      <c r="F47" t="s">
        <v>30</v>
      </c>
      <c r="G47" t="s">
        <v>366</v>
      </c>
      <c r="H47" t="s">
        <v>367</v>
      </c>
      <c r="I47" t="s">
        <v>368</v>
      </c>
      <c r="J47" t="s">
        <v>34</v>
      </c>
      <c r="K47" s="1" t="s">
        <v>35</v>
      </c>
      <c r="L47" s="1" t="s">
        <v>36</v>
      </c>
      <c r="M47" s="1" t="s">
        <v>36</v>
      </c>
      <c r="N47" t="str">
        <f t="shared" si="0"/>
        <v>25</v>
      </c>
      <c r="R47" t="s">
        <v>255</v>
      </c>
      <c r="S47" t="s">
        <v>369</v>
      </c>
      <c r="T47">
        <v>110</v>
      </c>
      <c r="U47" t="s">
        <v>370</v>
      </c>
      <c r="V47" t="s">
        <v>69</v>
      </c>
      <c r="W47" t="s">
        <v>52</v>
      </c>
      <c r="X47" t="s">
        <v>78</v>
      </c>
      <c r="Y47" t="s">
        <v>71</v>
      </c>
      <c r="Z47" t="s">
        <v>44</v>
      </c>
      <c r="AA47" t="s">
        <v>44</v>
      </c>
      <c r="AB47" t="s">
        <v>44</v>
      </c>
    </row>
    <row r="48" spans="1:28" x14ac:dyDescent="0.3">
      <c r="A48">
        <v>70</v>
      </c>
      <c r="B48">
        <v>1448</v>
      </c>
      <c r="C48" t="s">
        <v>371</v>
      </c>
      <c r="D48">
        <v>4079</v>
      </c>
      <c r="E48" t="s">
        <v>123</v>
      </c>
      <c r="F48" t="s">
        <v>81</v>
      </c>
      <c r="G48" t="s">
        <v>268</v>
      </c>
      <c r="H48" t="s">
        <v>372</v>
      </c>
      <c r="I48" t="s">
        <v>373</v>
      </c>
      <c r="J48" t="s">
        <v>34</v>
      </c>
      <c r="K48" s="1" t="s">
        <v>35</v>
      </c>
      <c r="L48" s="1" t="s">
        <v>36</v>
      </c>
      <c r="M48" s="1" t="s">
        <v>36</v>
      </c>
      <c r="N48" t="str">
        <f t="shared" si="0"/>
        <v>50</v>
      </c>
      <c r="R48" t="s">
        <v>255</v>
      </c>
      <c r="S48" t="s">
        <v>374</v>
      </c>
      <c r="T48">
        <v>110</v>
      </c>
      <c r="U48" t="s">
        <v>299</v>
      </c>
      <c r="V48" t="s">
        <v>180</v>
      </c>
      <c r="W48" t="s">
        <v>274</v>
      </c>
      <c r="X48" t="s">
        <v>338</v>
      </c>
      <c r="Y48" t="s">
        <v>91</v>
      </c>
      <c r="Z48" t="s">
        <v>44</v>
      </c>
      <c r="AA48" t="s">
        <v>44</v>
      </c>
      <c r="AB48" t="s">
        <v>44</v>
      </c>
    </row>
    <row r="49" spans="1:28" x14ac:dyDescent="0.3">
      <c r="A49">
        <v>71</v>
      </c>
      <c r="B49">
        <v>1442</v>
      </c>
      <c r="C49" t="s">
        <v>375</v>
      </c>
      <c r="D49">
        <v>4056</v>
      </c>
      <c r="E49" t="s">
        <v>123</v>
      </c>
      <c r="F49" t="s">
        <v>81</v>
      </c>
      <c r="G49" t="s">
        <v>268</v>
      </c>
      <c r="H49" t="s">
        <v>376</v>
      </c>
      <c r="I49" t="s">
        <v>270</v>
      </c>
      <c r="J49" t="s">
        <v>34</v>
      </c>
      <c r="K49" s="1" t="s">
        <v>35</v>
      </c>
      <c r="L49" s="1" t="s">
        <v>36</v>
      </c>
      <c r="M49" s="1" t="s">
        <v>36</v>
      </c>
      <c r="N49" t="str">
        <f t="shared" si="0"/>
        <v>12</v>
      </c>
      <c r="R49" t="s">
        <v>255</v>
      </c>
      <c r="S49" t="s">
        <v>377</v>
      </c>
      <c r="T49">
        <v>110</v>
      </c>
      <c r="U49" t="s">
        <v>153</v>
      </c>
      <c r="V49" t="s">
        <v>180</v>
      </c>
      <c r="W49" t="s">
        <v>52</v>
      </c>
      <c r="X49" t="s">
        <v>78</v>
      </c>
      <c r="Y49" t="s">
        <v>91</v>
      </c>
      <c r="Z49" t="s">
        <v>44</v>
      </c>
      <c r="AA49" t="s">
        <v>44</v>
      </c>
      <c r="AB49" t="s">
        <v>44</v>
      </c>
    </row>
    <row r="50" spans="1:28" x14ac:dyDescent="0.3">
      <c r="A50">
        <v>72</v>
      </c>
      <c r="B50">
        <v>1441</v>
      </c>
      <c r="C50" t="s">
        <v>378</v>
      </c>
      <c r="D50">
        <v>4054</v>
      </c>
      <c r="E50" t="s">
        <v>123</v>
      </c>
      <c r="F50" t="s">
        <v>81</v>
      </c>
      <c r="G50" t="s">
        <v>316</v>
      </c>
      <c r="H50" t="s">
        <v>379</v>
      </c>
      <c r="I50" t="s">
        <v>373</v>
      </c>
      <c r="J50" t="s">
        <v>34</v>
      </c>
      <c r="K50" s="1" t="s">
        <v>35</v>
      </c>
      <c r="L50" s="1" t="s">
        <v>36</v>
      </c>
      <c r="M50" s="1" t="s">
        <v>36</v>
      </c>
      <c r="N50" t="str">
        <f t="shared" si="0"/>
        <v>50</v>
      </c>
      <c r="R50" t="s">
        <v>255</v>
      </c>
      <c r="S50" t="s">
        <v>380</v>
      </c>
      <c r="T50">
        <v>110</v>
      </c>
      <c r="U50" t="s">
        <v>381</v>
      </c>
      <c r="V50" t="s">
        <v>180</v>
      </c>
      <c r="W50" t="s">
        <v>41</v>
      </c>
      <c r="X50" t="s">
        <v>42</v>
      </c>
      <c r="Y50" t="s">
        <v>91</v>
      </c>
      <c r="Z50" t="s">
        <v>382</v>
      </c>
      <c r="AA50" t="s">
        <v>383</v>
      </c>
      <c r="AB50" t="s">
        <v>44</v>
      </c>
    </row>
    <row r="51" spans="1:28" x14ac:dyDescent="0.3">
      <c r="A51">
        <v>73</v>
      </c>
      <c r="B51">
        <v>1440</v>
      </c>
      <c r="C51" t="s">
        <v>384</v>
      </c>
      <c r="D51">
        <v>4053</v>
      </c>
      <c r="E51" t="s">
        <v>385</v>
      </c>
      <c r="F51" t="s">
        <v>94</v>
      </c>
      <c r="G51" t="s">
        <v>246</v>
      </c>
      <c r="H51" t="s">
        <v>386</v>
      </c>
      <c r="I51" t="s">
        <v>387</v>
      </c>
      <c r="J51" t="s">
        <v>34</v>
      </c>
      <c r="K51" s="1" t="s">
        <v>35</v>
      </c>
      <c r="L51" s="1" t="s">
        <v>36</v>
      </c>
      <c r="M51" s="1" t="s">
        <v>36</v>
      </c>
      <c r="N51" t="str">
        <f t="shared" si="0"/>
        <v>1.2</v>
      </c>
      <c r="R51" t="s">
        <v>388</v>
      </c>
      <c r="S51" t="s">
        <v>389</v>
      </c>
      <c r="T51">
        <v>11</v>
      </c>
      <c r="U51" t="s">
        <v>138</v>
      </c>
      <c r="V51" t="s">
        <v>100</v>
      </c>
      <c r="W51" t="s">
        <v>52</v>
      </c>
      <c r="X51" t="s">
        <v>53</v>
      </c>
      <c r="Y51" t="s">
        <v>91</v>
      </c>
      <c r="Z51" t="s">
        <v>44</v>
      </c>
      <c r="AA51" t="s">
        <v>390</v>
      </c>
      <c r="AB51" t="s">
        <v>44</v>
      </c>
    </row>
    <row r="52" spans="1:28" x14ac:dyDescent="0.3">
      <c r="A52">
        <v>75</v>
      </c>
      <c r="B52">
        <v>1421</v>
      </c>
      <c r="C52" t="s">
        <v>391</v>
      </c>
      <c r="D52">
        <v>4033</v>
      </c>
      <c r="E52" t="s">
        <v>123</v>
      </c>
      <c r="F52" t="s">
        <v>81</v>
      </c>
      <c r="G52" t="s">
        <v>316</v>
      </c>
      <c r="H52" t="s">
        <v>392</v>
      </c>
      <c r="I52" t="s">
        <v>393</v>
      </c>
      <c r="J52" t="s">
        <v>34</v>
      </c>
      <c r="K52" s="1" t="s">
        <v>35</v>
      </c>
      <c r="L52" s="1" t="s">
        <v>36</v>
      </c>
      <c r="M52" s="1" t="s">
        <v>36</v>
      </c>
      <c r="N52" t="str">
        <f t="shared" si="0"/>
        <v>10</v>
      </c>
      <c r="R52" t="s">
        <v>255</v>
      </c>
      <c r="S52" t="s">
        <v>394</v>
      </c>
      <c r="T52">
        <v>66</v>
      </c>
      <c r="U52" t="s">
        <v>381</v>
      </c>
      <c r="V52" t="s">
        <v>180</v>
      </c>
      <c r="W52" t="s">
        <v>61</v>
      </c>
      <c r="X52" t="s">
        <v>62</v>
      </c>
      <c r="Y52" t="s">
        <v>91</v>
      </c>
      <c r="Z52" t="s">
        <v>395</v>
      </c>
      <c r="AA52" t="s">
        <v>383</v>
      </c>
      <c r="AB52" t="s">
        <v>44</v>
      </c>
    </row>
    <row r="53" spans="1:28" x14ac:dyDescent="0.3">
      <c r="A53">
        <v>76</v>
      </c>
      <c r="B53">
        <v>1419</v>
      </c>
      <c r="C53" t="s">
        <v>396</v>
      </c>
      <c r="D53">
        <v>4031</v>
      </c>
      <c r="E53" t="s">
        <v>123</v>
      </c>
      <c r="F53" t="s">
        <v>81</v>
      </c>
      <c r="G53" t="s">
        <v>164</v>
      </c>
      <c r="H53" t="s">
        <v>397</v>
      </c>
      <c r="I53" t="s">
        <v>341</v>
      </c>
      <c r="J53" t="s">
        <v>34</v>
      </c>
      <c r="K53" s="1" t="s">
        <v>35</v>
      </c>
      <c r="L53" s="1" t="s">
        <v>36</v>
      </c>
      <c r="M53" s="1" t="s">
        <v>36</v>
      </c>
      <c r="N53" t="str">
        <f t="shared" si="0"/>
        <v>15</v>
      </c>
      <c r="R53" t="s">
        <v>255</v>
      </c>
      <c r="S53" t="s">
        <v>398</v>
      </c>
      <c r="T53">
        <v>110</v>
      </c>
      <c r="U53" t="s">
        <v>153</v>
      </c>
      <c r="V53" t="s">
        <v>399</v>
      </c>
      <c r="W53" t="s">
        <v>52</v>
      </c>
      <c r="X53" t="s">
        <v>400</v>
      </c>
      <c r="Y53" t="s">
        <v>91</v>
      </c>
      <c r="Z53" t="s">
        <v>44</v>
      </c>
      <c r="AA53" t="s">
        <v>44</v>
      </c>
      <c r="AB5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Allendes Palomino</dc:creator>
  <cp:lastModifiedBy>Nicolás Allendes Palomino</cp:lastModifiedBy>
  <dcterms:created xsi:type="dcterms:W3CDTF">2023-10-24T17:13:20Z</dcterms:created>
  <dcterms:modified xsi:type="dcterms:W3CDTF">2023-10-26T03:43:36Z</dcterms:modified>
</cp:coreProperties>
</file>