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s\En Desarrollo\Repositorios Git\waSales.Web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E22" i="1"/>
  <c r="F22" i="1" s="1"/>
  <c r="E21" i="1"/>
  <c r="F21" i="1" s="1"/>
  <c r="E20" i="1"/>
  <c r="F20" i="1" s="1"/>
  <c r="E19" i="1"/>
  <c r="F19" i="1" s="1"/>
  <c r="E17" i="1"/>
  <c r="F17" i="1" s="1"/>
  <c r="E16" i="1"/>
  <c r="F16" i="1" s="1"/>
  <c r="E15" i="1"/>
  <c r="F15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<sst xmlns="http://schemas.openxmlformats.org/spreadsheetml/2006/main" count="95" uniqueCount="50">
  <si>
    <t>Proveedor</t>
  </si>
  <si>
    <t>Rubro</t>
  </si>
  <si>
    <t>SubRubro</t>
  </si>
  <si>
    <t>Marca</t>
  </si>
  <si>
    <t>Moneda</t>
  </si>
  <si>
    <t>Unidad de Venta</t>
  </si>
  <si>
    <t>Lista de Precio</t>
  </si>
  <si>
    <t>Ubicaciones de Mercaderia</t>
  </si>
  <si>
    <t>Paises</t>
  </si>
  <si>
    <t>Provincia</t>
  </si>
  <si>
    <t>Localidades</t>
  </si>
  <si>
    <t>Servicios</t>
  </si>
  <si>
    <t>Tipo de Contacto</t>
  </si>
  <si>
    <t>Proveedores</t>
  </si>
  <si>
    <t>Articulos</t>
  </si>
  <si>
    <t>Medio de Pago</t>
  </si>
  <si>
    <t>Tipo de Documento</t>
  </si>
  <si>
    <t>Clientes</t>
  </si>
  <si>
    <t>Compras</t>
  </si>
  <si>
    <t>Ventas</t>
  </si>
  <si>
    <t>Presupuestos</t>
  </si>
  <si>
    <t>Sistema</t>
  </si>
  <si>
    <t>Tabla</t>
  </si>
  <si>
    <t>Tipo</t>
  </si>
  <si>
    <t>Tipificacion</t>
  </si>
  <si>
    <t>Maestro</t>
  </si>
  <si>
    <t>Articulo</t>
  </si>
  <si>
    <t>General</t>
  </si>
  <si>
    <t>Venta</t>
  </si>
  <si>
    <t>Estados de Venta</t>
  </si>
  <si>
    <t>PriceList</t>
  </si>
  <si>
    <t>Brand</t>
  </si>
  <si>
    <t>ExchangeCurrency</t>
  </si>
  <si>
    <t>Category</t>
  </si>
  <si>
    <t>SubCategory</t>
  </si>
  <si>
    <t>Location</t>
  </si>
  <si>
    <t>SalesUnit</t>
  </si>
  <si>
    <t>City</t>
  </si>
  <si>
    <t>Country</t>
  </si>
  <si>
    <t>State</t>
  </si>
  <si>
    <t>Service</t>
  </si>
  <si>
    <t>DocumentType</t>
  </si>
  <si>
    <t>ContactType</t>
  </si>
  <si>
    <t>SalesState</t>
  </si>
  <si>
    <t>PaymentMethod</t>
  </si>
  <si>
    <t>/tipification/</t>
  </si>
  <si>
    <t>TipodeModelo</t>
  </si>
  <si>
    <t>Common</t>
  </si>
  <si>
    <t>Dependind</t>
  </si>
  <si>
    <t>Cascade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</si>
</sst>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"/>
  <sheetViews>
    <sheetView tabSelected="1" workbookViewId="0">
      <selection activeCell="G7" sqref="G7"/>
    </sheetView>
  </sheetViews>
  <sheetFormatPr baseColWidth="10" defaultRowHeight="15" x14ac:dyDescent="0.25"/>
  <cols>
    <col min="1" max="1" width="23.85546875" customWidth="1"/>
    <col min="4" max="4" width="17.28515625" bestFit="1" customWidth="1"/>
    <col min="5" max="5" width="29" hidden="1" customWidth="1"/>
    <col min="6" max="6" width="28.85546875" bestFit="1" customWidth="1"/>
  </cols>
  <sheetData>
    <row r="1" spans="1:7" x14ac:dyDescent="0.25">
      <c r="A1" t="s">
        <v>22</v>
      </c>
      <c r="B1" t="s">
        <v>23</v>
      </c>
      <c r="D1" t="s">
        <v>22</v>
      </c>
      <c r="E1" t="s">
        <v>45</v>
      </c>
      <c r="G1" t="s">
        <v>46</v>
      </c>
    </row>
    <row r="2" spans="1:7" hidden="1" x14ac:dyDescent="0.25">
      <c r="A2" t="s">
        <v>14</v>
      </c>
      <c r="B2" t="s">
        <v>25</v>
      </c>
    </row>
    <row r="3" spans="1:7" hidden="1" x14ac:dyDescent="0.25">
      <c r="A3" t="s">
        <v>17</v>
      </c>
      <c r="B3" t="s">
        <v>25</v>
      </c>
    </row>
    <row r="4" spans="1:7" hidden="1" x14ac:dyDescent="0.25">
      <c r="A4" t="s">
        <v>18</v>
      </c>
      <c r="B4" t="s">
        <v>25</v>
      </c>
    </row>
    <row r="5" spans="1:7" x14ac:dyDescent="0.25">
      <c r="A5" t="s">
        <v>29</v>
      </c>
      <c r="B5" t="s">
        <v>24</v>
      </c>
      <c r="C5" t="s">
        <v>28</v>
      </c>
      <c r="D5" t="s">
        <v>43</v>
      </c>
      <c r="E5" t="str">
        <f>$E$1&amp;D5</f>
        <v>/tipification/SalesState</v>
      </c>
      <c r="F5" t="str">
        <f>LOWER(E5)</f>
        <v>/tipification/salesstate</v>
      </c>
      <c r="G5" t="s">
        <v>47</v>
      </c>
    </row>
    <row r="6" spans="1:7" x14ac:dyDescent="0.25">
      <c r="A6" t="s">
        <v>6</v>
      </c>
      <c r="B6" t="s">
        <v>24</v>
      </c>
      <c r="C6" t="s">
        <v>26</v>
      </c>
      <c r="D6" t="s">
        <v>30</v>
      </c>
      <c r="E6" t="str">
        <f t="shared" ref="E6:E11" si="0">$E$1&amp;D6</f>
        <v>/tipification/PriceList</v>
      </c>
      <c r="F6" t="str">
        <f>LOWER(E6)</f>
        <v>/tipification/pricelist</v>
      </c>
      <c r="G6" t="s">
        <v>47</v>
      </c>
    </row>
    <row r="7" spans="1:7" x14ac:dyDescent="0.25">
      <c r="A7" t="s">
        <v>10</v>
      </c>
      <c r="B7" t="s">
        <v>24</v>
      </c>
      <c r="C7" t="s">
        <v>27</v>
      </c>
      <c r="D7" t="s">
        <v>37</v>
      </c>
      <c r="E7" t="str">
        <f t="shared" si="0"/>
        <v>/tipification/City</v>
      </c>
      <c r="F7" t="str">
        <f t="shared" ref="F7:F11" si="1">LOWER(E7)</f>
        <v>/tipification/city</v>
      </c>
      <c r="G7" t="s">
        <v>49</v>
      </c>
    </row>
    <row r="8" spans="1:7" x14ac:dyDescent="0.25">
      <c r="A8" t="s">
        <v>3</v>
      </c>
      <c r="B8" t="s">
        <v>24</v>
      </c>
      <c r="C8" t="s">
        <v>26</v>
      </c>
      <c r="D8" t="s">
        <v>31</v>
      </c>
      <c r="E8" t="str">
        <f t="shared" si="0"/>
        <v>/tipification/Brand</v>
      </c>
      <c r="F8" t="str">
        <f t="shared" si="1"/>
        <v>/tipification/brand</v>
      </c>
      <c r="G8" t="s">
        <v>47</v>
      </c>
    </row>
    <row r="9" spans="1:7" x14ac:dyDescent="0.25">
      <c r="A9" t="s">
        <v>15</v>
      </c>
      <c r="B9" t="s">
        <v>24</v>
      </c>
      <c r="C9" t="s">
        <v>28</v>
      </c>
      <c r="D9" t="s">
        <v>44</v>
      </c>
      <c r="E9" t="str">
        <f t="shared" si="0"/>
        <v>/tipification/PaymentMethod</v>
      </c>
      <c r="F9" t="str">
        <f t="shared" si="1"/>
        <v>/tipification/paymentmethod</v>
      </c>
      <c r="G9" t="s">
        <v>47</v>
      </c>
    </row>
    <row r="10" spans="1:7" x14ac:dyDescent="0.25">
      <c r="A10" t="s">
        <v>4</v>
      </c>
      <c r="B10" t="s">
        <v>24</v>
      </c>
      <c r="C10" t="s">
        <v>26</v>
      </c>
      <c r="D10" t="s">
        <v>32</v>
      </c>
      <c r="E10" t="str">
        <f t="shared" si="0"/>
        <v>/tipification/ExchangeCurrency</v>
      </c>
      <c r="F10" t="str">
        <f t="shared" si="1"/>
        <v>/tipification/exchangecurrency</v>
      </c>
    </row>
    <row r="11" spans="1:7" x14ac:dyDescent="0.25">
      <c r="A11" t="s">
        <v>8</v>
      </c>
      <c r="B11" t="s">
        <v>24</v>
      </c>
      <c r="C11" t="s">
        <v>27</v>
      </c>
      <c r="D11" t="s">
        <v>38</v>
      </c>
      <c r="E11" t="str">
        <f t="shared" si="0"/>
        <v>/tipification/Country</v>
      </c>
      <c r="F11" t="str">
        <f t="shared" si="1"/>
        <v>/tipification/country</v>
      </c>
      <c r="G11" t="s">
        <v>47</v>
      </c>
    </row>
    <row r="12" spans="1:7" hidden="1" x14ac:dyDescent="0.25">
      <c r="A12" t="s">
        <v>20</v>
      </c>
      <c r="B12" t="s">
        <v>25</v>
      </c>
    </row>
    <row r="13" spans="1:7" hidden="1" x14ac:dyDescent="0.25">
      <c r="A13" t="s">
        <v>0</v>
      </c>
      <c r="B13" t="s">
        <v>25</v>
      </c>
    </row>
    <row r="14" spans="1:7" hidden="1" x14ac:dyDescent="0.25">
      <c r="A14" t="s">
        <v>13</v>
      </c>
      <c r="B14" t="s">
        <v>25</v>
      </c>
    </row>
    <row r="15" spans="1:7" x14ac:dyDescent="0.25">
      <c r="A15" t="s">
        <v>9</v>
      </c>
      <c r="B15" t="s">
        <v>24</v>
      </c>
      <c r="C15" t="s">
        <v>27</v>
      </c>
      <c r="D15" t="s">
        <v>39</v>
      </c>
      <c r="E15" t="str">
        <f t="shared" ref="E15:E17" si="2">$E$1&amp;D15</f>
        <v>/tipification/State</v>
      </c>
      <c r="F15" t="str">
        <f t="shared" ref="F15:F17" si="3">LOWER(E15)</f>
        <v>/tipification/state</v>
      </c>
      <c r="G15" t="s">
        <v>48</v>
      </c>
    </row>
    <row r="16" spans="1:7" x14ac:dyDescent="0.25">
      <c r="A16" t="s">
        <v>1</v>
      </c>
      <c r="B16" t="s">
        <v>24</v>
      </c>
      <c r="C16" t="s">
        <v>26</v>
      </c>
      <c r="D16" t="s">
        <v>33</v>
      </c>
      <c r="E16" t="str">
        <f t="shared" si="2"/>
        <v>/tipification/Category</v>
      </c>
      <c r="F16" t="str">
        <f t="shared" si="3"/>
        <v>/tipification/category</v>
      </c>
      <c r="G16" t="s">
        <v>47</v>
      </c>
    </row>
    <row r="17" spans="1:7" x14ac:dyDescent="0.25">
      <c r="A17" t="s">
        <v>11</v>
      </c>
      <c r="B17" t="s">
        <v>24</v>
      </c>
      <c r="C17" t="s">
        <v>27</v>
      </c>
      <c r="D17" t="s">
        <v>40</v>
      </c>
      <c r="E17" t="str">
        <f t="shared" si="2"/>
        <v>/tipification/Service</v>
      </c>
      <c r="F17" t="str">
        <f t="shared" si="3"/>
        <v>/tipification/service</v>
      </c>
      <c r="G17" t="s">
        <v>47</v>
      </c>
    </row>
    <row r="18" spans="1:7" hidden="1" x14ac:dyDescent="0.25">
      <c r="A18" t="s">
        <v>21</v>
      </c>
      <c r="B18" t="s">
        <v>25</v>
      </c>
    </row>
    <row r="19" spans="1:7" x14ac:dyDescent="0.25">
      <c r="A19" t="s">
        <v>2</v>
      </c>
      <c r="B19" t="s">
        <v>24</v>
      </c>
      <c r="C19" t="s">
        <v>26</v>
      </c>
      <c r="D19" t="s">
        <v>34</v>
      </c>
      <c r="E19" t="str">
        <f t="shared" ref="E19:E23" si="4">$E$1&amp;D19</f>
        <v>/tipification/SubCategory</v>
      </c>
      <c r="F19" t="str">
        <f t="shared" ref="F19:F23" si="5">LOWER(E19)</f>
        <v>/tipification/subcategory</v>
      </c>
      <c r="G19" t="s">
        <v>48</v>
      </c>
    </row>
    <row r="20" spans="1:7" x14ac:dyDescent="0.25">
      <c r="A20" t="s">
        <v>12</v>
      </c>
      <c r="B20" t="s">
        <v>24</v>
      </c>
      <c r="C20" t="s">
        <v>27</v>
      </c>
      <c r="D20" t="s">
        <v>42</v>
      </c>
      <c r="E20" t="str">
        <f t="shared" si="4"/>
        <v>/tipification/ContactType</v>
      </c>
      <c r="F20" t="str">
        <f t="shared" si="5"/>
        <v>/tipification/contacttype</v>
      </c>
      <c r="G20" t="s">
        <v>47</v>
      </c>
    </row>
    <row r="21" spans="1:7" x14ac:dyDescent="0.25">
      <c r="A21" t="s">
        <v>16</v>
      </c>
      <c r="B21" t="s">
        <v>24</v>
      </c>
      <c r="C21" t="s">
        <v>27</v>
      </c>
      <c r="D21" t="s">
        <v>41</v>
      </c>
      <c r="E21" t="str">
        <f t="shared" si="4"/>
        <v>/tipification/DocumentType</v>
      </c>
      <c r="F21" t="str">
        <f t="shared" si="5"/>
        <v>/tipification/documenttype</v>
      </c>
      <c r="G21" t="s">
        <v>47</v>
      </c>
    </row>
    <row r="22" spans="1:7" x14ac:dyDescent="0.25">
      <c r="A22" t="s">
        <v>7</v>
      </c>
      <c r="B22" t="s">
        <v>24</v>
      </c>
      <c r="C22" t="s">
        <v>26</v>
      </c>
      <c r="D22" t="s">
        <v>35</v>
      </c>
      <c r="E22" t="str">
        <f t="shared" si="4"/>
        <v>/tipification/Location</v>
      </c>
      <c r="F22" t="str">
        <f t="shared" si="5"/>
        <v>/tipification/location</v>
      </c>
      <c r="G22" t="s">
        <v>47</v>
      </c>
    </row>
    <row r="23" spans="1:7" x14ac:dyDescent="0.25">
      <c r="A23" t="s">
        <v>5</v>
      </c>
      <c r="B23" t="s">
        <v>24</v>
      </c>
      <c r="C23" t="s">
        <v>26</v>
      </c>
      <c r="D23" t="s">
        <v>36</v>
      </c>
      <c r="E23" t="str">
        <f t="shared" si="4"/>
        <v>/tipification/SalesUnit</v>
      </c>
      <c r="F23" t="str">
        <f t="shared" si="5"/>
        <v>/tipification/salesunit</v>
      </c>
      <c r="G23" t="s">
        <v>47</v>
      </c>
    </row>
    <row r="24" spans="1:7" hidden="1" x14ac:dyDescent="0.25">
      <c r="A24" t="s">
        <v>19</v>
      </c>
      <c r="B24" t="s">
        <v>25</v>
      </c>
    </row>
  </sheetData>
  <autoFilter ref="A1:D24">
    <filterColumn colId="1">
      <filters>
        <filter val="Tipificacion"/>
      </filters>
    </filterColumn>
  </autoFilter>
  <sortState ref="A2:C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2020-07-08T13:26:48Z</dcterms:created>
  <dcterms:modified xsi:type="dcterms:W3CDTF">2020-07-11T16:02:13Z</dcterms:modified>
</cp:coreProperties>
</file>