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2D\Grupo -  (8)\"/>
    </mc:Choice>
  </mc:AlternateContent>
  <xr:revisionPtr revIDLastSave="0" documentId="13_ncr:1_{0381E24D-8E0A-488A-82CC-177647D51819}"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<sst xmlns="http://schemas.openxmlformats.org/spreadsheetml/2006/main" count="183" uniqueCount="122">
  <si>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</si>
  <si>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</si>
  <si>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</si>
  <si>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</si>
  <si>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</si>
  <si>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</si>
  <si>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</si>
  <si>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</si>
  <si>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</si>
  <si>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</si>
  <si>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</si>
  <si>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</si>
  <si>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</si>
  <si>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</si>
  <si>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</si>
  <si>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</si>
  <si>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</si>
  <si>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</si>
  <si>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</si>
  <si>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</si>
  <si>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</si>
  <si>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</si>
  <si>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</si>
  <si>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</si>
  <si>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</si>
  <si>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</si>
  <si>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</si>
  <si>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</si>
  <si>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</si>
  <si>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</si>
  <si>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</si>
  <si>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</si>
  <si>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</si>
  <si>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</si>
  <si>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</si>
  <si>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</si>
  <si>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</si>
  <si>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</si>
  <si>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</si>
  <si>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</si>
  <si>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</si>
  <si>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</si>
  <si>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</si>
  <si>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</si>
  <si>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</si>
  <si>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</si>
  <si>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</si>
  <si>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</si>
  <si>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</si>
  <si>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</si>
  <si>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</si>
  <si>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</si>
  <si>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</si>
  <si>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</si>
  <si>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</si>
  <si>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</si>
  <si>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</si>
  <si>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</si>
  <si>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</si>
  <si>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</si>
  <si>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</si>
  <si>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</si>
  <si>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</si>
  <si>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</si>
  <si>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</si>
  <si>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</si>
  <si>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</si>
  <si>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</si>
  <si>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</si>
  <si>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</si>
  <si>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</si>
  <si>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</si>
  <si>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</si>
  <si>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</si>
  <si>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</si>
  <si>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</si>
  <si>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</si>
  <si>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</si>
  <si>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</si>
  <si>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</si>
  <si>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</si>
  <si>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</si>
  <si>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</si>
  <si>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</si>
  <si>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</si>
  <si>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 xml:space="preserve">diagrama! </t>
  </si>
  <si>
    <t>Presentación probar los 15 minutos y dividir el trabajo</t>
  </si>
  <si>
    <t>Flujo de trabajo</t>
  </si>
  <si>
    <t>pruebas - resultados</t>
  </si>
  <si>
    <t>Cronograma</t>
  </si>
  <si>
    <t>raoadmap</t>
  </si>
  <si>
    <t>bbdd</t>
  </si>
  <si>
    <t>forma normal?</t>
  </si>
  <si>
    <t>Finol</t>
  </si>
  <si>
    <t>Calfulaf</t>
  </si>
  <si>
    <t>​Grupo 8</t>
  </si>
  <si>
    <t xml:space="preserve">roles al inicio no mencionar la tecnología. </t>
  </si>
  <si>
    <t>Quien Cliente real, contar un poco?</t>
  </si>
  <si>
    <t>la letra de los contenidos, no tanto texto fuente mas grande</t>
  </si>
  <si>
    <t>solo diseñar la bbdd o diseñar la solución</t>
  </si>
  <si>
    <t>Alcance, el sistema debe tener, hacer</t>
  </si>
  <si>
    <t>limitaciones o restricciones y supuestos?</t>
  </si>
  <si>
    <t>metodología, mencionar las etapas</t>
  </si>
  <si>
    <t>cronograma, mostrar solo las fases principales, fecha inicio y fecha termino, sin detalles, mencionarlos</t>
  </si>
  <si>
    <t>metodologías porque no agil??</t>
  </si>
  <si>
    <t>roles - qué responsabilidades</t>
  </si>
  <si>
    <t>cómo está desplegada la solución - usuario final?</t>
  </si>
  <si>
    <t>tipos de datos</t>
  </si>
  <si>
    <t xml:space="preserve">modelo bbdd </t>
  </si>
  <si>
    <t>Aplicación</t>
  </si>
  <si>
    <t>un ? De ayuda</t>
  </si>
  <si>
    <t>requisitos funcionales No funcionales</t>
  </si>
  <si>
    <t>casos de uso</t>
  </si>
  <si>
    <t>diagrama  - flujo de los procesos por perfil</t>
  </si>
  <si>
    <t>botones</t>
  </si>
  <si>
    <t>alinear</t>
  </si>
  <si>
    <t>resultados</t>
  </si>
  <si>
    <t>esperados</t>
  </si>
  <si>
    <t xml:space="preserve">resultados </t>
  </si>
  <si>
    <t>obtenidos</t>
  </si>
  <si>
    <t>como solucionaron los problemas</t>
  </si>
  <si>
    <t>indice de la presentación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</si>
</sst>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95</v>
      </c>
      <c r="C2" s="2">
        <v>0.75</v>
      </c>
      <c r="D2" s="2">
        <v>0.25</v>
      </c>
      <c r="E2" s="66">
        <v>1</v>
      </c>
    </row>
    <row r="3" spans="1:11" ht="30" x14ac:dyDescent="0.25">
      <c r="B3" s="3" t="s">
        <v>2</v>
      </c>
      <c r="C3" s="40" t="s">
        <v>9</v>
      </c>
      <c r="D3" s="41" t="s">
        <v>15</v>
      </c>
      <c r="E3" s="52"/>
    </row>
    <row r="4" spans="1:11" x14ac:dyDescent="0.25">
      <c r="A4" s="4">
        <v>1</v>
      </c>
      <c r="B4" s="28" t="s">
        <v>93</v>
      </c>
      <c r="C4" s="5">
        <f>EVALUACION1!$C$21</f>
        <v>7</v>
      </c>
      <c r="D4" s="5">
        <f>$C$32</f>
        <v>7</v>
      </c>
      <c r="E4" s="6">
        <f>C4*C$2+D4*D$2</f>
        <v>7</v>
      </c>
      <c r="G4" s="1"/>
    </row>
    <row r="5" spans="1:11" x14ac:dyDescent="0.25">
      <c r="A5" s="4">
        <v>2</v>
      </c>
      <c r="B5" s="28" t="s">
        <v>94</v>
      </c>
      <c r="C5" s="5">
        <f>EVALUACION1!$C$21</f>
        <v>7</v>
      </c>
      <c r="D5" s="5">
        <f>C44</f>
        <v>7</v>
      </c>
      <c r="E5" s="6">
        <f t="shared" ref="E5:E6" si="0">C5*C$2+D5*D$2</f>
        <v>7</v>
      </c>
      <c r="G5" s="1"/>
    </row>
    <row r="6" spans="1:11" x14ac:dyDescent="0.25">
      <c r="A6" s="4">
        <v>3</v>
      </c>
      <c r="B6" s="28"/>
      <c r="C6" s="5">
        <f>EVALUACION1!$C$21</f>
        <v>7</v>
      </c>
      <c r="D6" s="5">
        <f>C55</f>
        <v>7</v>
      </c>
      <c r="E6" s="6">
        <f t="shared" si="0"/>
        <v>7</v>
      </c>
      <c r="G6" s="1"/>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8"/>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8"/>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3"/>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2"/>
      <c r="B21" s="33" t="s">
        <v>13</v>
      </c>
      <c r="C21" s="21">
        <f>VLOOKUP(C20,ESCALA_IEP!A1:B152,2,FALSE)</f>
        <v>7</v>
      </c>
    </row>
    <row r="22" spans="1:11" ht="15.75" customHeight="1" x14ac:dyDescent="0.25"/>
    <row r="23" spans="1:11" ht="15.75" customHeight="1" x14ac:dyDescent="0.25"/>
    <row r="24" spans="1:11" ht="15.75" customHeight="1" x14ac:dyDescent="0.25">
      <c r="A24" s="62" t="s">
        <v>15</v>
      </c>
      <c r="B24" s="51" t="s">
        <v>16</v>
      </c>
      <c r="C24" s="54" t="str">
        <f>$B$4</f>
        <v>Finol</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Calfulaf</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f>B6</f>
        <v>0</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N39"/>
  <sheetViews>
    <sheetView workbookViewId="0">
      <selection activeCell="L27" sqref="L27"/>
    </sheetView>
  </sheetViews>
  <sheetFormatPr baseColWidth="10" defaultRowHeight="15" x14ac:dyDescent="0.25"/>
  <cols>
    <col min="3" max="3" width="13.5703125" customWidth="1"/>
  </cols>
  <sheetData>
    <row r="2" spans="3:13" x14ac:dyDescent="0.25">
      <c r="C2" s="47" t="s">
        <v>96</v>
      </c>
      <c r="I2" s="47" t="s">
        <v>84</v>
      </c>
      <c r="M2" s="47" t="s">
        <v>121</v>
      </c>
    </row>
    <row r="3" spans="3:13" x14ac:dyDescent="0.25">
      <c r="C3" s="47" t="s">
        <v>97</v>
      </c>
    </row>
    <row r="4" spans="3:13" x14ac:dyDescent="0.25">
      <c r="C4" s="47" t="s">
        <v>98</v>
      </c>
    </row>
    <row r="5" spans="3:13" x14ac:dyDescent="0.25">
      <c r="C5" s="47" t="s">
        <v>99</v>
      </c>
    </row>
    <row r="6" spans="3:13" x14ac:dyDescent="0.25">
      <c r="C6" s="47" t="s">
        <v>100</v>
      </c>
    </row>
    <row r="7" spans="3:13" x14ac:dyDescent="0.25">
      <c r="C7" s="47" t="s">
        <v>101</v>
      </c>
    </row>
    <row r="8" spans="3:13" x14ac:dyDescent="0.25">
      <c r="C8" s="47" t="s">
        <v>102</v>
      </c>
      <c r="I8" s="47" t="s">
        <v>104</v>
      </c>
      <c r="L8" s="47" t="s">
        <v>105</v>
      </c>
    </row>
    <row r="9" spans="3:13" x14ac:dyDescent="0.25">
      <c r="C9" s="47" t="s">
        <v>103</v>
      </c>
    </row>
    <row r="10" spans="3:13" x14ac:dyDescent="0.25">
      <c r="H10" s="47"/>
    </row>
    <row r="12" spans="3:13" x14ac:dyDescent="0.25">
      <c r="C12" s="47" t="s">
        <v>108</v>
      </c>
      <c r="D12" s="47" t="s">
        <v>92</v>
      </c>
      <c r="F12" s="47" t="s">
        <v>107</v>
      </c>
    </row>
    <row r="14" spans="3:13" x14ac:dyDescent="0.25">
      <c r="C14" s="47" t="s">
        <v>78</v>
      </c>
      <c r="D14" s="47" t="s">
        <v>85</v>
      </c>
    </row>
    <row r="16" spans="3:13" x14ac:dyDescent="0.25">
      <c r="C16" s="47" t="s">
        <v>79</v>
      </c>
      <c r="D16" s="47" t="s">
        <v>85</v>
      </c>
      <c r="E16" s="47" t="s">
        <v>106</v>
      </c>
    </row>
    <row r="18" spans="3:14" x14ac:dyDescent="0.25">
      <c r="C18" s="47" t="s">
        <v>111</v>
      </c>
      <c r="G18" s="47" t="s">
        <v>112</v>
      </c>
    </row>
    <row r="20" spans="3:14" x14ac:dyDescent="0.25">
      <c r="C20" s="47" t="s">
        <v>113</v>
      </c>
    </row>
    <row r="21" spans="3:14" x14ac:dyDescent="0.25">
      <c r="C21" s="47"/>
    </row>
    <row r="22" spans="3:14" x14ac:dyDescent="0.25">
      <c r="L22" s="47" t="s">
        <v>114</v>
      </c>
      <c r="N22" s="47" t="s">
        <v>115</v>
      </c>
    </row>
    <row r="23" spans="3:14" x14ac:dyDescent="0.25">
      <c r="C23" s="47" t="s">
        <v>77</v>
      </c>
      <c r="L23" s="47" t="s">
        <v>109</v>
      </c>
      <c r="N23" s="47" t="s">
        <v>110</v>
      </c>
    </row>
    <row r="24" spans="3:14" x14ac:dyDescent="0.25">
      <c r="C24" s="47" t="s">
        <v>76</v>
      </c>
    </row>
    <row r="25" spans="3:14" x14ac:dyDescent="0.25">
      <c r="L25" s="47" t="s">
        <v>86</v>
      </c>
    </row>
    <row r="27" spans="3:14" x14ac:dyDescent="0.25">
      <c r="L27" s="47" t="s">
        <v>116</v>
      </c>
      <c r="N27" s="47" t="s">
        <v>118</v>
      </c>
    </row>
    <row r="28" spans="3:14" x14ac:dyDescent="0.25">
      <c r="C28" s="47" t="s">
        <v>80</v>
      </c>
      <c r="L28" s="47" t="s">
        <v>117</v>
      </c>
      <c r="N28" s="47" t="s">
        <v>119</v>
      </c>
    </row>
    <row r="29" spans="3:14" x14ac:dyDescent="0.25">
      <c r="C29" s="47" t="s">
        <v>81</v>
      </c>
      <c r="E29" s="47" t="s">
        <v>90</v>
      </c>
    </row>
    <row r="30" spans="3:14" x14ac:dyDescent="0.25">
      <c r="C30" s="47" t="s">
        <v>82</v>
      </c>
      <c r="L30" s="47" t="s">
        <v>120</v>
      </c>
    </row>
    <row r="31" spans="3:14" x14ac:dyDescent="0.25">
      <c r="C31" s="47" t="s">
        <v>83</v>
      </c>
      <c r="E31" s="47" t="s">
        <v>92</v>
      </c>
    </row>
    <row r="32" spans="3:14" x14ac:dyDescent="0.25">
      <c r="C32" s="47" t="s">
        <v>87</v>
      </c>
    </row>
    <row r="33" spans="3:3" x14ac:dyDescent="0.25">
      <c r="C33" s="47" t="s">
        <v>88</v>
      </c>
    </row>
    <row r="37" spans="3:3" x14ac:dyDescent="0.25">
      <c r="C37" s="47" t="s">
        <v>89</v>
      </c>
    </row>
    <row r="39" spans="3:3" x14ac:dyDescent="0.25">
      <c r="C39" s="47"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2024-12-01T22:50:09Z</dcterms:modified>
</cp:coreProperties>
</file>