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zz_utils\"/>
    </mc:Choice>
  </mc:AlternateContent>
  <xr:revisionPtr revIDLastSave="0" documentId="13_ncr:1_{7EAAEB7E-4D82-441B-AE35-DB82427C0FB6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E34" i="1"/>
  <c r="H31" i="1"/>
  <c r="E31" i="1"/>
  <c r="H30" i="1"/>
  <c r="E30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29" i="1"/>
  <c r="E29" i="1"/>
  <c r="H28" i="1"/>
  <c r="E28" i="1"/>
  <c r="H27" i="1"/>
  <c r="E27" i="1"/>
  <c r="H26" i="1"/>
  <c r="E26" i="1"/>
  <c r="H33" i="1"/>
  <c r="E33" i="1"/>
  <c r="H32" i="1"/>
  <c r="E32" i="1"/>
  <c r="H8" i="1"/>
  <c r="H9" i="1"/>
  <c r="H10" i="1"/>
  <c r="H11" i="1"/>
  <c r="H12" i="1"/>
  <c r="H13" i="1"/>
  <c r="H14" i="1"/>
  <c r="H15" i="1"/>
  <c r="H16" i="1"/>
  <c r="H17" i="1"/>
  <c r="H5" i="1"/>
  <c r="H6" i="1"/>
  <c r="H7" i="1"/>
  <c r="E6" i="1"/>
  <c r="E9" i="1"/>
  <c r="E11" i="1"/>
  <c r="E13" i="1"/>
  <c r="E16" i="1"/>
  <c r="E12" i="1"/>
  <c r="E17" i="1"/>
  <c r="E8" i="1"/>
  <c r="E15" i="1"/>
  <c r="E7" i="1"/>
  <c r="E10" i="1"/>
  <c r="E14" i="1"/>
  <c r="E5" i="1"/>
</calcChain>
</file>

<file path=xl/sharedStrings.xml><?xml version="1.0" encoding="utf-8"?>
<sst xmlns="http://schemas.openxmlformats.org/spreadsheetml/2006/main" count="354" uniqueCount="36">
  <si>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</si>
  <si>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</si>
  <si>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</si>
  <si>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</si>
  <si>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</si>
  <si>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</si>
  <si>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</si>
  <si>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</si>
  <si>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</si>
  <si>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</si>
  <si>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</si>
  <si>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</si>
  <si>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</si>
  <si>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</si>
  <si>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</si>
  <si>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</si>
  <si>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</si>
  <si>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</si>
  <si>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</si>
  <si>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PR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</si>
  <si>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</si>
  <si>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</si>
  <si>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</si>
  <si>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</si>
  <si>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</si>
  <si>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</si>
  <si>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</si>
  <si>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</si>
  <si>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</si>
  <si>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</si>
  <si>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</si>
  <si>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</si>
  <si>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</si>
  <si>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</si>
  <si>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</si>
  <si>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CA5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</si>
</sst>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sz val="16"/>
      <color rgb="FF00007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FFD9DB"/>
      <color rgb="FFFFF5B2"/>
      <color rgb="FFEBE3FF"/>
      <color rgb="FFC2FFDE"/>
      <color rgb="FF000078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34"/>
  <sheetViews>
    <sheetView tabSelected="1" workbookViewId="0">
      <selection activeCell="E8" sqref="E8"/>
    </sheetView>
  </sheetViews>
  <sheetFormatPr defaultColWidth="8.6328125" defaultRowHeight="14.5" x14ac:dyDescent="0.35"/>
  <cols>
    <col min="1" max="1" width="8.6328125" style="3"/>
    <col min="2" max="2" width="32.81640625" style="26" hidden="1" customWidth="1"/>
    <col min="3" max="3" width="7" style="26" hidden="1" customWidth="1"/>
    <col min="4" max="4" width="4.36328125" style="3" customWidth="1"/>
    <col min="5" max="5" width="40.6328125" style="3" customWidth="1"/>
    <col min="6" max="8" width="10.81640625" style="3" customWidth="1"/>
    <col min="9" max="133" width="3.81640625" style="12" customWidth="1"/>
    <col min="134" max="16384" width="8.6328125" style="3"/>
  </cols>
  <sheetData>
    <row r="2" spans="1:134" ht="21" x14ac:dyDescent="0.35">
      <c r="B2" s="22"/>
      <c r="C2" s="22"/>
      <c r="E2" s="7" t="s">
        <v>5</v>
      </c>
    </row>
    <row r="3" spans="1:134" x14ac:dyDescent="0.35">
      <c r="B3" s="27"/>
      <c r="C3" s="27"/>
      <c r="D3" s="8"/>
      <c r="E3" s="8"/>
      <c r="F3" s="8"/>
      <c r="G3" s="8"/>
      <c r="H3" s="8"/>
    </row>
    <row r="4" spans="1:134" s="11" customFormat="1" ht="18" customHeight="1" x14ac:dyDescent="0.35">
      <c r="A4" s="9"/>
      <c r="B4" s="23" t="s">
        <v>2</v>
      </c>
      <c r="C4" s="23" t="s">
        <v>3</v>
      </c>
      <c r="D4" s="4" t="s">
        <v>7</v>
      </c>
      <c r="E4" s="4" t="s">
        <v>4</v>
      </c>
      <c r="F4" s="4" t="s">
        <v>0</v>
      </c>
      <c r="G4" s="4" t="s">
        <v>1</v>
      </c>
      <c r="H4" s="4" t="s">
        <v>6</v>
      </c>
      <c r="I4" s="13">
        <v>45707</v>
      </c>
      <c r="J4" s="13">
        <v>45708</v>
      </c>
      <c r="K4" s="13">
        <v>45709</v>
      </c>
      <c r="L4" s="13">
        <v>45710</v>
      </c>
      <c r="M4" s="13">
        <v>45711</v>
      </c>
      <c r="N4" s="13">
        <v>45712</v>
      </c>
      <c r="O4" s="13">
        <v>45713</v>
      </c>
      <c r="P4" s="13">
        <v>45714</v>
      </c>
      <c r="Q4" s="13">
        <v>45715</v>
      </c>
      <c r="R4" s="13">
        <v>45716</v>
      </c>
      <c r="S4" s="13">
        <v>45717</v>
      </c>
      <c r="T4" s="13">
        <v>45718</v>
      </c>
      <c r="U4" s="13">
        <v>45719</v>
      </c>
      <c r="V4" s="13">
        <v>45720</v>
      </c>
      <c r="W4" s="13">
        <v>45721</v>
      </c>
      <c r="X4" s="13">
        <v>45722</v>
      </c>
      <c r="Y4" s="13">
        <v>45723</v>
      </c>
      <c r="Z4" s="13">
        <v>45724</v>
      </c>
      <c r="AA4" s="13">
        <v>45725</v>
      </c>
      <c r="AB4" s="13">
        <v>45726</v>
      </c>
      <c r="AC4" s="13">
        <v>45727</v>
      </c>
      <c r="AD4" s="13">
        <v>45728</v>
      </c>
      <c r="AE4" s="13">
        <v>45729</v>
      </c>
      <c r="AF4" s="13">
        <v>45730</v>
      </c>
      <c r="AG4" s="13">
        <v>45731</v>
      </c>
      <c r="AH4" s="13">
        <v>45732</v>
      </c>
      <c r="AI4" s="13">
        <v>45733</v>
      </c>
      <c r="AJ4" s="13">
        <v>45734</v>
      </c>
      <c r="AK4" s="13">
        <v>45735</v>
      </c>
      <c r="AL4" s="13">
        <v>45736</v>
      </c>
      <c r="AM4" s="13">
        <v>45737</v>
      </c>
      <c r="AN4" s="13">
        <v>45738</v>
      </c>
      <c r="AO4" s="13">
        <v>45739</v>
      </c>
      <c r="AP4" s="13">
        <v>45740</v>
      </c>
      <c r="AQ4" s="13">
        <v>45741</v>
      </c>
      <c r="AR4" s="13">
        <v>45742</v>
      </c>
      <c r="AS4" s="13">
        <v>45743</v>
      </c>
      <c r="AT4" s="13">
        <v>45744</v>
      </c>
      <c r="AU4" s="13">
        <v>45745</v>
      </c>
      <c r="AV4" s="13">
        <v>45746</v>
      </c>
      <c r="AW4" s="13">
        <v>45747</v>
      </c>
      <c r="AX4" s="13">
        <v>45748</v>
      </c>
      <c r="AY4" s="13">
        <v>45749</v>
      </c>
      <c r="AZ4" s="13">
        <v>45750</v>
      </c>
      <c r="BA4" s="13">
        <v>45751</v>
      </c>
      <c r="BB4" s="13">
        <v>45752</v>
      </c>
      <c r="BC4" s="13">
        <v>45753</v>
      </c>
      <c r="BD4" s="13">
        <v>45754</v>
      </c>
      <c r="BE4" s="13">
        <v>45755</v>
      </c>
      <c r="BF4" s="13">
        <v>45756</v>
      </c>
      <c r="BG4" s="13">
        <v>45757</v>
      </c>
      <c r="BH4" s="13">
        <v>45758</v>
      </c>
      <c r="BI4" s="13">
        <v>45759</v>
      </c>
      <c r="BJ4" s="13">
        <v>45760</v>
      </c>
      <c r="BK4" s="13">
        <v>45761</v>
      </c>
      <c r="BL4" s="13">
        <v>45762</v>
      </c>
      <c r="BM4" s="13">
        <v>45763</v>
      </c>
      <c r="BN4" s="13">
        <v>45764</v>
      </c>
      <c r="BO4" s="13">
        <v>45765</v>
      </c>
      <c r="BP4" s="13">
        <v>45766</v>
      </c>
      <c r="BQ4" s="13">
        <v>45767</v>
      </c>
      <c r="BR4" s="13">
        <v>45768</v>
      </c>
      <c r="BS4" s="13">
        <v>45769</v>
      </c>
      <c r="BT4" s="13">
        <v>45770</v>
      </c>
      <c r="BU4" s="13">
        <v>45771</v>
      </c>
      <c r="BV4" s="13">
        <v>45772</v>
      </c>
      <c r="BW4" s="13">
        <v>45773</v>
      </c>
      <c r="BX4" s="13">
        <v>45774</v>
      </c>
      <c r="BY4" s="13">
        <v>45775</v>
      </c>
      <c r="BZ4" s="13">
        <v>45776</v>
      </c>
      <c r="CA4" s="13">
        <v>45777</v>
      </c>
      <c r="CB4" s="13">
        <v>45778</v>
      </c>
      <c r="CC4" s="13">
        <v>45779</v>
      </c>
      <c r="CD4" s="13">
        <v>45780</v>
      </c>
      <c r="CE4" s="13">
        <v>45781</v>
      </c>
      <c r="CF4" s="13">
        <v>45782</v>
      </c>
      <c r="CG4" s="13">
        <v>45783</v>
      </c>
      <c r="CH4" s="13">
        <v>45784</v>
      </c>
      <c r="CI4" s="13">
        <v>45785</v>
      </c>
      <c r="CJ4" s="13">
        <v>45786</v>
      </c>
      <c r="CK4" s="13">
        <v>45787</v>
      </c>
      <c r="CL4" s="13">
        <v>45788</v>
      </c>
      <c r="CM4" s="13">
        <v>45789</v>
      </c>
      <c r="CN4" s="13">
        <v>45790</v>
      </c>
      <c r="CO4" s="13">
        <v>45791</v>
      </c>
      <c r="CP4" s="13">
        <v>45792</v>
      </c>
      <c r="CQ4" s="13">
        <v>45793</v>
      </c>
      <c r="CR4" s="13">
        <v>45794</v>
      </c>
      <c r="CS4" s="13">
        <v>45795</v>
      </c>
      <c r="CT4" s="13">
        <v>45796</v>
      </c>
      <c r="CU4" s="13">
        <v>45797</v>
      </c>
      <c r="CV4" s="13">
        <v>45798</v>
      </c>
      <c r="CW4" s="13">
        <v>45799</v>
      </c>
      <c r="CX4" s="13">
        <v>45800</v>
      </c>
      <c r="CY4" s="13">
        <v>45801</v>
      </c>
      <c r="CZ4" s="13">
        <v>45802</v>
      </c>
      <c r="DA4" s="13">
        <v>45803</v>
      </c>
      <c r="DB4" s="13">
        <v>45804</v>
      </c>
      <c r="DC4" s="13">
        <v>45805</v>
      </c>
      <c r="DD4" s="13">
        <v>45806</v>
      </c>
      <c r="DE4" s="13">
        <v>45807</v>
      </c>
      <c r="DF4" s="13">
        <v>45808</v>
      </c>
      <c r="DG4" s="13">
        <v>45809</v>
      </c>
      <c r="DH4" s="13">
        <v>45810</v>
      </c>
      <c r="DI4" s="13">
        <v>45811</v>
      </c>
      <c r="DJ4" s="13">
        <v>45812</v>
      </c>
      <c r="DK4" s="13">
        <v>45813</v>
      </c>
      <c r="DL4" s="13">
        <v>45814</v>
      </c>
      <c r="DM4" s="13">
        <v>45815</v>
      </c>
      <c r="DN4" s="13">
        <v>45816</v>
      </c>
      <c r="DO4" s="13">
        <v>45817</v>
      </c>
      <c r="DP4" s="13">
        <v>45818</v>
      </c>
      <c r="DQ4" s="13">
        <v>45819</v>
      </c>
      <c r="DR4" s="13">
        <v>45820</v>
      </c>
      <c r="DS4" s="13">
        <v>45821</v>
      </c>
      <c r="DT4" s="13">
        <v>45822</v>
      </c>
      <c r="DU4" s="13">
        <v>45823</v>
      </c>
      <c r="DV4" s="13">
        <v>45824</v>
      </c>
      <c r="DW4" s="13">
        <v>45825</v>
      </c>
      <c r="DX4" s="13">
        <v>45826</v>
      </c>
      <c r="DY4" s="13">
        <v>45827</v>
      </c>
      <c r="DZ4" s="13">
        <v>45828</v>
      </c>
      <c r="EA4" s="13">
        <v>45829</v>
      </c>
      <c r="EB4" s="13">
        <v>45830</v>
      </c>
      <c r="EC4" s="13">
        <v>45831</v>
      </c>
      <c r="ED4" s="10"/>
    </row>
    <row r="5" spans="1:134" ht="18" customHeight="1" x14ac:dyDescent="0.35">
      <c r="A5" s="1"/>
      <c r="B5" s="24" t="s">
        <v>8</v>
      </c>
      <c r="C5" s="24" t="s">
        <v>9</v>
      </c>
      <c r="D5" s="6"/>
      <c r="E5" s="19" t="str">
        <f t="shared" ref="E5:E27" si="0">B5&amp;" - "&amp;C5</f>
        <v>Human-Computer Interaction - C1</v>
      </c>
      <c r="F5" s="6">
        <v>45707</v>
      </c>
      <c r="G5" s="21">
        <v>45733</v>
      </c>
      <c r="H5" s="18">
        <f t="shared" ref="H5:H27" ca="1" si="1">IF(F5&gt;TODAY(), "Not Started", IF(TODAY()&gt;G5, "Finished", IF(G5=TODAY(), "Due Today", G5-TODAY())))</f>
        <v>26</v>
      </c>
      <c r="I5" s="15" t="s">
        <v>13</v>
      </c>
      <c r="J5" s="15" t="s">
        <v>13</v>
      </c>
      <c r="K5" s="15" t="s">
        <v>13</v>
      </c>
      <c r="L5" s="15" t="s">
        <v>13</v>
      </c>
      <c r="M5" s="15" t="s">
        <v>13</v>
      </c>
      <c r="N5" s="15" t="s">
        <v>13</v>
      </c>
      <c r="O5" s="15" t="s">
        <v>13</v>
      </c>
      <c r="P5" s="15" t="s">
        <v>13</v>
      </c>
      <c r="Q5" s="15" t="s">
        <v>13</v>
      </c>
      <c r="R5" s="15" t="s">
        <v>13</v>
      </c>
      <c r="S5" s="15" t="s">
        <v>13</v>
      </c>
      <c r="T5" s="15" t="s">
        <v>13</v>
      </c>
      <c r="U5" s="15" t="s">
        <v>13</v>
      </c>
      <c r="V5" s="15" t="s">
        <v>13</v>
      </c>
      <c r="W5" s="15" t="s">
        <v>13</v>
      </c>
      <c r="X5" s="15" t="s">
        <v>13</v>
      </c>
      <c r="Y5" s="15" t="s">
        <v>13</v>
      </c>
      <c r="Z5" s="15" t="s">
        <v>13</v>
      </c>
      <c r="AA5" s="15" t="s">
        <v>13</v>
      </c>
      <c r="AB5" s="15" t="s">
        <v>13</v>
      </c>
      <c r="AC5" s="15" t="s">
        <v>13</v>
      </c>
      <c r="AD5" s="15" t="s">
        <v>13</v>
      </c>
      <c r="AE5" s="15" t="s">
        <v>13</v>
      </c>
      <c r="AF5" s="15" t="s">
        <v>13</v>
      </c>
      <c r="AG5" s="15" t="s">
        <v>13</v>
      </c>
      <c r="AH5" s="15" t="s">
        <v>13</v>
      </c>
      <c r="AI5" s="15" t="s">
        <v>13</v>
      </c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2"/>
    </row>
    <row r="6" spans="1:134" ht="18" customHeight="1" x14ac:dyDescent="0.35">
      <c r="A6" s="1"/>
      <c r="B6" s="25" t="s">
        <v>8</v>
      </c>
      <c r="C6" s="25" t="s">
        <v>10</v>
      </c>
      <c r="D6" s="5"/>
      <c r="E6" s="20" t="str">
        <f t="shared" si="0"/>
        <v>Human-Computer Interaction - C2</v>
      </c>
      <c r="F6" s="14">
        <v>45734</v>
      </c>
      <c r="G6" s="14">
        <v>45761</v>
      </c>
      <c r="H6" s="18" t="str">
        <f t="shared" ca="1" si="1"/>
        <v>Not Started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 t="s">
        <v>13</v>
      </c>
      <c r="AK6" s="16" t="s">
        <v>13</v>
      </c>
      <c r="AL6" s="16" t="s">
        <v>13</v>
      </c>
      <c r="AM6" s="16" t="s">
        <v>13</v>
      </c>
      <c r="AN6" s="16" t="s">
        <v>13</v>
      </c>
      <c r="AO6" s="16" t="s">
        <v>13</v>
      </c>
      <c r="AP6" s="16" t="s">
        <v>13</v>
      </c>
      <c r="AQ6" s="16" t="s">
        <v>13</v>
      </c>
      <c r="AR6" s="16" t="s">
        <v>13</v>
      </c>
      <c r="AS6" s="16" t="s">
        <v>13</v>
      </c>
      <c r="AT6" s="16" t="s">
        <v>13</v>
      </c>
      <c r="AU6" s="16" t="s">
        <v>13</v>
      </c>
      <c r="AV6" s="16" t="s">
        <v>13</v>
      </c>
      <c r="AW6" s="16" t="s">
        <v>13</v>
      </c>
      <c r="AX6" s="16" t="s">
        <v>13</v>
      </c>
      <c r="AY6" s="16" t="s">
        <v>13</v>
      </c>
      <c r="AZ6" s="16" t="s">
        <v>13</v>
      </c>
      <c r="BA6" s="16" t="s">
        <v>13</v>
      </c>
      <c r="BB6" s="16" t="s">
        <v>13</v>
      </c>
      <c r="BC6" s="16" t="s">
        <v>13</v>
      </c>
      <c r="BD6" s="16" t="s">
        <v>13</v>
      </c>
      <c r="BE6" s="16" t="s">
        <v>13</v>
      </c>
      <c r="BF6" s="16" t="s">
        <v>13</v>
      </c>
      <c r="BG6" s="16" t="s">
        <v>13</v>
      </c>
      <c r="BH6" s="16" t="s">
        <v>13</v>
      </c>
      <c r="BI6" s="16" t="s">
        <v>13</v>
      </c>
      <c r="BJ6" s="16" t="s">
        <v>13</v>
      </c>
      <c r="BK6" s="16" t="s">
        <v>13</v>
      </c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2"/>
    </row>
    <row r="7" spans="1:134" ht="18" customHeight="1" x14ac:dyDescent="0.35">
      <c r="A7" s="1"/>
      <c r="B7" s="24" t="s">
        <v>8</v>
      </c>
      <c r="C7" s="24" t="s">
        <v>11</v>
      </c>
      <c r="D7" s="6"/>
      <c r="E7" s="19" t="str">
        <f t="shared" si="0"/>
        <v>Human-Computer Interaction - C3</v>
      </c>
      <c r="F7" s="6">
        <v>45762</v>
      </c>
      <c r="G7" s="6">
        <v>45789</v>
      </c>
      <c r="H7" s="18" t="str">
        <f ca="1">IF(F7&gt;TODAY(), "Not Started", IF(TODAY()&gt;G7, "Finished", IF(G7=TODAY(), "Due Today", G7-TODAY())))</f>
        <v>Not Started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 t="s">
        <v>13</v>
      </c>
      <c r="BM7" s="17" t="s">
        <v>13</v>
      </c>
      <c r="BN7" s="17" t="s">
        <v>13</v>
      </c>
      <c r="BO7" s="17" t="s">
        <v>13</v>
      </c>
      <c r="BP7" s="17" t="s">
        <v>13</v>
      </c>
      <c r="BQ7" s="17" t="s">
        <v>13</v>
      </c>
      <c r="BR7" s="17" t="s">
        <v>13</v>
      </c>
      <c r="BS7" s="17" t="s">
        <v>13</v>
      </c>
      <c r="BT7" s="17" t="s">
        <v>13</v>
      </c>
      <c r="BU7" s="17" t="s">
        <v>13</v>
      </c>
      <c r="BV7" s="17" t="s">
        <v>13</v>
      </c>
      <c r="BW7" s="17" t="s">
        <v>13</v>
      </c>
      <c r="BX7" s="17" t="s">
        <v>13</v>
      </c>
      <c r="BY7" s="17" t="s">
        <v>13</v>
      </c>
      <c r="BZ7" s="17" t="s">
        <v>13</v>
      </c>
      <c r="CA7" s="17" t="s">
        <v>13</v>
      </c>
      <c r="CB7" s="17" t="s">
        <v>13</v>
      </c>
      <c r="CC7" s="17" t="s">
        <v>13</v>
      </c>
      <c r="CD7" s="17" t="s">
        <v>13</v>
      </c>
      <c r="CE7" s="17" t="s">
        <v>13</v>
      </c>
      <c r="CF7" s="17" t="s">
        <v>13</v>
      </c>
      <c r="CG7" s="17" t="s">
        <v>13</v>
      </c>
      <c r="CH7" s="17" t="s">
        <v>13</v>
      </c>
      <c r="CI7" s="17" t="s">
        <v>13</v>
      </c>
      <c r="CJ7" s="17" t="s">
        <v>13</v>
      </c>
      <c r="CK7" s="17" t="s">
        <v>13</v>
      </c>
      <c r="CL7" s="17" t="s">
        <v>13</v>
      </c>
      <c r="CM7" s="17" t="s">
        <v>13</v>
      </c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2"/>
    </row>
    <row r="8" spans="1:134" ht="18" customHeight="1" x14ac:dyDescent="0.35">
      <c r="A8" s="1"/>
      <c r="B8" s="25" t="s">
        <v>8</v>
      </c>
      <c r="C8" s="25" t="s">
        <v>12</v>
      </c>
      <c r="D8" s="5"/>
      <c r="E8" s="20" t="str">
        <f t="shared" si="0"/>
        <v>Human-Computer Interaction - C4</v>
      </c>
      <c r="F8" s="14">
        <v>45790</v>
      </c>
      <c r="G8" s="14">
        <v>45817</v>
      </c>
      <c r="H8" s="18" t="str">
        <f t="shared" ca="1" si="1"/>
        <v>Not Started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 t="s">
        <v>13</v>
      </c>
      <c r="CO8" s="16" t="s">
        <v>13</v>
      </c>
      <c r="CP8" s="16" t="s">
        <v>13</v>
      </c>
      <c r="CQ8" s="16" t="s">
        <v>13</v>
      </c>
      <c r="CR8" s="16" t="s">
        <v>13</v>
      </c>
      <c r="CS8" s="16" t="s">
        <v>13</v>
      </c>
      <c r="CT8" s="16" t="s">
        <v>13</v>
      </c>
      <c r="CU8" s="16" t="s">
        <v>13</v>
      </c>
      <c r="CV8" s="16" t="s">
        <v>13</v>
      </c>
      <c r="CW8" s="16" t="s">
        <v>13</v>
      </c>
      <c r="CX8" s="16" t="s">
        <v>13</v>
      </c>
      <c r="CY8" s="16" t="s">
        <v>13</v>
      </c>
      <c r="CZ8" s="16" t="s">
        <v>13</v>
      </c>
      <c r="DA8" s="16" t="s">
        <v>13</v>
      </c>
      <c r="DB8" s="16" t="s">
        <v>13</v>
      </c>
      <c r="DC8" s="16" t="s">
        <v>13</v>
      </c>
      <c r="DD8" s="16" t="s">
        <v>13</v>
      </c>
      <c r="DE8" s="16" t="s">
        <v>13</v>
      </c>
      <c r="DF8" s="16" t="s">
        <v>13</v>
      </c>
      <c r="DG8" s="16" t="s">
        <v>13</v>
      </c>
      <c r="DH8" s="16" t="s">
        <v>13</v>
      </c>
      <c r="DI8" s="16" t="s">
        <v>13</v>
      </c>
      <c r="DJ8" s="16" t="s">
        <v>13</v>
      </c>
      <c r="DK8" s="16" t="s">
        <v>13</v>
      </c>
      <c r="DL8" s="16" t="s">
        <v>13</v>
      </c>
      <c r="DM8" s="16" t="s">
        <v>13</v>
      </c>
      <c r="DN8" s="16" t="s">
        <v>13</v>
      </c>
      <c r="DO8" s="16" t="s">
        <v>13</v>
      </c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2"/>
    </row>
    <row r="9" spans="1:134" ht="18" customHeight="1" x14ac:dyDescent="0.35">
      <c r="A9" s="1"/>
      <c r="B9" s="24" t="s">
        <v>14</v>
      </c>
      <c r="C9" s="24" t="s">
        <v>15</v>
      </c>
      <c r="D9" s="6"/>
      <c r="E9" s="19" t="str">
        <f t="shared" si="0"/>
        <v>Network and System administration - CA1</v>
      </c>
      <c r="F9" s="6">
        <v>45726</v>
      </c>
      <c r="G9" s="6">
        <v>45739</v>
      </c>
      <c r="H9" s="18" t="str">
        <f t="shared" ca="1" si="1"/>
        <v>Not Started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 t="s">
        <v>13</v>
      </c>
      <c r="AC9" s="17" t="s">
        <v>13</v>
      </c>
      <c r="AD9" s="17" t="s">
        <v>13</v>
      </c>
      <c r="AE9" s="17" t="s">
        <v>13</v>
      </c>
      <c r="AF9" s="17" t="s">
        <v>13</v>
      </c>
      <c r="AG9" s="17" t="s">
        <v>13</v>
      </c>
      <c r="AH9" s="17" t="s">
        <v>13</v>
      </c>
      <c r="AI9" s="17" t="s">
        <v>13</v>
      </c>
      <c r="AJ9" s="17" t="s">
        <v>13</v>
      </c>
      <c r="AK9" s="17" t="s">
        <v>13</v>
      </c>
      <c r="AL9" s="17" t="s">
        <v>13</v>
      </c>
      <c r="AM9" s="17" t="s">
        <v>13</v>
      </c>
      <c r="AN9" s="17" t="s">
        <v>13</v>
      </c>
      <c r="AO9" s="17" t="s">
        <v>13</v>
      </c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2"/>
    </row>
    <row r="10" spans="1:134" ht="18" customHeight="1" x14ac:dyDescent="0.35">
      <c r="A10" s="1"/>
      <c r="B10" s="25" t="s">
        <v>14</v>
      </c>
      <c r="C10" s="25" t="s">
        <v>16</v>
      </c>
      <c r="D10" s="5"/>
      <c r="E10" s="20" t="str">
        <f t="shared" si="0"/>
        <v>Network and System administration - CA2</v>
      </c>
      <c r="F10" s="14">
        <v>45768</v>
      </c>
      <c r="G10" s="14">
        <v>45781</v>
      </c>
      <c r="H10" s="18" t="str">
        <f t="shared" ca="1" si="1"/>
        <v>Not Started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 t="s">
        <v>13</v>
      </c>
      <c r="BS10" s="16" t="s">
        <v>13</v>
      </c>
      <c r="BT10" s="16" t="s">
        <v>13</v>
      </c>
      <c r="BU10" s="16" t="s">
        <v>13</v>
      </c>
      <c r="BV10" s="16" t="s">
        <v>13</v>
      </c>
      <c r="BW10" s="16" t="s">
        <v>13</v>
      </c>
      <c r="BX10" s="16" t="s">
        <v>13</v>
      </c>
      <c r="BY10" s="16" t="s">
        <v>13</v>
      </c>
      <c r="BZ10" s="16" t="s">
        <v>13</v>
      </c>
      <c r="CA10" s="16" t="s">
        <v>13</v>
      </c>
      <c r="CB10" s="16" t="s">
        <v>13</v>
      </c>
      <c r="CC10" s="16" t="s">
        <v>13</v>
      </c>
      <c r="CD10" s="16" t="s">
        <v>13</v>
      </c>
      <c r="CE10" s="16" t="s">
        <v>13</v>
      </c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2"/>
    </row>
    <row r="11" spans="1:134" ht="18" customHeight="1" x14ac:dyDescent="0.35">
      <c r="A11" s="1"/>
      <c r="B11" s="24" t="s">
        <v>14</v>
      </c>
      <c r="C11" s="24" t="s">
        <v>18</v>
      </c>
      <c r="D11" s="6"/>
      <c r="E11" s="19" t="str">
        <f t="shared" si="0"/>
        <v>Network and System administration - CA3</v>
      </c>
      <c r="F11" s="6">
        <v>45789</v>
      </c>
      <c r="G11" s="6">
        <v>45802</v>
      </c>
      <c r="H11" s="18" t="str">
        <f t="shared" ca="1" si="1"/>
        <v>Not Started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 t="s">
        <v>13</v>
      </c>
      <c r="CN11" s="17" t="s">
        <v>13</v>
      </c>
      <c r="CO11" s="17" t="s">
        <v>13</v>
      </c>
      <c r="CP11" s="17" t="s">
        <v>13</v>
      </c>
      <c r="CQ11" s="17" t="s">
        <v>13</v>
      </c>
      <c r="CR11" s="17" t="s">
        <v>13</v>
      </c>
      <c r="CS11" s="17" t="s">
        <v>13</v>
      </c>
      <c r="CT11" s="17" t="s">
        <v>13</v>
      </c>
      <c r="CU11" s="17" t="s">
        <v>13</v>
      </c>
      <c r="CV11" s="17" t="s">
        <v>13</v>
      </c>
      <c r="CW11" s="17" t="s">
        <v>13</v>
      </c>
      <c r="CX11" s="17" t="s">
        <v>13</v>
      </c>
      <c r="CY11" s="17" t="s">
        <v>13</v>
      </c>
      <c r="CZ11" s="17" t="s">
        <v>13</v>
      </c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2"/>
    </row>
    <row r="12" spans="1:134" ht="18" customHeight="1" x14ac:dyDescent="0.35">
      <c r="A12" s="1"/>
      <c r="B12" s="25" t="s">
        <v>14</v>
      </c>
      <c r="C12" s="25" t="s">
        <v>17</v>
      </c>
      <c r="D12" s="5"/>
      <c r="E12" s="20" t="str">
        <f t="shared" si="0"/>
        <v>Network and System administration - CA4</v>
      </c>
      <c r="F12" s="14">
        <v>45747</v>
      </c>
      <c r="G12" s="14">
        <v>45809</v>
      </c>
      <c r="H12" s="18" t="str">
        <f t="shared" ca="1" si="1"/>
        <v>Not Started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 t="s">
        <v>13</v>
      </c>
      <c r="AX12" s="16" t="s">
        <v>13</v>
      </c>
      <c r="AY12" s="16" t="s">
        <v>13</v>
      </c>
      <c r="AZ12" s="16" t="s">
        <v>13</v>
      </c>
      <c r="BA12" s="16" t="s">
        <v>13</v>
      </c>
      <c r="BB12" s="16" t="s">
        <v>13</v>
      </c>
      <c r="BC12" s="16" t="s">
        <v>13</v>
      </c>
      <c r="BD12" s="16" t="s">
        <v>13</v>
      </c>
      <c r="BE12" s="16" t="s">
        <v>13</v>
      </c>
      <c r="BF12" s="16" t="s">
        <v>13</v>
      </c>
      <c r="BG12" s="16" t="s">
        <v>13</v>
      </c>
      <c r="BH12" s="16" t="s">
        <v>13</v>
      </c>
      <c r="BI12" s="16" t="s">
        <v>13</v>
      </c>
      <c r="BJ12" s="16" t="s">
        <v>13</v>
      </c>
      <c r="BK12" s="16" t="s">
        <v>13</v>
      </c>
      <c r="BL12" s="16" t="s">
        <v>13</v>
      </c>
      <c r="BM12" s="16" t="s">
        <v>13</v>
      </c>
      <c r="BN12" s="16" t="s">
        <v>13</v>
      </c>
      <c r="BO12" s="16" t="s">
        <v>13</v>
      </c>
      <c r="BP12" s="16" t="s">
        <v>13</v>
      </c>
      <c r="BQ12" s="16" t="s">
        <v>13</v>
      </c>
      <c r="BR12" s="16" t="s">
        <v>13</v>
      </c>
      <c r="BS12" s="16" t="s">
        <v>13</v>
      </c>
      <c r="BT12" s="16" t="s">
        <v>13</v>
      </c>
      <c r="BU12" s="16" t="s">
        <v>13</v>
      </c>
      <c r="BV12" s="16" t="s">
        <v>13</v>
      </c>
      <c r="BW12" s="16" t="s">
        <v>13</v>
      </c>
      <c r="BX12" s="16" t="s">
        <v>13</v>
      </c>
      <c r="BY12" s="16" t="s">
        <v>13</v>
      </c>
      <c r="BZ12" s="16" t="s">
        <v>13</v>
      </c>
      <c r="CA12" s="16" t="s">
        <v>13</v>
      </c>
      <c r="CB12" s="16" t="s">
        <v>13</v>
      </c>
      <c r="CC12" s="16" t="s">
        <v>13</v>
      </c>
      <c r="CD12" s="16" t="s">
        <v>13</v>
      </c>
      <c r="CE12" s="16" t="s">
        <v>13</v>
      </c>
      <c r="CF12" s="16" t="s">
        <v>13</v>
      </c>
      <c r="CG12" s="16" t="s">
        <v>13</v>
      </c>
      <c r="CH12" s="16" t="s">
        <v>13</v>
      </c>
      <c r="CI12" s="16" t="s">
        <v>13</v>
      </c>
      <c r="CJ12" s="16" t="s">
        <v>13</v>
      </c>
      <c r="CK12" s="16" t="s">
        <v>13</v>
      </c>
      <c r="CL12" s="16" t="s">
        <v>13</v>
      </c>
      <c r="CM12" s="16" t="s">
        <v>13</v>
      </c>
      <c r="CN12" s="16" t="s">
        <v>13</v>
      </c>
      <c r="CO12" s="16" t="s">
        <v>13</v>
      </c>
      <c r="CP12" s="16" t="s">
        <v>13</v>
      </c>
      <c r="CQ12" s="16" t="s">
        <v>13</v>
      </c>
      <c r="CR12" s="16" t="s">
        <v>13</v>
      </c>
      <c r="CS12" s="16" t="s">
        <v>13</v>
      </c>
      <c r="CT12" s="16" t="s">
        <v>13</v>
      </c>
      <c r="CU12" s="16" t="s">
        <v>13</v>
      </c>
      <c r="CV12" s="16" t="s">
        <v>13</v>
      </c>
      <c r="CW12" s="16" t="s">
        <v>13</v>
      </c>
      <c r="CX12" s="16" t="s">
        <v>13</v>
      </c>
      <c r="CY12" s="16" t="s">
        <v>13</v>
      </c>
      <c r="CZ12" s="16" t="s">
        <v>13</v>
      </c>
      <c r="DA12" s="16" t="s">
        <v>13</v>
      </c>
      <c r="DB12" s="16" t="s">
        <v>13</v>
      </c>
      <c r="DC12" s="16" t="s">
        <v>13</v>
      </c>
      <c r="DD12" s="16" t="s">
        <v>13</v>
      </c>
      <c r="DE12" s="16" t="s">
        <v>13</v>
      </c>
      <c r="DF12" s="16" t="s">
        <v>13</v>
      </c>
      <c r="DG12" s="16" t="s">
        <v>13</v>
      </c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2"/>
    </row>
    <row r="13" spans="1:134" ht="18" customHeight="1" x14ac:dyDescent="0.35">
      <c r="A13" s="1"/>
      <c r="B13" s="24" t="s">
        <v>14</v>
      </c>
      <c r="C13" s="24" t="s">
        <v>19</v>
      </c>
      <c r="D13" s="6"/>
      <c r="E13" s="19" t="str">
        <f t="shared" si="0"/>
        <v>Network and System administration - PR</v>
      </c>
      <c r="F13" s="6">
        <v>45740</v>
      </c>
      <c r="G13" s="6">
        <v>45809</v>
      </c>
      <c r="H13" s="18" t="str">
        <f t="shared" ca="1" si="1"/>
        <v>Not Started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 t="s">
        <v>13</v>
      </c>
      <c r="AQ13" s="17" t="s">
        <v>13</v>
      </c>
      <c r="AR13" s="17" t="s">
        <v>13</v>
      </c>
      <c r="AS13" s="17" t="s">
        <v>13</v>
      </c>
      <c r="AT13" s="17" t="s">
        <v>13</v>
      </c>
      <c r="AU13" s="17" t="s">
        <v>13</v>
      </c>
      <c r="AV13" s="17" t="s">
        <v>13</v>
      </c>
      <c r="AW13" s="17" t="s">
        <v>13</v>
      </c>
      <c r="AX13" s="17" t="s">
        <v>13</v>
      </c>
      <c r="AY13" s="17" t="s">
        <v>13</v>
      </c>
      <c r="AZ13" s="17" t="s">
        <v>13</v>
      </c>
      <c r="BA13" s="17" t="s">
        <v>13</v>
      </c>
      <c r="BB13" s="17" t="s">
        <v>13</v>
      </c>
      <c r="BC13" s="17" t="s">
        <v>13</v>
      </c>
      <c r="BD13" s="17" t="s">
        <v>13</v>
      </c>
      <c r="BE13" s="17" t="s">
        <v>13</v>
      </c>
      <c r="BF13" s="17" t="s">
        <v>13</v>
      </c>
      <c r="BG13" s="17" t="s">
        <v>13</v>
      </c>
      <c r="BH13" s="17" t="s">
        <v>13</v>
      </c>
      <c r="BI13" s="17" t="s">
        <v>13</v>
      </c>
      <c r="BJ13" s="17" t="s">
        <v>13</v>
      </c>
      <c r="BK13" s="17" t="s">
        <v>13</v>
      </c>
      <c r="BL13" s="17" t="s">
        <v>13</v>
      </c>
      <c r="BM13" s="17" t="s">
        <v>13</v>
      </c>
      <c r="BN13" s="17" t="s">
        <v>13</v>
      </c>
      <c r="BO13" s="17" t="s">
        <v>13</v>
      </c>
      <c r="BP13" s="17" t="s">
        <v>13</v>
      </c>
      <c r="BQ13" s="17" t="s">
        <v>13</v>
      </c>
      <c r="BR13" s="17" t="s">
        <v>13</v>
      </c>
      <c r="BS13" s="17" t="s">
        <v>13</v>
      </c>
      <c r="BT13" s="17" t="s">
        <v>13</v>
      </c>
      <c r="BU13" s="17" t="s">
        <v>13</v>
      </c>
      <c r="BV13" s="17" t="s">
        <v>13</v>
      </c>
      <c r="BW13" s="17" t="s">
        <v>13</v>
      </c>
      <c r="BX13" s="17" t="s">
        <v>13</v>
      </c>
      <c r="BY13" s="17" t="s">
        <v>13</v>
      </c>
      <c r="BZ13" s="17" t="s">
        <v>13</v>
      </c>
      <c r="CA13" s="17" t="s">
        <v>13</v>
      </c>
      <c r="CB13" s="17" t="s">
        <v>13</v>
      </c>
      <c r="CC13" s="17" t="s">
        <v>13</v>
      </c>
      <c r="CD13" s="17" t="s">
        <v>13</v>
      </c>
      <c r="CE13" s="17" t="s">
        <v>13</v>
      </c>
      <c r="CF13" s="17" t="s">
        <v>13</v>
      </c>
      <c r="CG13" s="17" t="s">
        <v>13</v>
      </c>
      <c r="CH13" s="17" t="s">
        <v>13</v>
      </c>
      <c r="CI13" s="17" t="s">
        <v>13</v>
      </c>
      <c r="CJ13" s="17" t="s">
        <v>13</v>
      </c>
      <c r="CK13" s="17" t="s">
        <v>13</v>
      </c>
      <c r="CL13" s="17" t="s">
        <v>13</v>
      </c>
      <c r="CM13" s="17" t="s">
        <v>13</v>
      </c>
      <c r="CN13" s="17" t="s">
        <v>13</v>
      </c>
      <c r="CO13" s="17" t="s">
        <v>13</v>
      </c>
      <c r="CP13" s="17" t="s">
        <v>13</v>
      </c>
      <c r="CQ13" s="17" t="s">
        <v>13</v>
      </c>
      <c r="CR13" s="17" t="s">
        <v>13</v>
      </c>
      <c r="CS13" s="17" t="s">
        <v>13</v>
      </c>
      <c r="CT13" s="17" t="s">
        <v>13</v>
      </c>
      <c r="CU13" s="17" t="s">
        <v>13</v>
      </c>
      <c r="CV13" s="17" t="s">
        <v>13</v>
      </c>
      <c r="CW13" s="17" t="s">
        <v>13</v>
      </c>
      <c r="CX13" s="17" t="s">
        <v>13</v>
      </c>
      <c r="CY13" s="17" t="s">
        <v>13</v>
      </c>
      <c r="CZ13" s="17" t="s">
        <v>13</v>
      </c>
      <c r="DA13" s="17" t="s">
        <v>13</v>
      </c>
      <c r="DB13" s="17" t="s">
        <v>13</v>
      </c>
      <c r="DC13" s="17" t="s">
        <v>13</v>
      </c>
      <c r="DD13" s="17" t="s">
        <v>13</v>
      </c>
      <c r="DE13" s="17" t="s">
        <v>13</v>
      </c>
      <c r="DF13" s="17" t="s">
        <v>13</v>
      </c>
      <c r="DG13" s="17" t="s">
        <v>13</v>
      </c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2"/>
    </row>
    <row r="14" spans="1:134" ht="18" customHeight="1" x14ac:dyDescent="0.35">
      <c r="A14" s="1"/>
      <c r="B14" s="25" t="s">
        <v>20</v>
      </c>
      <c r="C14" s="25" t="s">
        <v>21</v>
      </c>
      <c r="D14" s="5"/>
      <c r="E14" s="20" t="str">
        <f t="shared" si="0"/>
        <v>Software Design Patterns - CAT1</v>
      </c>
      <c r="F14" s="14">
        <v>45721</v>
      </c>
      <c r="G14" s="14">
        <v>45741</v>
      </c>
      <c r="H14" s="18" t="str">
        <f t="shared" ca="1" si="1"/>
        <v>Not Started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2"/>
    </row>
    <row r="15" spans="1:134" ht="18" customHeight="1" x14ac:dyDescent="0.35">
      <c r="A15" s="1"/>
      <c r="B15" s="24" t="s">
        <v>20</v>
      </c>
      <c r="C15" s="24" t="s">
        <v>22</v>
      </c>
      <c r="D15" s="6"/>
      <c r="E15" s="19" t="str">
        <f t="shared" si="0"/>
        <v>Software Design Patterns - PR1</v>
      </c>
      <c r="F15" s="6">
        <v>45742</v>
      </c>
      <c r="G15" s="6">
        <v>45769</v>
      </c>
      <c r="H15" s="18" t="str">
        <f t="shared" ca="1" si="1"/>
        <v>Not Started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2"/>
    </row>
    <row r="16" spans="1:134" ht="18" customHeight="1" x14ac:dyDescent="0.35">
      <c r="A16" s="1"/>
      <c r="B16" s="25" t="s">
        <v>20</v>
      </c>
      <c r="C16" s="25" t="s">
        <v>23</v>
      </c>
      <c r="D16" s="5"/>
      <c r="E16" s="20" t="str">
        <f t="shared" si="0"/>
        <v>Software Design Patterns - CAT2</v>
      </c>
      <c r="F16" s="14">
        <v>45770</v>
      </c>
      <c r="G16" s="14">
        <v>45790</v>
      </c>
      <c r="H16" s="18" t="str">
        <f t="shared" ca="1" si="1"/>
        <v>Not Started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2"/>
    </row>
    <row r="17" spans="1:134" ht="18" customHeight="1" x14ac:dyDescent="0.35">
      <c r="A17" s="1"/>
      <c r="B17" s="24" t="s">
        <v>20</v>
      </c>
      <c r="C17" s="24" t="s">
        <v>24</v>
      </c>
      <c r="D17" s="6"/>
      <c r="E17" s="19" t="str">
        <f t="shared" si="0"/>
        <v>Software Design Patterns - PR2</v>
      </c>
      <c r="F17" s="6">
        <v>45791</v>
      </c>
      <c r="G17" s="6">
        <v>45818</v>
      </c>
      <c r="H17" s="18" t="str">
        <f t="shared" ca="1" si="1"/>
        <v>Not Started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2"/>
    </row>
    <row r="18" spans="1:134" ht="18" customHeight="1" x14ac:dyDescent="0.35">
      <c r="A18" s="1"/>
      <c r="B18" s="25" t="s">
        <v>25</v>
      </c>
      <c r="C18" s="25" t="s">
        <v>22</v>
      </c>
      <c r="D18" s="5"/>
      <c r="E18" s="20" t="str">
        <f t="shared" ref="E18:E25" si="2">B18&amp;" - "&amp;C18</f>
        <v>Networks and Internet Applications - PR1</v>
      </c>
      <c r="F18" s="14">
        <v>45712</v>
      </c>
      <c r="G18" s="14">
        <v>45732</v>
      </c>
      <c r="H18" s="18" t="str">
        <f t="shared" ref="H18:H25" ca="1" si="3">IF(F18&gt;TODAY(), "Not Started", IF(TODAY()&gt;G18, "Finished", IF(G18=TODAY(), "Due Today", G18-TODAY())))</f>
        <v>Not Started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2"/>
    </row>
    <row r="19" spans="1:134" ht="18" customHeight="1" x14ac:dyDescent="0.35">
      <c r="A19" s="1"/>
      <c r="B19" s="24" t="s">
        <v>25</v>
      </c>
      <c r="C19" s="24" t="s">
        <v>15</v>
      </c>
      <c r="D19" s="6"/>
      <c r="E19" s="19" t="str">
        <f t="shared" si="2"/>
        <v>Networks and Internet Applications - CA1</v>
      </c>
      <c r="F19" s="6">
        <v>45737</v>
      </c>
      <c r="G19" s="6">
        <v>45746</v>
      </c>
      <c r="H19" s="18" t="str">
        <f t="shared" ca="1" si="3"/>
        <v>Not Started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2"/>
    </row>
    <row r="20" spans="1:134" ht="18" customHeight="1" x14ac:dyDescent="0.35">
      <c r="A20" s="1"/>
      <c r="B20" s="25" t="s">
        <v>25</v>
      </c>
      <c r="C20" s="25" t="s">
        <v>24</v>
      </c>
      <c r="D20" s="5"/>
      <c r="E20" s="20" t="str">
        <f t="shared" si="2"/>
        <v>Networks and Internet Applications - PR2</v>
      </c>
      <c r="F20" s="14">
        <v>45733</v>
      </c>
      <c r="G20" s="14">
        <v>45760</v>
      </c>
      <c r="H20" s="18" t="str">
        <f t="shared" ca="1" si="3"/>
        <v>Not Started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2"/>
    </row>
    <row r="21" spans="1:134" ht="18" customHeight="1" x14ac:dyDescent="0.35">
      <c r="A21" s="1"/>
      <c r="B21" s="24" t="s">
        <v>25</v>
      </c>
      <c r="C21" s="24" t="s">
        <v>16</v>
      </c>
      <c r="D21" s="6"/>
      <c r="E21" s="19" t="str">
        <f t="shared" si="2"/>
        <v>Networks and Internet Applications - CA2</v>
      </c>
      <c r="F21" s="6">
        <v>45765</v>
      </c>
      <c r="G21" s="6">
        <v>45774</v>
      </c>
      <c r="H21" s="18" t="str">
        <f t="shared" ca="1" si="3"/>
        <v>Not Started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2"/>
    </row>
    <row r="22" spans="1:134" ht="18" customHeight="1" x14ac:dyDescent="0.35">
      <c r="A22" s="1"/>
      <c r="B22" s="25" t="s">
        <v>25</v>
      </c>
      <c r="C22" s="25" t="s">
        <v>26</v>
      </c>
      <c r="D22" s="5"/>
      <c r="E22" s="20" t="str">
        <f t="shared" si="2"/>
        <v>Networks and Internet Applications - PR3</v>
      </c>
      <c r="F22" s="14">
        <v>45761</v>
      </c>
      <c r="G22" s="14">
        <v>45788</v>
      </c>
      <c r="H22" s="18" t="str">
        <f t="shared" ca="1" si="3"/>
        <v>Not Started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2"/>
    </row>
    <row r="23" spans="1:134" ht="18" customHeight="1" x14ac:dyDescent="0.35">
      <c r="A23" s="1"/>
      <c r="B23" s="24" t="s">
        <v>25</v>
      </c>
      <c r="C23" s="24" t="s">
        <v>18</v>
      </c>
      <c r="D23" s="6"/>
      <c r="E23" s="19" t="str">
        <f t="shared" si="2"/>
        <v>Networks and Internet Applications - CA3</v>
      </c>
      <c r="F23" s="6">
        <v>45793</v>
      </c>
      <c r="G23" s="6">
        <v>45802</v>
      </c>
      <c r="H23" s="18" t="str">
        <f t="shared" ca="1" si="3"/>
        <v>Not Started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2"/>
    </row>
    <row r="24" spans="1:134" ht="18" customHeight="1" x14ac:dyDescent="0.35">
      <c r="A24" s="1"/>
      <c r="B24" s="25" t="s">
        <v>25</v>
      </c>
      <c r="C24" s="25" t="s">
        <v>27</v>
      </c>
      <c r="D24" s="5"/>
      <c r="E24" s="20" t="str">
        <f t="shared" si="2"/>
        <v>Networks and Internet Applications - PR4</v>
      </c>
      <c r="F24" s="14">
        <v>45789</v>
      </c>
      <c r="G24" s="14">
        <v>45816</v>
      </c>
      <c r="H24" s="18" t="str">
        <f t="shared" ca="1" si="3"/>
        <v>Not Started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2"/>
    </row>
    <row r="25" spans="1:134" ht="18" customHeight="1" x14ac:dyDescent="0.35">
      <c r="A25" s="1"/>
      <c r="B25" s="24" t="s">
        <v>28</v>
      </c>
      <c r="C25" s="24" t="s">
        <v>29</v>
      </c>
      <c r="D25" s="6"/>
      <c r="E25" s="19" t="str">
        <f t="shared" si="2"/>
        <v>Mobile app development - CAA1</v>
      </c>
      <c r="F25" s="6"/>
      <c r="G25" s="6"/>
      <c r="H25" s="18" t="str">
        <f t="shared" ca="1" si="3"/>
        <v>Finished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2"/>
    </row>
    <row r="26" spans="1:134" ht="18" customHeight="1" x14ac:dyDescent="0.35">
      <c r="A26" s="1"/>
      <c r="B26" s="25" t="s">
        <v>28</v>
      </c>
      <c r="C26" s="25" t="s">
        <v>30</v>
      </c>
      <c r="D26" s="5"/>
      <c r="E26" s="20" t="str">
        <f t="shared" si="0"/>
        <v>Mobile app development - CAA2</v>
      </c>
      <c r="F26" s="14"/>
      <c r="G26" s="14"/>
      <c r="H26" s="18" t="str">
        <f t="shared" ca="1" si="1"/>
        <v>Finished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2"/>
    </row>
    <row r="27" spans="1:134" ht="18" customHeight="1" x14ac:dyDescent="0.35">
      <c r="A27" s="1"/>
      <c r="B27" s="24" t="s">
        <v>28</v>
      </c>
      <c r="C27" s="24" t="s">
        <v>31</v>
      </c>
      <c r="D27" s="6"/>
      <c r="E27" s="19" t="str">
        <f t="shared" si="0"/>
        <v>Mobile app development - CAA3</v>
      </c>
      <c r="F27" s="6"/>
      <c r="G27" s="6"/>
      <c r="H27" s="18" t="str">
        <f t="shared" ca="1" si="1"/>
        <v>Finished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2"/>
    </row>
    <row r="28" spans="1:134" ht="18" customHeight="1" x14ac:dyDescent="0.35">
      <c r="A28" s="1"/>
      <c r="B28" s="25" t="s">
        <v>28</v>
      </c>
      <c r="C28" s="25" t="s">
        <v>32</v>
      </c>
      <c r="D28" s="5"/>
      <c r="E28" s="20" t="str">
        <f t="shared" ref="E28:E31" si="4">B28&amp;" - "&amp;C28</f>
        <v>Mobile app development - CAA4</v>
      </c>
      <c r="F28" s="14"/>
      <c r="G28" s="14"/>
      <c r="H28" s="18" t="str">
        <f t="shared" ref="H28:H31" ca="1" si="5">IF(F28&gt;TODAY(), "Not Started", IF(TODAY()&gt;G28, "Finished", IF(G28=TODAY(), "Due Today", G28-TODAY())))</f>
        <v>Finished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2"/>
    </row>
    <row r="29" spans="1:134" ht="18" customHeight="1" x14ac:dyDescent="0.35">
      <c r="A29" s="1"/>
      <c r="B29" s="24" t="s">
        <v>28</v>
      </c>
      <c r="C29" s="24" t="s">
        <v>33</v>
      </c>
      <c r="D29" s="6"/>
      <c r="E29" s="19" t="str">
        <f t="shared" si="4"/>
        <v>Mobile app development - CAA5</v>
      </c>
      <c r="F29" s="6"/>
      <c r="G29" s="6"/>
      <c r="H29" s="18" t="str">
        <f t="shared" ca="1" si="5"/>
        <v>Finished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2"/>
    </row>
    <row r="30" spans="1:134" ht="18" customHeight="1" x14ac:dyDescent="0.35">
      <c r="A30" s="1"/>
      <c r="B30" s="25" t="s">
        <v>34</v>
      </c>
      <c r="C30" s="25" t="s">
        <v>15</v>
      </c>
      <c r="D30" s="5"/>
      <c r="E30" s="20" t="str">
        <f t="shared" si="4"/>
        <v>TFG-Localization Based Systems and Intelligent Space - CA1</v>
      </c>
      <c r="F30" s="14">
        <v>45707</v>
      </c>
      <c r="G30" s="14">
        <v>45720</v>
      </c>
      <c r="H30" s="18">
        <f t="shared" ca="1" si="5"/>
        <v>13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2"/>
    </row>
    <row r="31" spans="1:134" ht="18" customHeight="1" x14ac:dyDescent="0.35">
      <c r="A31" s="1"/>
      <c r="B31" s="24" t="s">
        <v>34</v>
      </c>
      <c r="C31" s="24" t="s">
        <v>16</v>
      </c>
      <c r="D31" s="6"/>
      <c r="E31" s="19" t="str">
        <f t="shared" si="4"/>
        <v>TFG-Localization Based Systems and Intelligent Space - CA2</v>
      </c>
      <c r="F31" s="6">
        <v>45721</v>
      </c>
      <c r="G31" s="6">
        <v>45748</v>
      </c>
      <c r="H31" s="18" t="str">
        <f t="shared" ca="1" si="5"/>
        <v>Not Started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2"/>
    </row>
    <row r="32" spans="1:134" ht="18" customHeight="1" x14ac:dyDescent="0.35">
      <c r="A32" s="1"/>
      <c r="B32" s="25" t="s">
        <v>34</v>
      </c>
      <c r="C32" s="25" t="s">
        <v>18</v>
      </c>
      <c r="D32" s="5"/>
      <c r="E32" s="20" t="str">
        <f t="shared" ref="E32:E33" si="6">B32&amp;" - "&amp;C32</f>
        <v>TFG-Localization Based Systems and Intelligent Space - CA3</v>
      </c>
      <c r="F32" s="14">
        <v>45749</v>
      </c>
      <c r="G32" s="14">
        <v>45783</v>
      </c>
      <c r="H32" s="18" t="str">
        <f t="shared" ref="H32:H33" ca="1" si="7">IF(F32&gt;TODAY(), "Not Started", IF(TODAY()&gt;G32, "Finished", IF(G32=TODAY(), "Due Today", G32-TODAY())))</f>
        <v>Not Started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2"/>
    </row>
    <row r="33" spans="1:134" ht="18" customHeight="1" x14ac:dyDescent="0.35">
      <c r="A33" s="1"/>
      <c r="B33" s="24" t="s">
        <v>34</v>
      </c>
      <c r="C33" s="24" t="s">
        <v>17</v>
      </c>
      <c r="D33" s="6"/>
      <c r="E33" s="19" t="str">
        <f t="shared" si="6"/>
        <v>TFG-Localization Based Systems and Intelligent Space - CA4</v>
      </c>
      <c r="F33" s="6">
        <v>45784</v>
      </c>
      <c r="G33" s="6">
        <v>45811</v>
      </c>
      <c r="H33" s="18" t="str">
        <f t="shared" ca="1" si="7"/>
        <v>Not Started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2"/>
    </row>
    <row r="34" spans="1:134" ht="18" customHeight="1" x14ac:dyDescent="0.35">
      <c r="A34" s="1"/>
      <c r="B34" s="25" t="s">
        <v>34</v>
      </c>
      <c r="C34" s="25" t="s">
        <v>35</v>
      </c>
      <c r="D34" s="5"/>
      <c r="E34" s="20" t="str">
        <f t="shared" ref="E34" si="8">B34&amp;" - "&amp;C34</f>
        <v>TFG-Localization Based Systems and Intelligent Space - CA5</v>
      </c>
      <c r="F34" s="14">
        <v>45812</v>
      </c>
      <c r="G34" s="14">
        <v>45818</v>
      </c>
      <c r="H34" s="18" t="str">
        <f t="shared" ref="H34" ca="1" si="9">IF(F34&gt;TODAY(), "Not Started", IF(TODAY()&gt;G34, "Finished", IF(G34=TODAY(), "Due Today", G34-TODAY())))</f>
        <v>Not Started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2"/>
    </row>
  </sheetData>
  <sortState xmlns:xlrd2="http://schemas.microsoft.com/office/spreadsheetml/2017/richdata2" ref="B5:G33">
    <sortCondition ref="G5:G33"/>
    <sortCondition ref="F5:F33"/>
  </sortState>
  <phoneticPr fontId="1" type="noConversion"/>
  <conditionalFormatting sqref="H5:H34">
    <cfRule type="containsText" dxfId="4" priority="1" operator="containsText" text="Due Today">
      <formula>NOT(ISERROR(SEARCH("Due Today",H5)))</formula>
    </cfRule>
    <cfRule type="cellIs" dxfId="3" priority="2" operator="lessThanOrEqual">
      <formula>5</formula>
    </cfRule>
    <cfRule type="cellIs" dxfId="2" priority="3" operator="lessThanOrEqual">
      <formula>14</formula>
    </cfRule>
  </conditionalFormatting>
  <conditionalFormatting sqref="I1:EC1048576">
    <cfRule type="containsText" dxfId="1" priority="4" operator="containsText" text=".">
      <formula>NOT(ISERROR(SEARCH(".",I1)))</formula>
    </cfRule>
    <cfRule type="containsText" dxfId="0" priority="5" operator="containsText" text="x">
      <formula>NOT(ISERROR(SEARCH("x",I1)))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2025-02-19T09:32:23Z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