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Bachelor's Degree Final Project\CAT1\"/>
    </mc:Choice>
  </mc:AlternateContent>
  <xr:revisionPtr revIDLastSave="0" documentId="13_ncr:1_{BD5EAD0A-8D82-4458-8D53-1798435B93F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FG-DalessandroNicol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  <c r="E62" i="1"/>
  <c r="E63" i="1"/>
  <c r="E64" i="1"/>
  <c r="E65" i="1"/>
  <c r="E66" i="1"/>
  <c r="E10" i="1"/>
  <c r="E11" i="1"/>
  <c r="E12" i="1"/>
  <c r="E13" i="1"/>
  <c r="E14" i="1"/>
  <c r="E15" i="1"/>
  <c r="E16" i="1"/>
  <c r="E17" i="1"/>
  <c r="E8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F6" i="1"/>
  <c r="E9" i="1"/>
</calcChain>
</file>

<file path=xl/sharedStrings.xml><?xml version="1.0" encoding="utf-8"?>
<sst xmlns="http://schemas.openxmlformats.org/spreadsheetml/2006/main" count="305" uniqueCount="91">
  <si>
    <t>Start date</t>
  </si>
  <si>
    <t>End date</t>
  </si>
  <si>
    <t>Activity</t>
  </si>
  <si>
    <t>.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</si>
  <si>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</si>
  <si>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</si>
  <si>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</si>
  <si>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</si>
  <si>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</si>
  <si>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</si>
  <si>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</si>
  <si>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</si>
  <si>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</si>
  <si>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</si>
  <si>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</si>
  <si>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</si>
  <si>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</si>
  <si>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</si>
  <si>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</si>
  <si>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</si>
  <si>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</si>
  <si>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</si>
  <si>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</si>
  <si>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</si>
  <si>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</si>
  <si>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</si>
  <si>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</si>
  <si>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</si>
  <si>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Define project scope and objectives</t>
  </si>
  <si>
    <t>Research available open geospatial datasets</t>
  </si>
  <si>
    <t>Identify key visualization requirements</t>
  </si>
  <si>
    <t>Define technology stack and architecture</t>
  </si>
  <si>
    <t>Assess integration challenges</t>
  </si>
  <si>
    <t>Create detailed project timeline</t>
  </si>
  <si>
    <t>Document sustainability, ethics, and diversity</t>
  </si>
  <si>
    <t>Set up development environment</t>
  </si>
  <si>
    <t>Compile comprehensive CAT1 documentation</t>
  </si>
  <si>
    <t>Review and finalize CAT1 documentation</t>
  </si>
  <si>
    <t>Define user stories and use cases</t>
  </si>
  <si>
    <t>Create database schema</t>
  </si>
  <si>
    <t>Design UI wireframes</t>
  </si>
  <si>
    <t>Design system architecture diagram</t>
  </si>
  <si>
    <t>Research filtering algorithms</t>
  </si>
  <si>
    <t>Create frontend class diagrams</t>
  </si>
  <si>
    <t>Design API endpoints</t>
  </si>
  <si>
    <t>Implement login screen prototype</t>
  </si>
  <si>
    <t>Implement basic map visualization prototype</t>
  </si>
  <si>
    <t>Document state of the art</t>
  </si>
  <si>
    <t>Compile and review CAT2 documentation</t>
  </si>
  <si>
    <t>Set up backend database with PostGIS</t>
  </si>
  <si>
    <t>Implement data ingestion pipeline for Barcelona</t>
  </si>
  <si>
    <t>Implement data ingestion pipeline for Madrid</t>
  </si>
  <si>
    <t>Develop FastAPI backend services</t>
  </si>
  <si>
    <t>Implement authentication and user management</t>
  </si>
  <si>
    <t>Develop React frontend components</t>
  </si>
  <si>
    <t>Implement filtering and querying functionalities</t>
  </si>
  <si>
    <t>Integrate Leaflet.js for mapping</t>
  </si>
  <si>
    <t>Implement visualization components</t>
  </si>
  <si>
    <t>Conduct backend unit testing</t>
  </si>
  <si>
    <t>Perform frontend-backend integration testing</t>
  </si>
  <si>
    <t>Deploy prototype to development</t>
  </si>
  <si>
    <t>Compile implementation documentation</t>
  </si>
  <si>
    <t>Review and finalize CAT3 documentation</t>
  </si>
  <si>
    <t>Refine UI based on feedback</t>
  </si>
  <si>
    <t>Implement advanced filtering capabilities</t>
  </si>
  <si>
    <t>Add economic visualization features</t>
  </si>
  <si>
    <t>Optimize database queries</t>
  </si>
  <si>
    <t>Implement NLP for natural queries (optional)</t>
  </si>
  <si>
    <t>Conduct system testing</t>
  </si>
  <si>
    <t>Fix bugs and performance issues</t>
  </si>
  <si>
    <t>Prepare final deployment</t>
  </si>
  <si>
    <t>Create user documentation</t>
  </si>
  <si>
    <t>Write results and analysis section</t>
  </si>
  <si>
    <t>Draft conclusions and future work</t>
  </si>
  <si>
    <t>Compile project bibliography</t>
  </si>
  <si>
    <t>Finalize complete report</t>
  </si>
  <si>
    <t>Review and submit CAT4</t>
  </si>
  <si>
    <t>Create presentation outline</t>
  </si>
  <si>
    <t>Design presentation slides</t>
  </si>
  <si>
    <t>Prepare demonstration script</t>
  </si>
  <si>
    <t>Record demo</t>
  </si>
  <si>
    <t>Create narrated presentation</t>
  </si>
  <si>
    <t>Finalize presentation</t>
  </si>
  <si>
    <t>Project Planning</t>
  </si>
  <si>
    <t>Design Phase</t>
  </si>
  <si>
    <t>Implementation Phase</t>
  </si>
  <si>
    <t>Final Product &amp; Report</t>
  </si>
  <si>
    <t>Presentation</t>
  </si>
  <si>
    <t>Date</t>
  </si>
  <si>
    <t>x</t>
  </si>
  <si>
    <t>Are u query-ous? Web-App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</si>
</sst>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7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3C3C3C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/>
      <diagonal/>
    </border>
    <border>
      <left style="thin">
        <color theme="0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16" fontId="3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5" fillId="0" borderId="5" xfId="0" applyFont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6" fontId="3" fillId="2" borderId="8" xfId="0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indent="1"/>
    </xf>
    <xf numFmtId="16" fontId="3" fillId="2" borderId="8" xfId="0" applyNumberFormat="1" applyFont="1" applyFill="1" applyBorder="1" applyAlignment="1">
      <alignment horizontal="left" vertical="center" indent="1"/>
    </xf>
    <xf numFmtId="0" fontId="5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left" vertical="center" indent="1"/>
    </xf>
    <xf numFmtId="16" fontId="3" fillId="4" borderId="8" xfId="0" applyNumberFormat="1" applyFont="1" applyFill="1" applyBorder="1" applyAlignment="1">
      <alignment horizontal="center" vertical="center"/>
    </xf>
    <xf numFmtId="16" fontId="3" fillId="4" borderId="8" xfId="0" applyNumberFormat="1" applyFont="1" applyFill="1" applyBorder="1" applyAlignment="1">
      <alignment horizontal="left" vertical="center" indent="1"/>
    </xf>
    <xf numFmtId="0" fontId="2" fillId="3" borderId="17" xfId="0" applyFont="1" applyFill="1" applyBorder="1" applyAlignment="1">
      <alignment horizontal="center" vertical="center"/>
    </xf>
    <xf numFmtId="164" fontId="6" fillId="3" borderId="17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7" fillId="6" borderId="7" xfId="0" applyFont="1" applyFill="1" applyBorder="1" applyAlignment="1">
      <alignment horizontal="left" vertical="center" indent="1"/>
    </xf>
    <xf numFmtId="0" fontId="2" fillId="3" borderId="16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73EDFF"/>
      <color rgb="FF3C3C3C"/>
      <color rgb="FFFFD9DB"/>
      <color rgb="FFFFF5B2"/>
      <color rgb="FFEBE3FF"/>
      <color rgb="FFC2FF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Z66"/>
  <sheetViews>
    <sheetView tabSelected="1" zoomScale="85" zoomScaleNormal="85" workbookViewId="0">
      <pane xSplit="5" ySplit="6" topLeftCell="F7" activePane="bottomRight" state="frozen"/>
      <selection pane="topRight" activeCell="I1" sqref="I1"/>
      <selection pane="bottomLeft" activeCell="A5" sqref="A5"/>
      <selection pane="bottomRight" activeCell="B12" sqref="B12"/>
    </sheetView>
  </sheetViews>
  <sheetFormatPr defaultColWidth="8.6328125" defaultRowHeight="14.5" x14ac:dyDescent="0.35"/>
  <cols>
    <col min="1" max="1" width="8.6328125" style="3"/>
    <col min="2" max="2" width="57.08984375" style="3" bestFit="1" customWidth="1"/>
    <col min="3" max="5" width="10.81640625" style="3" customWidth="1"/>
    <col min="6" max="129" width="3.81640625" style="7" customWidth="1"/>
    <col min="130" max="16384" width="8.6328125" style="3"/>
  </cols>
  <sheetData>
    <row r="2" spans="1:130" ht="30" customHeight="1" x14ac:dyDescent="0.35">
      <c r="B2" s="42" t="s">
        <v>90</v>
      </c>
      <c r="C2" s="43"/>
      <c r="D2" s="43"/>
      <c r="E2" s="44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</row>
    <row r="3" spans="1:130" ht="20" customHeight="1" x14ac:dyDescent="0.35">
      <c r="A3" s="1"/>
      <c r="B3" s="27" t="s">
        <v>2</v>
      </c>
      <c r="C3" s="27" t="s">
        <v>0</v>
      </c>
      <c r="D3" s="27" t="s">
        <v>1</v>
      </c>
      <c r="E3" s="27" t="s">
        <v>88</v>
      </c>
      <c r="F3" s="32" t="s">
        <v>5</v>
      </c>
      <c r="G3" s="27"/>
      <c r="H3" s="27"/>
      <c r="I3" s="27"/>
      <c r="J3" s="27"/>
      <c r="K3" s="27"/>
      <c r="L3" s="27"/>
      <c r="M3" s="27"/>
      <c r="N3" s="27"/>
      <c r="O3" s="27"/>
      <c r="P3" s="27" t="s">
        <v>6</v>
      </c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 t="s">
        <v>7</v>
      </c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 t="s">
        <v>8</v>
      </c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 t="s">
        <v>9</v>
      </c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"/>
    </row>
    <row r="4" spans="1:130" s="41" customFormat="1" ht="20" customHeight="1" x14ac:dyDescent="0.35">
      <c r="A4" s="37"/>
      <c r="B4" s="27"/>
      <c r="C4" s="27"/>
      <c r="D4" s="27"/>
      <c r="E4" s="27"/>
      <c r="F4" s="38" t="s">
        <v>10</v>
      </c>
      <c r="G4" s="39"/>
      <c r="H4" s="39"/>
      <c r="I4" s="39"/>
      <c r="J4" s="39"/>
      <c r="K4" s="39" t="s">
        <v>11</v>
      </c>
      <c r="L4" s="39"/>
      <c r="M4" s="39"/>
      <c r="N4" s="39"/>
      <c r="O4" s="39"/>
      <c r="P4" s="39"/>
      <c r="Q4" s="39"/>
      <c r="R4" s="39" t="s">
        <v>12</v>
      </c>
      <c r="S4" s="39"/>
      <c r="T4" s="39"/>
      <c r="U4" s="39"/>
      <c r="V4" s="39"/>
      <c r="W4" s="39"/>
      <c r="X4" s="39"/>
      <c r="Y4" s="39" t="s">
        <v>13</v>
      </c>
      <c r="Z4" s="39"/>
      <c r="AA4" s="39"/>
      <c r="AB4" s="39"/>
      <c r="AC4" s="39"/>
      <c r="AD4" s="39"/>
      <c r="AE4" s="39"/>
      <c r="AF4" s="39" t="s">
        <v>14</v>
      </c>
      <c r="AG4" s="39"/>
      <c r="AH4" s="39"/>
      <c r="AI4" s="39"/>
      <c r="AJ4" s="39"/>
      <c r="AK4" s="39"/>
      <c r="AL4" s="39"/>
      <c r="AM4" s="39" t="s">
        <v>15</v>
      </c>
      <c r="AN4" s="39"/>
      <c r="AO4" s="39"/>
      <c r="AP4" s="39"/>
      <c r="AQ4" s="39"/>
      <c r="AR4" s="39"/>
      <c r="AS4" s="39"/>
      <c r="AT4" s="39" t="s">
        <v>16</v>
      </c>
      <c r="AU4" s="39"/>
      <c r="AV4" s="39"/>
      <c r="AW4" s="39"/>
      <c r="AX4" s="39"/>
      <c r="AY4" s="39"/>
      <c r="AZ4" s="39"/>
      <c r="BA4" s="39" t="s">
        <v>17</v>
      </c>
      <c r="BB4" s="39"/>
      <c r="BC4" s="39"/>
      <c r="BD4" s="39"/>
      <c r="BE4" s="39"/>
      <c r="BF4" s="39"/>
      <c r="BG4" s="39"/>
      <c r="BH4" s="39" t="s">
        <v>18</v>
      </c>
      <c r="BI4" s="39"/>
      <c r="BJ4" s="39"/>
      <c r="BK4" s="39"/>
      <c r="BL4" s="39"/>
      <c r="BM4" s="39"/>
      <c r="BN4" s="39"/>
      <c r="BO4" s="39" t="s">
        <v>19</v>
      </c>
      <c r="BP4" s="39"/>
      <c r="BQ4" s="39"/>
      <c r="BR4" s="39"/>
      <c r="BS4" s="39"/>
      <c r="BT4" s="39"/>
      <c r="BU4" s="39"/>
      <c r="BV4" s="39" t="s">
        <v>20</v>
      </c>
      <c r="BW4" s="39"/>
      <c r="BX4" s="39"/>
      <c r="BY4" s="39"/>
      <c r="BZ4" s="39"/>
      <c r="CA4" s="39"/>
      <c r="CB4" s="39"/>
      <c r="CC4" s="39" t="s">
        <v>21</v>
      </c>
      <c r="CD4" s="39"/>
      <c r="CE4" s="39"/>
      <c r="CF4" s="39"/>
      <c r="CG4" s="39"/>
      <c r="CH4" s="39"/>
      <c r="CI4" s="39"/>
      <c r="CJ4" s="39" t="s">
        <v>22</v>
      </c>
      <c r="CK4" s="39"/>
      <c r="CL4" s="39"/>
      <c r="CM4" s="39"/>
      <c r="CN4" s="39"/>
      <c r="CO4" s="39"/>
      <c r="CP4" s="39"/>
      <c r="CQ4" s="39" t="s">
        <v>23</v>
      </c>
      <c r="CR4" s="39"/>
      <c r="CS4" s="39"/>
      <c r="CT4" s="39"/>
      <c r="CU4" s="39"/>
      <c r="CV4" s="39"/>
      <c r="CW4" s="39"/>
      <c r="CX4" s="39" t="s">
        <v>24</v>
      </c>
      <c r="CY4" s="39"/>
      <c r="CZ4" s="39"/>
      <c r="DA4" s="39"/>
      <c r="DB4" s="39"/>
      <c r="DC4" s="39"/>
      <c r="DD4" s="39"/>
      <c r="DE4" s="39" t="s">
        <v>25</v>
      </c>
      <c r="DF4" s="39"/>
      <c r="DG4" s="39"/>
      <c r="DH4" s="39"/>
      <c r="DI4" s="39"/>
      <c r="DJ4" s="39"/>
      <c r="DK4" s="39"/>
      <c r="DL4" s="39" t="s">
        <v>26</v>
      </c>
      <c r="DM4" s="39"/>
      <c r="DN4" s="39"/>
      <c r="DO4" s="39"/>
      <c r="DP4" s="39"/>
      <c r="DQ4" s="39"/>
      <c r="DR4" s="39"/>
      <c r="DS4" s="39" t="s">
        <v>27</v>
      </c>
      <c r="DT4" s="39"/>
      <c r="DU4" s="39"/>
      <c r="DV4" s="39"/>
      <c r="DW4" s="39"/>
      <c r="DX4" s="39"/>
      <c r="DY4" s="39"/>
      <c r="DZ4" s="40"/>
    </row>
    <row r="5" spans="1:130" s="6" customFormat="1" ht="20" customHeight="1" x14ac:dyDescent="0.35">
      <c r="A5" s="1"/>
      <c r="B5" s="27"/>
      <c r="C5" s="27"/>
      <c r="D5" s="27"/>
      <c r="E5" s="27"/>
      <c r="F5" s="33">
        <v>45707</v>
      </c>
      <c r="G5" s="28">
        <v>45708</v>
      </c>
      <c r="H5" s="28">
        <v>45709</v>
      </c>
      <c r="I5" s="28">
        <v>45710</v>
      </c>
      <c r="J5" s="28">
        <v>45711</v>
      </c>
      <c r="K5" s="28">
        <v>45712</v>
      </c>
      <c r="L5" s="28">
        <v>45713</v>
      </c>
      <c r="M5" s="28">
        <v>45714</v>
      </c>
      <c r="N5" s="28">
        <v>45715</v>
      </c>
      <c r="O5" s="28">
        <v>45716</v>
      </c>
      <c r="P5" s="28">
        <v>45717</v>
      </c>
      <c r="Q5" s="28">
        <v>45718</v>
      </c>
      <c r="R5" s="28">
        <v>45719</v>
      </c>
      <c r="S5" s="28">
        <v>45720</v>
      </c>
      <c r="T5" s="28">
        <v>45721</v>
      </c>
      <c r="U5" s="28">
        <v>45722</v>
      </c>
      <c r="V5" s="28">
        <v>45723</v>
      </c>
      <c r="W5" s="28">
        <v>45724</v>
      </c>
      <c r="X5" s="28">
        <v>45725</v>
      </c>
      <c r="Y5" s="28">
        <v>45726</v>
      </c>
      <c r="Z5" s="28">
        <v>45727</v>
      </c>
      <c r="AA5" s="28">
        <v>45728</v>
      </c>
      <c r="AB5" s="28">
        <v>45729</v>
      </c>
      <c r="AC5" s="28">
        <v>45730</v>
      </c>
      <c r="AD5" s="28">
        <v>45731</v>
      </c>
      <c r="AE5" s="28">
        <v>45732</v>
      </c>
      <c r="AF5" s="28">
        <v>45733</v>
      </c>
      <c r="AG5" s="28">
        <v>45734</v>
      </c>
      <c r="AH5" s="28">
        <v>45735</v>
      </c>
      <c r="AI5" s="28">
        <v>45736</v>
      </c>
      <c r="AJ5" s="28">
        <v>45737</v>
      </c>
      <c r="AK5" s="28">
        <v>45738</v>
      </c>
      <c r="AL5" s="28">
        <v>45739</v>
      </c>
      <c r="AM5" s="28">
        <v>45740</v>
      </c>
      <c r="AN5" s="28">
        <v>45741</v>
      </c>
      <c r="AO5" s="28">
        <v>45742</v>
      </c>
      <c r="AP5" s="28">
        <v>45743</v>
      </c>
      <c r="AQ5" s="28">
        <v>45744</v>
      </c>
      <c r="AR5" s="28">
        <v>45745</v>
      </c>
      <c r="AS5" s="28">
        <v>45746</v>
      </c>
      <c r="AT5" s="28">
        <v>45747</v>
      </c>
      <c r="AU5" s="28">
        <v>45748</v>
      </c>
      <c r="AV5" s="28">
        <v>45749</v>
      </c>
      <c r="AW5" s="28">
        <v>45750</v>
      </c>
      <c r="AX5" s="28">
        <v>45751</v>
      </c>
      <c r="AY5" s="28">
        <v>45752</v>
      </c>
      <c r="AZ5" s="28">
        <v>45753</v>
      </c>
      <c r="BA5" s="28">
        <v>45754</v>
      </c>
      <c r="BB5" s="28">
        <v>45755</v>
      </c>
      <c r="BC5" s="28">
        <v>45756</v>
      </c>
      <c r="BD5" s="28">
        <v>45757</v>
      </c>
      <c r="BE5" s="28">
        <v>45758</v>
      </c>
      <c r="BF5" s="28">
        <v>45759</v>
      </c>
      <c r="BG5" s="28">
        <v>45760</v>
      </c>
      <c r="BH5" s="28">
        <v>45761</v>
      </c>
      <c r="BI5" s="28">
        <v>45762</v>
      </c>
      <c r="BJ5" s="28">
        <v>45763</v>
      </c>
      <c r="BK5" s="28">
        <v>45764</v>
      </c>
      <c r="BL5" s="28">
        <v>45765</v>
      </c>
      <c r="BM5" s="28">
        <v>45766</v>
      </c>
      <c r="BN5" s="28">
        <v>45767</v>
      </c>
      <c r="BO5" s="28">
        <v>45768</v>
      </c>
      <c r="BP5" s="28">
        <v>45769</v>
      </c>
      <c r="BQ5" s="28">
        <v>45770</v>
      </c>
      <c r="BR5" s="28">
        <v>45771</v>
      </c>
      <c r="BS5" s="28">
        <v>45772</v>
      </c>
      <c r="BT5" s="28">
        <v>45773</v>
      </c>
      <c r="BU5" s="28">
        <v>45774</v>
      </c>
      <c r="BV5" s="28">
        <v>45775</v>
      </c>
      <c r="BW5" s="28">
        <v>45776</v>
      </c>
      <c r="BX5" s="28">
        <v>45777</v>
      </c>
      <c r="BY5" s="28">
        <v>45778</v>
      </c>
      <c r="BZ5" s="28">
        <v>45779</v>
      </c>
      <c r="CA5" s="28">
        <v>45780</v>
      </c>
      <c r="CB5" s="28">
        <v>45781</v>
      </c>
      <c r="CC5" s="28">
        <v>45782</v>
      </c>
      <c r="CD5" s="28">
        <v>45783</v>
      </c>
      <c r="CE5" s="28">
        <v>45784</v>
      </c>
      <c r="CF5" s="28">
        <v>45785</v>
      </c>
      <c r="CG5" s="28">
        <v>45786</v>
      </c>
      <c r="CH5" s="28">
        <v>45787</v>
      </c>
      <c r="CI5" s="28">
        <v>45788</v>
      </c>
      <c r="CJ5" s="28">
        <v>45789</v>
      </c>
      <c r="CK5" s="28">
        <v>45790</v>
      </c>
      <c r="CL5" s="28">
        <v>45791</v>
      </c>
      <c r="CM5" s="28">
        <v>45792</v>
      </c>
      <c r="CN5" s="28">
        <v>45793</v>
      </c>
      <c r="CO5" s="28">
        <v>45794</v>
      </c>
      <c r="CP5" s="28">
        <v>45795</v>
      </c>
      <c r="CQ5" s="28">
        <v>45796</v>
      </c>
      <c r="CR5" s="28">
        <v>45797</v>
      </c>
      <c r="CS5" s="28">
        <v>45798</v>
      </c>
      <c r="CT5" s="28">
        <v>45799</v>
      </c>
      <c r="CU5" s="28">
        <v>45800</v>
      </c>
      <c r="CV5" s="28">
        <v>45801</v>
      </c>
      <c r="CW5" s="28">
        <v>45802</v>
      </c>
      <c r="CX5" s="28">
        <v>45803</v>
      </c>
      <c r="CY5" s="28">
        <v>45804</v>
      </c>
      <c r="CZ5" s="28">
        <v>45805</v>
      </c>
      <c r="DA5" s="28">
        <v>45806</v>
      </c>
      <c r="DB5" s="28">
        <v>45807</v>
      </c>
      <c r="DC5" s="28">
        <v>45808</v>
      </c>
      <c r="DD5" s="28">
        <v>45809</v>
      </c>
      <c r="DE5" s="28">
        <v>45810</v>
      </c>
      <c r="DF5" s="28">
        <v>45811</v>
      </c>
      <c r="DG5" s="28">
        <v>45812</v>
      </c>
      <c r="DH5" s="28">
        <v>45813</v>
      </c>
      <c r="DI5" s="28">
        <v>45814</v>
      </c>
      <c r="DJ5" s="28">
        <v>45815</v>
      </c>
      <c r="DK5" s="28">
        <v>45816</v>
      </c>
      <c r="DL5" s="28">
        <v>45817</v>
      </c>
      <c r="DM5" s="28">
        <v>45818</v>
      </c>
      <c r="DN5" s="28">
        <v>45819</v>
      </c>
      <c r="DO5" s="28">
        <v>45820</v>
      </c>
      <c r="DP5" s="28">
        <v>45821</v>
      </c>
      <c r="DQ5" s="28">
        <v>45822</v>
      </c>
      <c r="DR5" s="28">
        <v>45823</v>
      </c>
      <c r="DS5" s="28">
        <v>45824</v>
      </c>
      <c r="DT5" s="28">
        <v>45825</v>
      </c>
      <c r="DU5" s="28">
        <v>45826</v>
      </c>
      <c r="DV5" s="28">
        <v>45827</v>
      </c>
      <c r="DW5" s="28">
        <v>45828</v>
      </c>
      <c r="DX5" s="28">
        <v>45829</v>
      </c>
      <c r="DY5" s="28">
        <v>45830</v>
      </c>
      <c r="DZ5" s="5"/>
    </row>
    <row r="6" spans="1:130" ht="14.5" hidden="1" customHeight="1" x14ac:dyDescent="0.35">
      <c r="A6" s="1"/>
      <c r="B6" s="27"/>
      <c r="C6" s="27"/>
      <c r="D6" s="27"/>
      <c r="E6" s="36" t="s">
        <v>4</v>
      </c>
      <c r="F6" s="34">
        <f>COUNTIF(F8:F13, ".")</f>
        <v>0</v>
      </c>
      <c r="G6" s="26">
        <f>COUNTIF(G8:G13, ".")</f>
        <v>0</v>
      </c>
      <c r="H6" s="26">
        <f>COUNTIF(H8:H13, ".")</f>
        <v>0</v>
      </c>
      <c r="I6" s="26">
        <f>COUNTIF(I8:I13, ".")</f>
        <v>0</v>
      </c>
      <c r="J6" s="26">
        <f>COUNTIF(J8:J13, ".")</f>
        <v>0</v>
      </c>
      <c r="K6" s="26">
        <f>COUNTIF(K8:K13, ".")</f>
        <v>0</v>
      </c>
      <c r="L6" s="26">
        <f>COUNTIF(L8:L13, ".")</f>
        <v>0</v>
      </c>
      <c r="M6" s="26">
        <f>COUNTIF(M8:M13, ".")</f>
        <v>0</v>
      </c>
      <c r="N6" s="26">
        <f>COUNTIF(N8:N13, ".")</f>
        <v>0</v>
      </c>
      <c r="O6" s="26">
        <f>COUNTIF(O8:O13, ".")</f>
        <v>0</v>
      </c>
      <c r="P6" s="26">
        <f>COUNTIF(P8:P13, ".")</f>
        <v>0</v>
      </c>
      <c r="Q6" s="26">
        <f>COUNTIF(Q8:Q13, ".")</f>
        <v>0</v>
      </c>
      <c r="R6" s="26">
        <f>COUNTIF(R8:R13, ".")</f>
        <v>0</v>
      </c>
      <c r="S6" s="26">
        <f>COUNTIF(S8:S13, ".")</f>
        <v>0</v>
      </c>
      <c r="T6" s="26">
        <f>COUNTIF(T8:T13, ".")</f>
        <v>0</v>
      </c>
      <c r="U6" s="26">
        <f>COUNTIF(U8:U13, ".")</f>
        <v>0</v>
      </c>
      <c r="V6" s="26">
        <f>COUNTIF(V8:V13, ".")</f>
        <v>0</v>
      </c>
      <c r="W6" s="26">
        <f>COUNTIF(W8:W13, ".")</f>
        <v>0</v>
      </c>
      <c r="X6" s="26">
        <f>COUNTIF(X8:X13, ".")</f>
        <v>0</v>
      </c>
      <c r="Y6" s="26">
        <f>COUNTIF(Y8:Y13, ".")</f>
        <v>0</v>
      </c>
      <c r="Z6" s="26">
        <f>COUNTIF(Z8:Z13, ".")</f>
        <v>0</v>
      </c>
      <c r="AA6" s="26">
        <f>COUNTIF(AA8:AA13, ".")</f>
        <v>0</v>
      </c>
      <c r="AB6" s="26">
        <f>COUNTIF(AB8:AB13, ".")</f>
        <v>0</v>
      </c>
      <c r="AC6" s="26">
        <f>COUNTIF(AC8:AC13, ".")</f>
        <v>0</v>
      </c>
      <c r="AD6" s="26">
        <f>COUNTIF(AD8:AD13, ".")</f>
        <v>0</v>
      </c>
      <c r="AE6" s="26">
        <f>COUNTIF(AE8:AE13, ".")</f>
        <v>0</v>
      </c>
      <c r="AF6" s="26">
        <f>COUNTIF(AF8:AF13, ".")</f>
        <v>0</v>
      </c>
      <c r="AG6" s="26">
        <f>COUNTIF(AG8:AG13, ".")</f>
        <v>0</v>
      </c>
      <c r="AH6" s="26">
        <f>COUNTIF(AH8:AH13, ".")</f>
        <v>0</v>
      </c>
      <c r="AI6" s="26">
        <f>COUNTIF(AI8:AI13, ".")</f>
        <v>0</v>
      </c>
      <c r="AJ6" s="26">
        <f>COUNTIF(AJ8:AJ13, ".")</f>
        <v>0</v>
      </c>
      <c r="AK6" s="26">
        <f>COUNTIF(AK8:AK13, ".")</f>
        <v>0</v>
      </c>
      <c r="AL6" s="26">
        <f>COUNTIF(AL8:AL13, ".")</f>
        <v>0</v>
      </c>
      <c r="AM6" s="26">
        <f>COUNTIF(AM8:AM13, ".")</f>
        <v>0</v>
      </c>
      <c r="AN6" s="26">
        <f>COUNTIF(AN8:AN13, ".")</f>
        <v>0</v>
      </c>
      <c r="AO6" s="26">
        <f>COUNTIF(AO8:AO13, ".")</f>
        <v>0</v>
      </c>
      <c r="AP6" s="26">
        <f>COUNTIF(AP8:AP13, ".")</f>
        <v>0</v>
      </c>
      <c r="AQ6" s="26">
        <f>COUNTIF(AQ8:AQ13, ".")</f>
        <v>0</v>
      </c>
      <c r="AR6" s="26">
        <f>COUNTIF(AR8:AR13, ".")</f>
        <v>0</v>
      </c>
      <c r="AS6" s="26">
        <f>COUNTIF(AS8:AS13, ".")</f>
        <v>0</v>
      </c>
      <c r="AT6" s="26">
        <f>COUNTIF(AT8:AT13, ".")</f>
        <v>0</v>
      </c>
      <c r="AU6" s="26">
        <f>COUNTIF(AU8:AU13, ".")</f>
        <v>0</v>
      </c>
      <c r="AV6" s="26">
        <f>COUNTIF(AV8:AV13, ".")</f>
        <v>0</v>
      </c>
      <c r="AW6" s="26">
        <f>COUNTIF(AW8:AW13, ".")</f>
        <v>0</v>
      </c>
      <c r="AX6" s="26">
        <f>COUNTIF(AX8:AX13, ".")</f>
        <v>0</v>
      </c>
      <c r="AY6" s="26">
        <f>COUNTIF(AY8:AY13, ".")</f>
        <v>0</v>
      </c>
      <c r="AZ6" s="26">
        <f>COUNTIF(AZ8:AZ13, ".")</f>
        <v>0</v>
      </c>
      <c r="BA6" s="26">
        <f>COUNTIF(BA8:BA13, ".")</f>
        <v>0</v>
      </c>
      <c r="BB6" s="26">
        <f>COUNTIF(BB8:BB13, ".")</f>
        <v>0</v>
      </c>
      <c r="BC6" s="26">
        <f>COUNTIF(BC8:BC13, ".")</f>
        <v>0</v>
      </c>
      <c r="BD6" s="26">
        <f>COUNTIF(BD8:BD13, ".")</f>
        <v>0</v>
      </c>
      <c r="BE6" s="26">
        <f>COUNTIF(BE8:BE13, ".")</f>
        <v>0</v>
      </c>
      <c r="BF6" s="26">
        <f>COUNTIF(BF8:BF13, ".")</f>
        <v>0</v>
      </c>
      <c r="BG6" s="26">
        <f>COUNTIF(BG8:BG13, ".")</f>
        <v>0</v>
      </c>
      <c r="BH6" s="26">
        <f>COUNTIF(BH8:BH13, ".")</f>
        <v>0</v>
      </c>
      <c r="BI6" s="26">
        <f>COUNTIF(BI8:BI13, ".")</f>
        <v>0</v>
      </c>
      <c r="BJ6" s="26">
        <f>COUNTIF(BJ8:BJ13, ".")</f>
        <v>0</v>
      </c>
      <c r="BK6" s="26">
        <f>COUNTIF(BK8:BK13, ".")</f>
        <v>0</v>
      </c>
      <c r="BL6" s="26">
        <f>COUNTIF(BL8:BL13, ".")</f>
        <v>0</v>
      </c>
      <c r="BM6" s="26">
        <f>COUNTIF(BM8:BM13, ".")</f>
        <v>0</v>
      </c>
      <c r="BN6" s="26">
        <f>COUNTIF(BN8:BN13, ".")</f>
        <v>0</v>
      </c>
      <c r="BO6" s="26">
        <f>COUNTIF(BO8:BO13, ".")</f>
        <v>0</v>
      </c>
      <c r="BP6" s="26">
        <f>COUNTIF(BP8:BP13, ".")</f>
        <v>0</v>
      </c>
      <c r="BQ6" s="26">
        <f>COUNTIF(BQ8:BQ13, ".")</f>
        <v>0</v>
      </c>
      <c r="BR6" s="26">
        <f>COUNTIF(BR8:BR13, ".")</f>
        <v>0</v>
      </c>
      <c r="BS6" s="26">
        <f>COUNTIF(BS8:BS13, ".")</f>
        <v>0</v>
      </c>
      <c r="BT6" s="26">
        <f>COUNTIF(BT8:BT13, ".")</f>
        <v>0</v>
      </c>
      <c r="BU6" s="26">
        <f>COUNTIF(BU8:BU13, ".")</f>
        <v>0</v>
      </c>
      <c r="BV6" s="26">
        <f>COUNTIF(BV8:BV13, ".")</f>
        <v>0</v>
      </c>
      <c r="BW6" s="26">
        <f>COUNTIF(BW8:BW13, ".")</f>
        <v>0</v>
      </c>
      <c r="BX6" s="26">
        <f>COUNTIF(BX8:BX13, ".")</f>
        <v>0</v>
      </c>
      <c r="BY6" s="26">
        <f>COUNTIF(BY8:BY13, ".")</f>
        <v>0</v>
      </c>
      <c r="BZ6" s="26">
        <f>COUNTIF(BZ8:BZ13, ".")</f>
        <v>0</v>
      </c>
      <c r="CA6" s="26">
        <f>COUNTIF(CA8:CA13, ".")</f>
        <v>0</v>
      </c>
      <c r="CB6" s="26">
        <f>COUNTIF(CB8:CB13, ".")</f>
        <v>0</v>
      </c>
      <c r="CC6" s="26">
        <f>COUNTIF(CC8:CC13, ".")</f>
        <v>0</v>
      </c>
      <c r="CD6" s="26">
        <f>COUNTIF(CD8:CD13, ".")</f>
        <v>0</v>
      </c>
      <c r="CE6" s="26">
        <f>COUNTIF(CE8:CE13, ".")</f>
        <v>0</v>
      </c>
      <c r="CF6" s="26">
        <f>COUNTIF(CF8:CF13, ".")</f>
        <v>0</v>
      </c>
      <c r="CG6" s="26">
        <f>COUNTIF(CG8:CG13, ".")</f>
        <v>0</v>
      </c>
      <c r="CH6" s="26">
        <f>COUNTIF(CH8:CH13, ".")</f>
        <v>0</v>
      </c>
      <c r="CI6" s="26">
        <f>COUNTIF(CI8:CI13, ".")</f>
        <v>0</v>
      </c>
      <c r="CJ6" s="26">
        <f>COUNTIF(CJ8:CJ13, ".")</f>
        <v>0</v>
      </c>
      <c r="CK6" s="26">
        <f>COUNTIF(CK8:CK13, ".")</f>
        <v>0</v>
      </c>
      <c r="CL6" s="26">
        <f>COUNTIF(CL8:CL13, ".")</f>
        <v>0</v>
      </c>
      <c r="CM6" s="26">
        <f>COUNTIF(CM8:CM13, ".")</f>
        <v>0</v>
      </c>
      <c r="CN6" s="26">
        <f>COUNTIF(CN8:CN13, ".")</f>
        <v>0</v>
      </c>
      <c r="CO6" s="26">
        <f>COUNTIF(CO8:CO13, ".")</f>
        <v>0</v>
      </c>
      <c r="CP6" s="26">
        <f>COUNTIF(CP8:CP13, ".")</f>
        <v>0</v>
      </c>
      <c r="CQ6" s="26">
        <f>COUNTIF(CQ8:CQ13, ".")</f>
        <v>0</v>
      </c>
      <c r="CR6" s="26">
        <f>COUNTIF(CR8:CR13, ".")</f>
        <v>0</v>
      </c>
      <c r="CS6" s="26">
        <f>COUNTIF(CS8:CS13, ".")</f>
        <v>0</v>
      </c>
      <c r="CT6" s="26">
        <f>COUNTIF(CT8:CT13, ".")</f>
        <v>0</v>
      </c>
      <c r="CU6" s="26">
        <f>COUNTIF(CU8:CU13, ".")</f>
        <v>0</v>
      </c>
      <c r="CV6" s="26">
        <f>COUNTIF(CV8:CV13, ".")</f>
        <v>0</v>
      </c>
      <c r="CW6" s="26">
        <f>COUNTIF(CW8:CW13, ".")</f>
        <v>0</v>
      </c>
      <c r="CX6" s="26">
        <f>COUNTIF(CX8:CX13, ".")</f>
        <v>0</v>
      </c>
      <c r="CY6" s="26">
        <f>COUNTIF(CY8:CY13, ".")</f>
        <v>0</v>
      </c>
      <c r="CZ6" s="26">
        <f>COUNTIF(CZ8:CZ13, ".")</f>
        <v>0</v>
      </c>
      <c r="DA6" s="26">
        <f>COUNTIF(DA8:DA13, ".")</f>
        <v>0</v>
      </c>
      <c r="DB6" s="26">
        <f>COUNTIF(DB8:DB13, ".")</f>
        <v>0</v>
      </c>
      <c r="DC6" s="26">
        <f>COUNTIF(DC8:DC13, ".")</f>
        <v>0</v>
      </c>
      <c r="DD6" s="26">
        <f>COUNTIF(DD8:DD13, ".")</f>
        <v>0</v>
      </c>
      <c r="DE6" s="26">
        <f>COUNTIF(DE8:DE13, ".")</f>
        <v>0</v>
      </c>
      <c r="DF6" s="26">
        <f>COUNTIF(DF8:DF13, ".")</f>
        <v>0</v>
      </c>
      <c r="DG6" s="26">
        <f>COUNTIF(DG8:DG13, ".")</f>
        <v>0</v>
      </c>
      <c r="DH6" s="26">
        <f>COUNTIF(DH8:DH13, ".")</f>
        <v>0</v>
      </c>
      <c r="DI6" s="26">
        <f>COUNTIF(DI8:DI13, ".")</f>
        <v>0</v>
      </c>
      <c r="DJ6" s="26">
        <f>COUNTIF(DJ8:DJ13, ".")</f>
        <v>0</v>
      </c>
      <c r="DK6" s="26">
        <f>COUNTIF(DK8:DK13, ".")</f>
        <v>0</v>
      </c>
      <c r="DL6" s="26">
        <f>COUNTIF(DL8:DL13, ".")</f>
        <v>0</v>
      </c>
      <c r="DM6" s="26">
        <f>COUNTIF(DM8:DM13, ".")</f>
        <v>0</v>
      </c>
      <c r="DN6" s="26">
        <f>COUNTIF(DN8:DN13, ".")</f>
        <v>0</v>
      </c>
      <c r="DO6" s="26">
        <f>COUNTIF(DO8:DO13, ".")</f>
        <v>0</v>
      </c>
      <c r="DP6" s="26">
        <f>COUNTIF(DP8:DP13, ".")</f>
        <v>0</v>
      </c>
      <c r="DQ6" s="26">
        <f>COUNTIF(DQ8:DQ13, ".")</f>
        <v>0</v>
      </c>
      <c r="DR6" s="26">
        <f>COUNTIF(DR8:DR13, ".")</f>
        <v>0</v>
      </c>
      <c r="DS6" s="26">
        <f>COUNTIF(DS8:DS13, ".")</f>
        <v>0</v>
      </c>
      <c r="DT6" s="26">
        <f>COUNTIF(DT8:DT13, ".")</f>
        <v>0</v>
      </c>
      <c r="DU6" s="26">
        <f>COUNTIF(DU8:DU13, ".")</f>
        <v>0</v>
      </c>
      <c r="DV6" s="26">
        <f>COUNTIF(DV8:DV13, ".")</f>
        <v>0</v>
      </c>
      <c r="DW6" s="26">
        <f>COUNTIF(DW8:DW13, ".")</f>
        <v>0</v>
      </c>
      <c r="DX6" s="26">
        <f>COUNTIF(DX8:DX13, ".")</f>
        <v>0</v>
      </c>
      <c r="DY6" s="26">
        <f>COUNTIF(DY8:DY13, ".")</f>
        <v>0</v>
      </c>
      <c r="DZ6" s="2"/>
    </row>
    <row r="7" spans="1:130" s="15" customFormat="1" ht="20" customHeight="1" x14ac:dyDescent="0.35">
      <c r="A7" s="13"/>
      <c r="B7" s="35" t="s">
        <v>83</v>
      </c>
      <c r="C7" s="35"/>
      <c r="D7" s="35"/>
      <c r="E7" s="35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1"/>
      <c r="DZ7" s="13"/>
    </row>
    <row r="8" spans="1:130" ht="18" customHeight="1" x14ac:dyDescent="0.35">
      <c r="B8" s="25" t="s">
        <v>28</v>
      </c>
      <c r="C8" s="22">
        <v>45707</v>
      </c>
      <c r="D8" s="22">
        <v>45708</v>
      </c>
      <c r="E8" s="23" t="str">
        <f ca="1">IF(C8&gt;TODAY(), "Not Started", IF(TODAY()&gt;D8, "Finished", IF(D8=TODAY(), "Due Today", D8-TODAY())))</f>
        <v>Finished</v>
      </c>
      <c r="F8" s="9" t="s">
        <v>89</v>
      </c>
      <c r="G8" s="9" t="s">
        <v>89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2"/>
    </row>
    <row r="9" spans="1:130" s="15" customFormat="1" ht="18" customHeight="1" x14ac:dyDescent="0.35">
      <c r="A9" s="13"/>
      <c r="B9" s="11" t="s">
        <v>29</v>
      </c>
      <c r="C9" s="8">
        <v>45708</v>
      </c>
      <c r="D9" s="8">
        <v>45710</v>
      </c>
      <c r="E9" s="23" t="str">
        <f t="shared" ref="E9:E66" ca="1" si="0">IF(C9&gt;TODAY(), "Not Started", IF(TODAY()&gt;D9, "Finished", IF(D9=TODAY(), "Due Today", D9-TODAY())))</f>
        <v>Finished</v>
      </c>
      <c r="F9" s="17"/>
      <c r="G9" s="17" t="s">
        <v>89</v>
      </c>
      <c r="H9" s="17" t="s">
        <v>89</v>
      </c>
      <c r="I9" s="17" t="s">
        <v>89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4"/>
    </row>
    <row r="10" spans="1:130" ht="18" customHeight="1" x14ac:dyDescent="0.35">
      <c r="B10" s="10" t="s">
        <v>30</v>
      </c>
      <c r="C10" s="4">
        <v>45709</v>
      </c>
      <c r="D10" s="4">
        <v>45710</v>
      </c>
      <c r="E10" s="23" t="str">
        <f t="shared" ca="1" si="0"/>
        <v>Finished</v>
      </c>
      <c r="F10" s="16"/>
      <c r="G10" s="16"/>
      <c r="H10" s="16" t="s">
        <v>89</v>
      </c>
      <c r="I10" s="16" t="s">
        <v>89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2"/>
    </row>
    <row r="11" spans="1:130" s="15" customFormat="1" ht="18" customHeight="1" x14ac:dyDescent="0.35">
      <c r="A11" s="13"/>
      <c r="B11" s="11" t="s">
        <v>31</v>
      </c>
      <c r="C11" s="8">
        <v>45710</v>
      </c>
      <c r="D11" s="8">
        <v>45712</v>
      </c>
      <c r="E11" s="23" t="str">
        <f t="shared" ca="1" si="0"/>
        <v>Finished</v>
      </c>
      <c r="F11" s="17"/>
      <c r="G11" s="17"/>
      <c r="H11" s="17"/>
      <c r="I11" s="17" t="s">
        <v>89</v>
      </c>
      <c r="J11" s="17" t="s">
        <v>89</v>
      </c>
      <c r="K11" s="17" t="s">
        <v>89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4"/>
    </row>
    <row r="12" spans="1:130" ht="18" customHeight="1" x14ac:dyDescent="0.35">
      <c r="B12" s="10" t="s">
        <v>32</v>
      </c>
      <c r="C12" s="4">
        <v>45711</v>
      </c>
      <c r="D12" s="4">
        <v>45712</v>
      </c>
      <c r="E12" s="23" t="str">
        <f t="shared" ca="1" si="0"/>
        <v>Finished</v>
      </c>
      <c r="F12" s="16"/>
      <c r="G12" s="16"/>
      <c r="H12" s="16"/>
      <c r="I12" s="16"/>
      <c r="J12" s="16" t="s">
        <v>89</v>
      </c>
      <c r="K12" s="16" t="s">
        <v>89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2"/>
    </row>
    <row r="13" spans="1:130" s="15" customFormat="1" ht="18" customHeight="1" x14ac:dyDescent="0.35">
      <c r="A13" s="13"/>
      <c r="B13" s="11" t="s">
        <v>33</v>
      </c>
      <c r="C13" s="8">
        <v>45712</v>
      </c>
      <c r="D13" s="8">
        <v>45714</v>
      </c>
      <c r="E13" s="23" t="str">
        <f t="shared" ca="1" si="0"/>
        <v>Finished</v>
      </c>
      <c r="F13" s="17"/>
      <c r="G13" s="17"/>
      <c r="H13" s="17"/>
      <c r="I13" s="17"/>
      <c r="J13" s="17" t="s">
        <v>89</v>
      </c>
      <c r="K13" s="17" t="s">
        <v>89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4"/>
    </row>
    <row r="14" spans="1:130" ht="18" customHeight="1" x14ac:dyDescent="0.35">
      <c r="B14" s="10" t="s">
        <v>34</v>
      </c>
      <c r="C14" s="4">
        <v>45714</v>
      </c>
      <c r="D14" s="4">
        <v>45715</v>
      </c>
      <c r="E14" s="23" t="str">
        <f t="shared" ca="1" si="0"/>
        <v>Due Today</v>
      </c>
      <c r="F14" s="16"/>
      <c r="G14" s="16"/>
      <c r="H14" s="16"/>
      <c r="I14" s="16"/>
      <c r="J14" s="16"/>
      <c r="K14" s="16"/>
      <c r="L14" s="16"/>
      <c r="M14" s="16" t="s">
        <v>89</v>
      </c>
      <c r="N14" s="16" t="s">
        <v>89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2"/>
    </row>
    <row r="15" spans="1:130" s="15" customFormat="1" ht="18" customHeight="1" x14ac:dyDescent="0.35">
      <c r="A15" s="13"/>
      <c r="B15" s="11" t="s">
        <v>35</v>
      </c>
      <c r="C15" s="8">
        <v>45715</v>
      </c>
      <c r="D15" s="8">
        <v>45716</v>
      </c>
      <c r="E15" s="23">
        <f t="shared" ca="1" si="0"/>
        <v>1</v>
      </c>
      <c r="F15" s="17"/>
      <c r="G15" s="17"/>
      <c r="H15" s="17"/>
      <c r="I15" s="17"/>
      <c r="J15" s="17"/>
      <c r="K15" s="17"/>
      <c r="L15" s="17"/>
      <c r="M15" s="17"/>
      <c r="N15" s="17" t="s">
        <v>89</v>
      </c>
      <c r="O15" s="17" t="s">
        <v>89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4"/>
    </row>
    <row r="16" spans="1:130" ht="18" customHeight="1" x14ac:dyDescent="0.35">
      <c r="B16" s="10" t="s">
        <v>36</v>
      </c>
      <c r="C16" s="4">
        <v>45716</v>
      </c>
      <c r="D16" s="4">
        <v>45718</v>
      </c>
      <c r="E16" s="23" t="str">
        <f t="shared" ca="1" si="0"/>
        <v>Not Started</v>
      </c>
      <c r="F16" s="16"/>
      <c r="G16" s="16"/>
      <c r="H16" s="16"/>
      <c r="I16" s="16"/>
      <c r="J16" s="16"/>
      <c r="K16" s="16"/>
      <c r="L16" s="16"/>
      <c r="M16" s="16"/>
      <c r="N16" s="16"/>
      <c r="O16" s="16" t="s">
        <v>89</v>
      </c>
      <c r="P16" s="16" t="s">
        <v>89</v>
      </c>
      <c r="Q16" s="16" t="s">
        <v>89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2"/>
    </row>
    <row r="17" spans="1:130" s="15" customFormat="1" ht="18" customHeight="1" x14ac:dyDescent="0.35">
      <c r="A17" s="13"/>
      <c r="B17" s="11" t="s">
        <v>37</v>
      </c>
      <c r="C17" s="8">
        <v>45718</v>
      </c>
      <c r="D17" s="8">
        <v>45720</v>
      </c>
      <c r="E17" s="23" t="str">
        <f t="shared" ca="1" si="0"/>
        <v>Not Started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 t="s">
        <v>89</v>
      </c>
      <c r="R17" s="18" t="s">
        <v>89</v>
      </c>
      <c r="S17" s="18" t="s">
        <v>89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4"/>
    </row>
    <row r="18" spans="1:130" s="15" customFormat="1" ht="20" customHeight="1" x14ac:dyDescent="0.35">
      <c r="A18" s="13"/>
      <c r="B18" s="29" t="s">
        <v>84</v>
      </c>
      <c r="C18" s="29"/>
      <c r="D18" s="29"/>
      <c r="E18" s="2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1"/>
      <c r="DZ18" s="13"/>
    </row>
    <row r="19" spans="1:130" ht="18" customHeight="1" x14ac:dyDescent="0.35">
      <c r="B19" s="25" t="s">
        <v>38</v>
      </c>
      <c r="C19" s="22">
        <v>45721</v>
      </c>
      <c r="D19" s="22">
        <v>45724</v>
      </c>
      <c r="E19" s="23" t="str">
        <f t="shared" ca="1" si="0"/>
        <v>Not Started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 t="s">
        <v>3</v>
      </c>
      <c r="U19" s="16" t="s">
        <v>3</v>
      </c>
      <c r="V19" s="16" t="s">
        <v>3</v>
      </c>
      <c r="W19" s="16" t="s">
        <v>3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2"/>
    </row>
    <row r="20" spans="1:130" s="15" customFormat="1" ht="18" customHeight="1" x14ac:dyDescent="0.35">
      <c r="A20" s="13"/>
      <c r="B20" s="11" t="s">
        <v>39</v>
      </c>
      <c r="C20" s="8">
        <v>45724</v>
      </c>
      <c r="D20" s="8">
        <v>45727</v>
      </c>
      <c r="E20" s="23" t="str">
        <f t="shared" ca="1" si="0"/>
        <v>Not Started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 t="s">
        <v>3</v>
      </c>
      <c r="X20" s="17" t="s">
        <v>3</v>
      </c>
      <c r="Y20" s="17" t="s">
        <v>3</v>
      </c>
      <c r="Z20" s="17" t="s">
        <v>3</v>
      </c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4"/>
    </row>
    <row r="21" spans="1:130" ht="18" customHeight="1" x14ac:dyDescent="0.35">
      <c r="B21" s="10" t="s">
        <v>40</v>
      </c>
      <c r="C21" s="4">
        <v>45725</v>
      </c>
      <c r="D21" s="4">
        <v>45728</v>
      </c>
      <c r="E21" s="23" t="str">
        <f t="shared" ca="1" si="0"/>
        <v>Not Started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 t="s">
        <v>3</v>
      </c>
      <c r="Y21" s="16" t="s">
        <v>3</v>
      </c>
      <c r="Z21" s="16" t="s">
        <v>3</v>
      </c>
      <c r="AA21" s="16" t="s">
        <v>3</v>
      </c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2"/>
    </row>
    <row r="22" spans="1:130" s="15" customFormat="1" ht="18" customHeight="1" x14ac:dyDescent="0.35">
      <c r="A22" s="13"/>
      <c r="B22" s="11" t="s">
        <v>41</v>
      </c>
      <c r="C22" s="8">
        <v>45728</v>
      </c>
      <c r="D22" s="8">
        <v>45730</v>
      </c>
      <c r="E22" s="23" t="str">
        <f t="shared" ca="1" si="0"/>
        <v>Not Started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 t="s">
        <v>3</v>
      </c>
      <c r="AB22" s="17" t="s">
        <v>3</v>
      </c>
      <c r="AC22" s="17" t="s">
        <v>3</v>
      </c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4"/>
    </row>
    <row r="23" spans="1:130" ht="18" customHeight="1" x14ac:dyDescent="0.35">
      <c r="B23" s="10" t="s">
        <v>42</v>
      </c>
      <c r="C23" s="4">
        <v>45730</v>
      </c>
      <c r="D23" s="4">
        <v>45733</v>
      </c>
      <c r="E23" s="23" t="str">
        <f t="shared" ca="1" si="0"/>
        <v>Not Started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3</v>
      </c>
      <c r="AD23" s="16" t="s">
        <v>3</v>
      </c>
      <c r="AE23" s="16" t="s">
        <v>3</v>
      </c>
      <c r="AF23" s="16" t="s">
        <v>3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2"/>
    </row>
    <row r="24" spans="1:130" s="15" customFormat="1" ht="18" customHeight="1" x14ac:dyDescent="0.35">
      <c r="A24" s="13"/>
      <c r="B24" s="11" t="s">
        <v>43</v>
      </c>
      <c r="C24" s="8">
        <v>45733</v>
      </c>
      <c r="D24" s="8">
        <v>45735</v>
      </c>
      <c r="E24" s="23" t="str">
        <f t="shared" ca="1" si="0"/>
        <v>Not Started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 t="s">
        <v>3</v>
      </c>
      <c r="AG24" s="17" t="s">
        <v>3</v>
      </c>
      <c r="AH24" s="17" t="s">
        <v>3</v>
      </c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4"/>
    </row>
    <row r="25" spans="1:130" ht="18" customHeight="1" x14ac:dyDescent="0.35">
      <c r="B25" s="10" t="s">
        <v>44</v>
      </c>
      <c r="C25" s="4">
        <v>45735</v>
      </c>
      <c r="D25" s="4">
        <v>45737</v>
      </c>
      <c r="E25" s="23" t="str">
        <f t="shared" ca="1" si="0"/>
        <v>Not Started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 t="s">
        <v>3</v>
      </c>
      <c r="AI25" s="16" t="s">
        <v>3</v>
      </c>
      <c r="AJ25" s="16" t="s">
        <v>3</v>
      </c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2"/>
    </row>
    <row r="26" spans="1:130" s="15" customFormat="1" ht="18" customHeight="1" x14ac:dyDescent="0.35">
      <c r="A26" s="13"/>
      <c r="B26" s="11" t="s">
        <v>45</v>
      </c>
      <c r="C26" s="8">
        <v>45737</v>
      </c>
      <c r="D26" s="8">
        <v>45740</v>
      </c>
      <c r="E26" s="23" t="str">
        <f t="shared" ca="1" si="0"/>
        <v>Not Started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 t="s">
        <v>3</v>
      </c>
      <c r="AK26" s="17" t="s">
        <v>3</v>
      </c>
      <c r="AL26" s="17" t="s">
        <v>3</v>
      </c>
      <c r="AM26" s="17" t="s">
        <v>3</v>
      </c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4"/>
    </row>
    <row r="27" spans="1:130" ht="18" customHeight="1" x14ac:dyDescent="0.35">
      <c r="B27" s="10" t="s">
        <v>46</v>
      </c>
      <c r="C27" s="4">
        <v>45740</v>
      </c>
      <c r="D27" s="4">
        <v>45744</v>
      </c>
      <c r="E27" s="23" t="str">
        <f t="shared" ca="1" si="0"/>
        <v>Not Started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 t="s">
        <v>3</v>
      </c>
      <c r="AN27" s="16" t="s">
        <v>3</v>
      </c>
      <c r="AO27" s="16" t="s">
        <v>3</v>
      </c>
      <c r="AP27" s="16" t="s">
        <v>3</v>
      </c>
      <c r="AQ27" s="16" t="s">
        <v>3</v>
      </c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2"/>
    </row>
    <row r="28" spans="1:130" s="15" customFormat="1" ht="18" customHeight="1" x14ac:dyDescent="0.35">
      <c r="A28" s="13"/>
      <c r="B28" s="11" t="s">
        <v>47</v>
      </c>
      <c r="C28" s="8">
        <v>45732</v>
      </c>
      <c r="D28" s="8">
        <v>45739</v>
      </c>
      <c r="E28" s="23" t="str">
        <f t="shared" ca="1" si="0"/>
        <v>Not Started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 t="s">
        <v>3</v>
      </c>
      <c r="AF28" s="17" t="s">
        <v>3</v>
      </c>
      <c r="AG28" s="17" t="s">
        <v>3</v>
      </c>
      <c r="AH28" s="17" t="s">
        <v>3</v>
      </c>
      <c r="AI28" s="17" t="s">
        <v>3</v>
      </c>
      <c r="AJ28" s="17" t="s">
        <v>3</v>
      </c>
      <c r="AK28" s="17" t="s">
        <v>3</v>
      </c>
      <c r="AL28" s="17" t="s">
        <v>3</v>
      </c>
      <c r="AM28" s="17" t="s">
        <v>3</v>
      </c>
      <c r="AN28" s="17" t="s">
        <v>3</v>
      </c>
      <c r="AO28" s="17" t="s">
        <v>3</v>
      </c>
      <c r="AP28" s="17" t="s">
        <v>3</v>
      </c>
      <c r="AQ28" s="17" t="s">
        <v>3</v>
      </c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4"/>
    </row>
    <row r="29" spans="1:130" ht="18" customHeight="1" x14ac:dyDescent="0.35">
      <c r="B29" s="10" t="s">
        <v>48</v>
      </c>
      <c r="C29" s="4">
        <v>45744</v>
      </c>
      <c r="D29" s="4">
        <v>45748</v>
      </c>
      <c r="E29" s="23" t="str">
        <f t="shared" ca="1" si="0"/>
        <v>Not Started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 t="s">
        <v>3</v>
      </c>
      <c r="AS29" s="16" t="s">
        <v>3</v>
      </c>
      <c r="AT29" s="16" t="s">
        <v>3</v>
      </c>
      <c r="AU29" s="16" t="s">
        <v>3</v>
      </c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2"/>
    </row>
    <row r="30" spans="1:130" s="15" customFormat="1" ht="20" customHeight="1" x14ac:dyDescent="0.35">
      <c r="A30" s="13"/>
      <c r="B30" s="29" t="s">
        <v>85</v>
      </c>
      <c r="C30" s="29"/>
      <c r="D30" s="29"/>
      <c r="E30" s="29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1"/>
      <c r="DZ30" s="13"/>
    </row>
    <row r="31" spans="1:130" s="15" customFormat="1" ht="18" customHeight="1" x14ac:dyDescent="0.35">
      <c r="A31" s="13"/>
      <c r="B31" s="31" t="s">
        <v>49</v>
      </c>
      <c r="C31" s="30">
        <v>45749</v>
      </c>
      <c r="D31" s="30">
        <v>45751</v>
      </c>
      <c r="E31" s="23" t="str">
        <f t="shared" ca="1" si="0"/>
        <v>Not Started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 t="s">
        <v>3</v>
      </c>
      <c r="AW31" s="17" t="s">
        <v>3</v>
      </c>
      <c r="AX31" s="17" t="s">
        <v>3</v>
      </c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4"/>
    </row>
    <row r="32" spans="1:130" ht="18" customHeight="1" x14ac:dyDescent="0.35">
      <c r="B32" s="10" t="s">
        <v>50</v>
      </c>
      <c r="C32" s="4">
        <v>45751</v>
      </c>
      <c r="D32" s="4">
        <v>45755</v>
      </c>
      <c r="E32" s="23" t="str">
        <f t="shared" ca="1" si="0"/>
        <v>Not Started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 t="s">
        <v>3</v>
      </c>
      <c r="AY32" s="16" t="s">
        <v>3</v>
      </c>
      <c r="AZ32" s="16" t="s">
        <v>3</v>
      </c>
      <c r="BA32" s="16" t="s">
        <v>3</v>
      </c>
      <c r="BB32" s="16" t="s">
        <v>3</v>
      </c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2"/>
    </row>
    <row r="33" spans="1:130" s="15" customFormat="1" ht="18" customHeight="1" x14ac:dyDescent="0.35">
      <c r="A33" s="13"/>
      <c r="B33" s="11" t="s">
        <v>51</v>
      </c>
      <c r="C33" s="8">
        <v>45755</v>
      </c>
      <c r="D33" s="8">
        <v>45759</v>
      </c>
      <c r="E33" s="23" t="str">
        <f t="shared" ca="1" si="0"/>
        <v>Not Started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 t="s">
        <v>3</v>
      </c>
      <c r="BC33" s="17" t="s">
        <v>3</v>
      </c>
      <c r="BD33" s="17" t="s">
        <v>3</v>
      </c>
      <c r="BE33" s="17" t="s">
        <v>3</v>
      </c>
      <c r="BF33" s="17" t="s">
        <v>3</v>
      </c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4"/>
    </row>
    <row r="34" spans="1:130" ht="18" customHeight="1" x14ac:dyDescent="0.35">
      <c r="B34" s="10" t="s">
        <v>52</v>
      </c>
      <c r="C34" s="4">
        <v>45752</v>
      </c>
      <c r="D34" s="4">
        <v>45761</v>
      </c>
      <c r="E34" s="23" t="str">
        <f t="shared" ca="1" si="0"/>
        <v>Not Started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 t="s">
        <v>3</v>
      </c>
      <c r="AZ34" s="16" t="s">
        <v>3</v>
      </c>
      <c r="BA34" s="16" t="s">
        <v>3</v>
      </c>
      <c r="BB34" s="16" t="s">
        <v>3</v>
      </c>
      <c r="BC34" s="16" t="s">
        <v>3</v>
      </c>
      <c r="BD34" s="16" t="s">
        <v>3</v>
      </c>
      <c r="BE34" s="16" t="s">
        <v>3</v>
      </c>
      <c r="BF34" s="16" t="s">
        <v>3</v>
      </c>
      <c r="BG34" s="16" t="s">
        <v>3</v>
      </c>
      <c r="BH34" s="16" t="s">
        <v>3</v>
      </c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2"/>
    </row>
    <row r="35" spans="1:130" s="15" customFormat="1" ht="18" customHeight="1" x14ac:dyDescent="0.35">
      <c r="A35" s="13"/>
      <c r="B35" s="11" t="s">
        <v>53</v>
      </c>
      <c r="C35" s="8">
        <v>45761</v>
      </c>
      <c r="D35" s="8">
        <v>45764</v>
      </c>
      <c r="E35" s="23" t="str">
        <f t="shared" ca="1" si="0"/>
        <v>Not Started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 t="s">
        <v>3</v>
      </c>
      <c r="BI35" s="17" t="s">
        <v>3</v>
      </c>
      <c r="BJ35" s="17" t="s">
        <v>3</v>
      </c>
      <c r="BK35" s="17" t="s">
        <v>3</v>
      </c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4"/>
    </row>
    <row r="36" spans="1:130" ht="18" customHeight="1" x14ac:dyDescent="0.35">
      <c r="B36" s="10" t="s">
        <v>54</v>
      </c>
      <c r="C36" s="4">
        <v>45757</v>
      </c>
      <c r="D36" s="4">
        <v>45765</v>
      </c>
      <c r="E36" s="23" t="str">
        <f t="shared" ca="1" si="0"/>
        <v>Not Started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 t="s">
        <v>3</v>
      </c>
      <c r="BE36" s="16" t="s">
        <v>3</v>
      </c>
      <c r="BF36" s="16" t="s">
        <v>3</v>
      </c>
      <c r="BG36" s="16" t="s">
        <v>3</v>
      </c>
      <c r="BH36" s="16" t="s">
        <v>3</v>
      </c>
      <c r="BI36" s="16" t="s">
        <v>3</v>
      </c>
      <c r="BJ36" s="16" t="s">
        <v>3</v>
      </c>
      <c r="BK36" s="16" t="s">
        <v>3</v>
      </c>
      <c r="BL36" s="16" t="s">
        <v>3</v>
      </c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2"/>
    </row>
    <row r="37" spans="1:130" s="15" customFormat="1" ht="18" customHeight="1" x14ac:dyDescent="0.35">
      <c r="A37" s="13"/>
      <c r="B37" s="11" t="s">
        <v>55</v>
      </c>
      <c r="C37" s="8">
        <v>45765</v>
      </c>
      <c r="D37" s="8">
        <v>45769</v>
      </c>
      <c r="E37" s="23" t="str">
        <f t="shared" ca="1" si="0"/>
        <v>Not Started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 t="s">
        <v>3</v>
      </c>
      <c r="BM37" s="17" t="s">
        <v>3</v>
      </c>
      <c r="BN37" s="17" t="s">
        <v>3</v>
      </c>
      <c r="BO37" s="17" t="s">
        <v>3</v>
      </c>
      <c r="BP37" s="17" t="s">
        <v>3</v>
      </c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4"/>
    </row>
    <row r="38" spans="1:130" ht="18" customHeight="1" x14ac:dyDescent="0.35">
      <c r="B38" s="10" t="s">
        <v>56</v>
      </c>
      <c r="C38" s="4">
        <v>45769</v>
      </c>
      <c r="D38" s="4">
        <v>45772</v>
      </c>
      <c r="E38" s="23" t="str">
        <f t="shared" ca="1" si="0"/>
        <v>Not Started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 t="s">
        <v>3</v>
      </c>
      <c r="BT38" s="16" t="s">
        <v>3</v>
      </c>
      <c r="BU38" s="16" t="s">
        <v>3</v>
      </c>
      <c r="BV38" s="16" t="s">
        <v>3</v>
      </c>
      <c r="BW38" s="16" t="s">
        <v>3</v>
      </c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2"/>
    </row>
    <row r="39" spans="1:130" s="15" customFormat="1" ht="18" customHeight="1" x14ac:dyDescent="0.35">
      <c r="A39" s="13"/>
      <c r="B39" s="11" t="s">
        <v>57</v>
      </c>
      <c r="C39" s="8">
        <v>45772</v>
      </c>
      <c r="D39" s="8">
        <v>45776</v>
      </c>
      <c r="E39" s="23" t="str">
        <f t="shared" ca="1" si="0"/>
        <v>Not Started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 t="s">
        <v>3</v>
      </c>
      <c r="BX39" s="17" t="s">
        <v>3</v>
      </c>
      <c r="BY39" s="17" t="s">
        <v>3</v>
      </c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4"/>
    </row>
    <row r="40" spans="1:130" ht="18" customHeight="1" x14ac:dyDescent="0.35">
      <c r="B40" s="10" t="s">
        <v>58</v>
      </c>
      <c r="C40" s="4">
        <v>45776</v>
      </c>
      <c r="D40" s="4">
        <v>45778</v>
      </c>
      <c r="E40" s="23" t="str">
        <f t="shared" ca="1" si="0"/>
        <v>Not Started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 t="s">
        <v>3</v>
      </c>
      <c r="CC40" s="16" t="s">
        <v>3</v>
      </c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2"/>
    </row>
    <row r="41" spans="1:130" s="15" customFormat="1" ht="18" customHeight="1" x14ac:dyDescent="0.35">
      <c r="A41" s="13"/>
      <c r="B41" s="11" t="s">
        <v>59</v>
      </c>
      <c r="C41" s="8">
        <v>45778</v>
      </c>
      <c r="D41" s="8">
        <v>45781</v>
      </c>
      <c r="E41" s="23" t="str">
        <f t="shared" ca="1" si="0"/>
        <v>Not Started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 t="s">
        <v>3</v>
      </c>
      <c r="BZ41" s="17" t="s">
        <v>3</v>
      </c>
      <c r="CA41" s="17" t="s">
        <v>3</v>
      </c>
      <c r="CB41" s="17" t="s">
        <v>3</v>
      </c>
      <c r="CC41" s="17" t="s">
        <v>3</v>
      </c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4"/>
    </row>
    <row r="42" spans="1:130" ht="18" customHeight="1" x14ac:dyDescent="0.35">
      <c r="B42" s="10" t="s">
        <v>60</v>
      </c>
      <c r="C42" s="4">
        <v>45781</v>
      </c>
      <c r="D42" s="4">
        <v>45782</v>
      </c>
      <c r="E42" s="23" t="str">
        <f t="shared" ca="1" si="0"/>
        <v>Not Started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 t="s">
        <v>3</v>
      </c>
      <c r="CC42" s="16" t="s">
        <v>3</v>
      </c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2"/>
    </row>
    <row r="43" spans="1:130" s="15" customFormat="1" ht="18" customHeight="1" x14ac:dyDescent="0.35">
      <c r="A43" s="13"/>
      <c r="B43" s="11" t="s">
        <v>61</v>
      </c>
      <c r="C43" s="8">
        <v>45778</v>
      </c>
      <c r="D43" s="8">
        <v>45782</v>
      </c>
      <c r="E43" s="23" t="str">
        <f t="shared" ca="1" si="0"/>
        <v>Not Started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 t="s">
        <v>3</v>
      </c>
      <c r="BZ43" s="17" t="s">
        <v>3</v>
      </c>
      <c r="CA43" s="17" t="s">
        <v>3</v>
      </c>
      <c r="CB43" s="17" t="s">
        <v>3</v>
      </c>
      <c r="CC43" s="17" t="s">
        <v>3</v>
      </c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4"/>
    </row>
    <row r="44" spans="1:130" ht="18" customHeight="1" x14ac:dyDescent="0.35">
      <c r="B44" s="10" t="s">
        <v>62</v>
      </c>
      <c r="C44" s="4">
        <v>45782</v>
      </c>
      <c r="D44" s="4">
        <v>45783</v>
      </c>
      <c r="E44" s="23" t="str">
        <f t="shared" ca="1" si="0"/>
        <v>Not Started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 t="s">
        <v>3</v>
      </c>
      <c r="CD44" s="16" t="s">
        <v>3</v>
      </c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2"/>
    </row>
    <row r="45" spans="1:130" s="15" customFormat="1" ht="20" customHeight="1" x14ac:dyDescent="0.35">
      <c r="A45" s="13"/>
      <c r="B45" s="29" t="s">
        <v>86</v>
      </c>
      <c r="C45" s="29"/>
      <c r="D45" s="29"/>
      <c r="E45" s="29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1"/>
      <c r="DZ45" s="13"/>
    </row>
    <row r="46" spans="1:130" s="15" customFormat="1" ht="18" customHeight="1" x14ac:dyDescent="0.35">
      <c r="A46" s="13"/>
      <c r="B46" s="31" t="s">
        <v>63</v>
      </c>
      <c r="C46" s="30">
        <v>45784</v>
      </c>
      <c r="D46" s="30">
        <v>45787</v>
      </c>
      <c r="E46" s="23" t="str">
        <f t="shared" ca="1" si="0"/>
        <v>Not Started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 t="s">
        <v>3</v>
      </c>
      <c r="CF46" s="17" t="s">
        <v>3</v>
      </c>
      <c r="CG46" s="17" t="s">
        <v>3</v>
      </c>
      <c r="CH46" s="17" t="s">
        <v>3</v>
      </c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4"/>
    </row>
    <row r="47" spans="1:130" ht="18" customHeight="1" x14ac:dyDescent="0.35">
      <c r="B47" s="10" t="s">
        <v>64</v>
      </c>
      <c r="C47" s="4">
        <v>45787</v>
      </c>
      <c r="D47" s="4">
        <v>45791</v>
      </c>
      <c r="E47" s="23" t="str">
        <f t="shared" ca="1" si="0"/>
        <v>Not Started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 t="s">
        <v>3</v>
      </c>
      <c r="CI47" s="16" t="s">
        <v>3</v>
      </c>
      <c r="CJ47" s="16" t="s">
        <v>3</v>
      </c>
      <c r="CK47" s="16" t="s">
        <v>3</v>
      </c>
      <c r="CL47" s="16" t="s">
        <v>3</v>
      </c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2"/>
    </row>
    <row r="48" spans="1:130" s="15" customFormat="1" ht="18" customHeight="1" x14ac:dyDescent="0.35">
      <c r="A48" s="13"/>
      <c r="B48" s="11" t="s">
        <v>65</v>
      </c>
      <c r="C48" s="8">
        <v>45791</v>
      </c>
      <c r="D48" s="8">
        <v>45794</v>
      </c>
      <c r="E48" s="23" t="str">
        <f t="shared" ca="1" si="0"/>
        <v>Not Started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 t="s">
        <v>3</v>
      </c>
      <c r="CM48" s="17" t="s">
        <v>3</v>
      </c>
      <c r="CN48" s="17" t="s">
        <v>3</v>
      </c>
      <c r="CO48" s="17" t="s">
        <v>3</v>
      </c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4"/>
    </row>
    <row r="49" spans="1:130" ht="18" customHeight="1" x14ac:dyDescent="0.35">
      <c r="B49" s="10" t="s">
        <v>66</v>
      </c>
      <c r="C49" s="4">
        <v>45794</v>
      </c>
      <c r="D49" s="4">
        <v>45797</v>
      </c>
      <c r="E49" s="23" t="str">
        <f t="shared" ca="1" si="0"/>
        <v>Not Started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 t="s">
        <v>3</v>
      </c>
      <c r="CP49" s="16" t="s">
        <v>3</v>
      </c>
      <c r="CQ49" s="16" t="s">
        <v>3</v>
      </c>
      <c r="CR49" s="16" t="s">
        <v>3</v>
      </c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2"/>
    </row>
    <row r="50" spans="1:130" s="15" customFormat="1" ht="18" customHeight="1" x14ac:dyDescent="0.35">
      <c r="A50" s="13"/>
      <c r="B50" s="11" t="s">
        <v>67</v>
      </c>
      <c r="C50" s="8">
        <v>45797</v>
      </c>
      <c r="D50" s="8">
        <v>45801</v>
      </c>
      <c r="E50" s="23" t="str">
        <f t="shared" ca="1" si="0"/>
        <v>Not Started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 t="s">
        <v>3</v>
      </c>
      <c r="CS50" s="17" t="s">
        <v>3</v>
      </c>
      <c r="CT50" s="17" t="s">
        <v>3</v>
      </c>
      <c r="CU50" s="17" t="s">
        <v>3</v>
      </c>
      <c r="CV50" s="17" t="s">
        <v>3</v>
      </c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4"/>
    </row>
    <row r="51" spans="1:130" ht="18" customHeight="1" x14ac:dyDescent="0.35">
      <c r="B51" s="10" t="s">
        <v>68</v>
      </c>
      <c r="C51" s="4">
        <v>45801</v>
      </c>
      <c r="D51" s="4">
        <v>45804</v>
      </c>
      <c r="E51" s="23" t="str">
        <f t="shared" ca="1" si="0"/>
        <v>Not Started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 t="s">
        <v>3</v>
      </c>
      <c r="CW51" s="16" t="s">
        <v>3</v>
      </c>
      <c r="CX51" s="16" t="s">
        <v>3</v>
      </c>
      <c r="CY51" s="16" t="s">
        <v>3</v>
      </c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2"/>
    </row>
    <row r="52" spans="1:130" s="15" customFormat="1" ht="18" customHeight="1" x14ac:dyDescent="0.35">
      <c r="A52" s="13"/>
      <c r="B52" s="11" t="s">
        <v>69</v>
      </c>
      <c r="C52" s="8">
        <v>45804</v>
      </c>
      <c r="D52" s="8">
        <v>45806</v>
      </c>
      <c r="E52" s="23" t="str">
        <f t="shared" ca="1" si="0"/>
        <v>Not Started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 t="s">
        <v>3</v>
      </c>
      <c r="CZ52" s="17" t="s">
        <v>3</v>
      </c>
      <c r="DA52" s="17" t="s">
        <v>3</v>
      </c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4"/>
    </row>
    <row r="53" spans="1:130" ht="18" customHeight="1" x14ac:dyDescent="0.35">
      <c r="B53" s="10" t="s">
        <v>70</v>
      </c>
      <c r="C53" s="4">
        <v>45806</v>
      </c>
      <c r="D53" s="4">
        <v>45807</v>
      </c>
      <c r="E53" s="23" t="str">
        <f t="shared" ca="1" si="0"/>
        <v>Not Started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 t="s">
        <v>3</v>
      </c>
      <c r="DB53" s="16" t="s">
        <v>3</v>
      </c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2"/>
    </row>
    <row r="54" spans="1:130" s="15" customFormat="1" ht="18" customHeight="1" x14ac:dyDescent="0.35">
      <c r="A54" s="13"/>
      <c r="B54" s="11" t="s">
        <v>71</v>
      </c>
      <c r="C54" s="8">
        <v>45802</v>
      </c>
      <c r="D54" s="8">
        <v>45806</v>
      </c>
      <c r="E54" s="23" t="str">
        <f t="shared" ca="1" si="0"/>
        <v>Not Started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 t="s">
        <v>3</v>
      </c>
      <c r="CX54" s="17" t="s">
        <v>3</v>
      </c>
      <c r="CY54" s="17" t="s">
        <v>3</v>
      </c>
      <c r="CZ54" s="17" t="s">
        <v>3</v>
      </c>
      <c r="DA54" s="17" t="s">
        <v>3</v>
      </c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4"/>
    </row>
    <row r="55" spans="1:130" ht="18" customHeight="1" x14ac:dyDescent="0.35">
      <c r="B55" s="10" t="s">
        <v>72</v>
      </c>
      <c r="C55" s="4">
        <v>45792</v>
      </c>
      <c r="D55" s="4">
        <v>45802</v>
      </c>
      <c r="E55" s="23" t="str">
        <f t="shared" ca="1" si="0"/>
        <v>Not Started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 t="s">
        <v>3</v>
      </c>
      <c r="CN55" s="16" t="s">
        <v>3</v>
      </c>
      <c r="CO55" s="16" t="s">
        <v>3</v>
      </c>
      <c r="CP55" s="16" t="s">
        <v>3</v>
      </c>
      <c r="CQ55" s="16" t="s">
        <v>3</v>
      </c>
      <c r="CR55" s="16" t="s">
        <v>3</v>
      </c>
      <c r="CS55" s="16" t="s">
        <v>3</v>
      </c>
      <c r="CT55" s="16" t="s">
        <v>3</v>
      </c>
      <c r="CU55" s="16" t="s">
        <v>3</v>
      </c>
      <c r="CV55" s="16" t="s">
        <v>3</v>
      </c>
      <c r="CW55" s="16" t="s">
        <v>3</v>
      </c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2"/>
    </row>
    <row r="56" spans="1:130" s="15" customFormat="1" ht="18" customHeight="1" x14ac:dyDescent="0.35">
      <c r="A56" s="13"/>
      <c r="B56" s="11" t="s">
        <v>73</v>
      </c>
      <c r="C56" s="8">
        <v>45802</v>
      </c>
      <c r="D56" s="8">
        <v>45805</v>
      </c>
      <c r="E56" s="23" t="str">
        <f t="shared" ca="1" si="0"/>
        <v>Not Started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 t="s">
        <v>3</v>
      </c>
      <c r="CX56" s="17" t="s">
        <v>3</v>
      </c>
      <c r="CY56" s="17" t="s">
        <v>3</v>
      </c>
      <c r="CZ56" s="17" t="s">
        <v>3</v>
      </c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4"/>
    </row>
    <row r="57" spans="1:130" ht="18" customHeight="1" x14ac:dyDescent="0.35">
      <c r="B57" s="10" t="s">
        <v>74</v>
      </c>
      <c r="C57" s="4">
        <v>45805</v>
      </c>
      <c r="D57" s="4">
        <v>45807</v>
      </c>
      <c r="E57" s="23" t="str">
        <f t="shared" ca="1" si="0"/>
        <v>Not Started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 t="s">
        <v>3</v>
      </c>
      <c r="DA57" s="16" t="s">
        <v>3</v>
      </c>
      <c r="DB57" s="16" t="s">
        <v>3</v>
      </c>
      <c r="DC57" s="16" t="s">
        <v>3</v>
      </c>
      <c r="DD57" s="16" t="s">
        <v>3</v>
      </c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2"/>
    </row>
    <row r="58" spans="1:130" s="15" customFormat="1" ht="18" customHeight="1" x14ac:dyDescent="0.35">
      <c r="A58" s="13"/>
      <c r="B58" s="11" t="s">
        <v>75</v>
      </c>
      <c r="C58" s="8">
        <v>45807</v>
      </c>
      <c r="D58" s="8">
        <v>45810</v>
      </c>
      <c r="E58" s="23" t="str">
        <f t="shared" ca="1" si="0"/>
        <v>Not Started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 t="s">
        <v>3</v>
      </c>
      <c r="DC58" s="17" t="s">
        <v>3</v>
      </c>
      <c r="DD58" s="17" t="s">
        <v>3</v>
      </c>
      <c r="DE58" s="17" t="s">
        <v>3</v>
      </c>
      <c r="DF58" s="17" t="s">
        <v>3</v>
      </c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4"/>
    </row>
    <row r="59" spans="1:130" ht="18" customHeight="1" x14ac:dyDescent="0.35">
      <c r="B59" s="10" t="s">
        <v>76</v>
      </c>
      <c r="C59" s="4">
        <v>45810</v>
      </c>
      <c r="D59" s="4">
        <v>45811</v>
      </c>
      <c r="E59" s="23" t="str">
        <f t="shared" ca="1" si="0"/>
        <v>Not Started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 t="s">
        <v>3</v>
      </c>
      <c r="DF59" s="16" t="s">
        <v>3</v>
      </c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2"/>
    </row>
    <row r="60" spans="1:130" s="15" customFormat="1" ht="20" customHeight="1" x14ac:dyDescent="0.35">
      <c r="A60" s="13"/>
      <c r="B60" s="24" t="s">
        <v>87</v>
      </c>
      <c r="C60" s="24"/>
      <c r="D60" s="24"/>
      <c r="E60" s="24"/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1"/>
      <c r="DZ60" s="13"/>
    </row>
    <row r="61" spans="1:130" s="15" customFormat="1" ht="18" customHeight="1" x14ac:dyDescent="0.35">
      <c r="A61" s="13"/>
      <c r="B61" s="11" t="s">
        <v>77</v>
      </c>
      <c r="C61" s="8">
        <v>45812</v>
      </c>
      <c r="D61" s="8">
        <v>45813</v>
      </c>
      <c r="E61" s="23" t="str">
        <f t="shared" ca="1" si="0"/>
        <v>Not Started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 t="s">
        <v>3</v>
      </c>
      <c r="DH61" s="17" t="s">
        <v>3</v>
      </c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4"/>
    </row>
    <row r="62" spans="1:130" ht="18" customHeight="1" x14ac:dyDescent="0.35">
      <c r="B62" s="10" t="s">
        <v>78</v>
      </c>
      <c r="C62" s="4">
        <v>45813</v>
      </c>
      <c r="D62" s="4">
        <v>45815</v>
      </c>
      <c r="E62" s="23" t="str">
        <f t="shared" ca="1" si="0"/>
        <v>Not Started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 t="s">
        <v>3</v>
      </c>
      <c r="DI62" s="16" t="s">
        <v>3</v>
      </c>
      <c r="DJ62" s="16" t="s">
        <v>3</v>
      </c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2"/>
    </row>
    <row r="63" spans="1:130" s="15" customFormat="1" ht="18" customHeight="1" x14ac:dyDescent="0.35">
      <c r="A63" s="13"/>
      <c r="B63" s="11" t="s">
        <v>79</v>
      </c>
      <c r="C63" s="8">
        <v>45814</v>
      </c>
      <c r="D63" s="8">
        <v>45815</v>
      </c>
      <c r="E63" s="23" t="str">
        <f t="shared" ca="1" si="0"/>
        <v>Not Started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 t="s">
        <v>3</v>
      </c>
      <c r="DJ63" s="17" t="s">
        <v>3</v>
      </c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4"/>
    </row>
    <row r="64" spans="1:130" ht="18" customHeight="1" x14ac:dyDescent="0.35">
      <c r="B64" s="10" t="s">
        <v>80</v>
      </c>
      <c r="C64" s="4">
        <v>45815</v>
      </c>
      <c r="D64" s="4">
        <v>45816</v>
      </c>
      <c r="E64" s="23" t="str">
        <f t="shared" ca="1" si="0"/>
        <v>Not Started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 t="s">
        <v>3</v>
      </c>
      <c r="DK64" s="16" t="s">
        <v>3</v>
      </c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2"/>
    </row>
    <row r="65" spans="1:130" s="15" customFormat="1" ht="18" customHeight="1" x14ac:dyDescent="0.35">
      <c r="A65" s="13"/>
      <c r="B65" s="11" t="s">
        <v>81</v>
      </c>
      <c r="C65" s="8">
        <v>45816</v>
      </c>
      <c r="D65" s="8">
        <v>45817</v>
      </c>
      <c r="E65" s="23" t="str">
        <f t="shared" ca="1" si="0"/>
        <v>Not Started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 t="s">
        <v>3</v>
      </c>
      <c r="DL65" s="17" t="s">
        <v>3</v>
      </c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4"/>
    </row>
    <row r="66" spans="1:130" ht="18" customHeight="1" x14ac:dyDescent="0.35">
      <c r="B66" s="10" t="s">
        <v>82</v>
      </c>
      <c r="C66" s="4">
        <v>45817</v>
      </c>
      <c r="D66" s="4">
        <v>45818</v>
      </c>
      <c r="E66" s="23" t="str">
        <f t="shared" ca="1" si="0"/>
        <v>Not Started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 t="s">
        <v>3</v>
      </c>
      <c r="DM66" s="16" t="s">
        <v>3</v>
      </c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2"/>
    </row>
  </sheetData>
  <sortState xmlns:xlrd2="http://schemas.microsoft.com/office/spreadsheetml/2017/richdata2" ref="B9:D12">
    <sortCondition ref="D8:D12"/>
    <sortCondition ref="C8:C12"/>
  </sortState>
  <mergeCells count="38">
    <mergeCell ref="B2:E2"/>
    <mergeCell ref="B45:E45"/>
    <mergeCell ref="F45:DY45"/>
    <mergeCell ref="B60:E60"/>
    <mergeCell ref="F60:DY60"/>
    <mergeCell ref="B3:B6"/>
    <mergeCell ref="C3:C6"/>
    <mergeCell ref="D3:D6"/>
    <mergeCell ref="E3:E5"/>
    <mergeCell ref="B7:E7"/>
    <mergeCell ref="F7:DY7"/>
    <mergeCell ref="B18:E18"/>
    <mergeCell ref="F18:DY18"/>
    <mergeCell ref="B30:E30"/>
    <mergeCell ref="F30:DY30"/>
    <mergeCell ref="F3:O3"/>
    <mergeCell ref="P3:AT3"/>
    <mergeCell ref="F4:J4"/>
    <mergeCell ref="K4:Q4"/>
    <mergeCell ref="R4:X4"/>
    <mergeCell ref="Y4:AE4"/>
    <mergeCell ref="AF4:AL4"/>
    <mergeCell ref="DE4:DK4"/>
    <mergeCell ref="AM4:AS4"/>
    <mergeCell ref="AU3:BX3"/>
    <mergeCell ref="BY3:DB3"/>
    <mergeCell ref="DC3:DY3"/>
    <mergeCell ref="DL4:DR4"/>
    <mergeCell ref="DS4:DY4"/>
    <mergeCell ref="AT4:AZ4"/>
    <mergeCell ref="BA4:BG4"/>
    <mergeCell ref="BH4:BN4"/>
    <mergeCell ref="BO4:BU4"/>
    <mergeCell ref="BV4:CB4"/>
    <mergeCell ref="CC4:CI4"/>
    <mergeCell ref="CJ4:CP4"/>
    <mergeCell ref="CQ4:CW4"/>
    <mergeCell ref="CX4:DD4"/>
  </mergeCells>
  <phoneticPr fontId="1" type="noConversion"/>
  <conditionalFormatting sqref="E8:E17 E19:E29 E31:E44 E46:E59 E61:E66">
    <cfRule type="containsText" dxfId="4" priority="6" operator="containsText" text="Due Today">
      <formula>NOT(ISERROR(SEARCH("Due Today",E8)))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F1:DY2 F5:DY6 F8:DY17 F19:DY29 F31:DY44 F46:DY59 F61:DY1048576">
    <cfRule type="containsText" dxfId="1" priority="9" operator="containsText" text=".">
      <formula>NOT(ISERROR(SEARCH(".",F1)))</formula>
    </cfRule>
    <cfRule type="containsText" dxfId="0" priority="10" operator="containsText" text="x">
      <formula>NOT(ISERROR(SEARCH("x",F1)))</formula>
    </cfRule>
  </conditionalFormatting>
  <conditionalFormatting sqref="F6:DY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M6:DV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TFG-DalessandroNicolas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2025-02-27T22:31:10Z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