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n" sheetId="1" state="visible" r:id="rId1"/>
    <sheet name="Notenspiege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<sst xmlns="http://schemas.openxmlformats.org/spreadsheetml/2006/main" count="56" uniqueCount="56">
  <si>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</si>
  <si>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</si>
  <si>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Gesamtnote</t>
  </si>
  <si>
    <t xml:space="preserve">muendlich</t>
  </si>
  <si>
    <t xml:space="preserve">schriftlich</t>
  </si>
  <si>
    <t xml:space="preserve">2024-01-16</t>
  </si>
  <si>
    <t xml:space="preserve">2024-01-18</t>
  </si>
  <si>
    <t xml:space="preserve">2024-01-23</t>
  </si>
  <si>
    <t xml:space="preserve">2024-01-25</t>
  </si>
  <si>
    <t xml:space="preserve">2024-01-30</t>
  </si>
  <si>
    <t xml:space="preserve">2024-02-01</t>
  </si>
  <si>
    <t xml:space="preserve">2024-02-06</t>
  </si>
  <si>
    <t xml:space="preserve">2024-02-08</t>
  </si>
  <si>
    <t xml:space="preserve">2024-02-13</t>
  </si>
  <si>
    <t xml:space="preserve">2024-02-15</t>
  </si>
  <si>
    <t xml:space="preserve">2024-02-20</t>
  </si>
  <si>
    <t xml:space="preserve">2024-02-22</t>
  </si>
  <si>
    <t xml:space="preserve">2024-02-27</t>
  </si>
  <si>
    <t xml:space="preserve">2024-02-29</t>
  </si>
  <si>
    <t xml:space="preserve">2024-03-05</t>
  </si>
  <si>
    <t xml:space="preserve">2024-03-07</t>
  </si>
  <si>
    <t xml:space="preserve">2024-03-12</t>
  </si>
  <si>
    <t xml:space="preserve">Klausur
 2024-03-14</t>
  </si>
  <si>
    <t xml:space="preserve">2024-03-19</t>
  </si>
  <si>
    <t xml:space="preserve">2024-03-21</t>
  </si>
  <si>
    <t xml:space="preserve">2024-03-26</t>
  </si>
  <si>
    <t xml:space="preserve">2024-03-28</t>
  </si>
  <si>
    <t xml:space="preserve">2024-04-02</t>
  </si>
  <si>
    <t xml:space="preserve">2024-04-04</t>
  </si>
  <si>
    <t xml:space="preserve">2024-04-09</t>
  </si>
  <si>
    <t xml:space="preserve">2024-04-11</t>
  </si>
  <si>
    <t xml:space="preserve">2024-04-16</t>
  </si>
  <si>
    <t xml:space="preserve">2024-04-18</t>
  </si>
  <si>
    <t xml:space="preserve">2024-04-23</t>
  </si>
  <si>
    <t xml:space="preserve">2024-04-25</t>
  </si>
  <si>
    <t xml:space="preserve">2024-04-30</t>
  </si>
  <si>
    <t xml:space="preserve">2024-05-02</t>
  </si>
  <si>
    <t xml:space="preserve">2024-05-07</t>
  </si>
  <si>
    <t xml:space="preserve">2024-05-09</t>
  </si>
  <si>
    <t xml:space="preserve">2024-05-14</t>
  </si>
  <si>
    <t xml:space="preserve">Klausur
 2024-05-16</t>
  </si>
  <si>
    <t xml:space="preserve">2024-05-21</t>
  </si>
  <si>
    <t xml:space="preserve">2024-05-23</t>
  </si>
  <si>
    <t xml:space="preserve">2024-05-28</t>
  </si>
  <si>
    <t xml:space="preserve">2024-05-30</t>
  </si>
  <si>
    <t xml:space="preserve">2024-06-04</t>
  </si>
  <si>
    <t xml:space="preserve">2024-06-06</t>
  </si>
  <si>
    <t xml:space="preserve">2024-06-11</t>
  </si>
  <si>
    <t xml:space="preserve">2024-06-13</t>
  </si>
  <si>
    <t xml:space="preserve">2024-06-18</t>
  </si>
  <si>
    <t xml:space="preserve">2024-06-20</t>
  </si>
  <si>
    <t xml:space="preserve">2024-06-25</t>
  </si>
  <si>
    <t xml:space="preserve">2024-06-27</t>
  </si>
  <si>
    <t xml:space="preserve"/>
  </si>
  <si>
    <t xml:space="preserve">Note</t>
  </si>
  <si>
    <t xml:space="preserve"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</si>
</sst>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C6EFCE"/>
        </patternFill>
      </fill>
    </dxf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1</v>
      </c>
      <c r="B2" t="s">
        <v>53</v>
      </c>
      <c r="C2" t="str">
        <f>=AVERAGEIF(D2:E2, "&lt;&gt;0", D2:E2)</f>
      </c>
      <c r="D2" t="str">
        <f>= AVERAGEIFS(F2:BC2, F1:BC1, "&lt;&gt;*KLAUSUR*", F2:BC2, "&lt;&gt;0")</f>
      </c>
      <c r="E2" t="str">
        <f>= AVERAGEIFS(F2:BC2, F1:BC1, "*KLAUSUR*", F2:BC2, "&lt;&gt;0")</f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2</v>
      </c>
      <c r="B3" t="s">
        <v>53</v>
      </c>
      <c r="C3" t="str">
        <f>=AVERAGEIF(D3:E3, "&lt;&gt;0", D3:E3)</f>
      </c>
      <c r="D3" t="str">
        <f>= AVERAGEIFS(F3:BC3, F1:BC1, "&lt;&gt;*KLAUSUR*", F3:BC3, "&lt;&gt;0")</f>
      </c>
      <c r="E3" t="str">
        <f>= AVERAGEIFS(F3:BC3, F1:BC1, "*KLAUSUR*", F3:BC3, "&lt;&gt;0")</f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3</v>
      </c>
      <c r="B4" t="s">
        <v>53</v>
      </c>
      <c r="C4" t="str">
        <f>=AVERAGEIF(D4:E4, "&lt;&gt;0", D4:E4)</f>
      </c>
      <c r="D4" t="str">
        <f>= AVERAGEIFS(F4:BC4, F1:BC1, "&lt;&gt;*KLAUSUR*", F4:BC4, "&lt;&gt;0")</f>
      </c>
      <c r="E4" t="str">
        <f>= AVERAGEIFS(F4:BC4, F1:BC1, "*KLAUSUR*", F4:BC4, "&lt;&gt;0")</f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4</v>
      </c>
      <c r="B5" t="s">
        <v>53</v>
      </c>
      <c r="C5" t="str">
        <f>=AVERAGEIF(D5:E5, "&lt;&gt;0", D5:E5)</f>
      </c>
      <c r="D5" t="str">
        <f>= AVERAGEIFS(F5:BC5, F1:BC1, "&lt;&gt;*KLAUSUR*", F5:BC5, "&lt;&gt;0")</f>
      </c>
      <c r="E5" t="str">
        <f>= AVERAGEIFS(F5:BC5, F1:BC1, "*KLAUSUR*", F5:BC5, "&lt;&gt;0")</f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5</v>
      </c>
      <c r="B6" t="s">
        <v>53</v>
      </c>
      <c r="C6" t="str">
        <f>=AVERAGEIF(D6:E6, "&lt;&gt;0", D6:E6)</f>
      </c>
      <c r="D6" t="str">
        <f>= AVERAGEIFS(F6:BC6, F1:BC1, "&lt;&gt;*KLAUSUR*", F6:BC6, "&lt;&gt;0")</f>
      </c>
      <c r="E6" t="str">
        <f>= AVERAGEIFS(F6:BC6, F1:BC1, "*KLAUSUR*", F6:BC6, "&lt;&gt;0")</f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6</v>
      </c>
      <c r="B7" t="s">
        <v>53</v>
      </c>
      <c r="C7" t="str">
        <f>=AVERAGEIF(D7:E7, "&lt;&gt;0", D7:E7)</f>
      </c>
      <c r="D7" t="str">
        <f>= AVERAGEIFS(F7:BC7, F1:BC1, "&lt;&gt;*KLAUSUR*", F7:BC7, "&lt;&gt;0")</f>
      </c>
      <c r="E7" t="str">
        <f>= AVERAGEIFS(F7:BC7, F1:BC1, "*KLAUSUR*", F7:BC7, "&lt;&gt;0")</f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7</v>
      </c>
      <c r="B8" t="s">
        <v>53</v>
      </c>
      <c r="C8" t="str">
        <f>=AVERAGEIF(D8:E8, "&lt;&gt;0", D8:E8)</f>
      </c>
      <c r="D8" t="str">
        <f>= AVERAGEIFS(F8:BC8, F1:BC1, "&lt;&gt;*KLAUSUR*", F8:BC8, "&lt;&gt;0")</f>
      </c>
      <c r="E8" t="str">
        <f>= AVERAGEIFS(F8:BC8, F1:BC1, "*KLAUSUR*", F8:BC8, "&lt;&gt;0")</f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8</v>
      </c>
      <c r="B9" t="s">
        <v>53</v>
      </c>
      <c r="C9" t="str">
        <f>=AVERAGEIF(D9:E9, "&lt;&gt;0", D9:E9)</f>
      </c>
      <c r="D9" t="str">
        <f>= AVERAGEIFS(F9:BC9, F1:BC1, "&lt;&gt;*KLAUSUR*", F9:BC9, "&lt;&gt;0")</f>
      </c>
      <c r="E9" t="str">
        <f>= AVERAGEIFS(F9:BC9, F1:BC1, "*KLAUSUR*", F9:BC9, "&lt;&gt;0")</f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9</v>
      </c>
      <c r="B10" t="s">
        <v>53</v>
      </c>
      <c r="C10" t="str">
        <f>=AVERAGEIF(D10:E10, "&lt;&gt;0", D10:E10)</f>
      </c>
      <c r="D10" t="str">
        <f>= AVERAGEIFS(F10:BC10, F1:BC1, "&lt;&gt;*KLAUSUR*", F10:BC10, "&lt;&gt;0")</f>
      </c>
      <c r="E10" t="str">
        <f>= AVERAGEIFS(F10:BC10, F1:BC1, "*KLAUSUR*", F10:BC10, "&lt;&gt;0")</f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10</v>
      </c>
      <c r="B11" t="s">
        <v>53</v>
      </c>
      <c r="C11" t="str">
        <f>=AVERAGEIF(D11:E11, "&lt;&gt;0", D11:E11)</f>
      </c>
      <c r="D11" t="str">
        <f>= AVERAGEIFS(F11:BC11, F1:BC1, "&lt;&gt;*KLAUSUR*", F11:BC11, "&lt;&gt;0")</f>
      </c>
      <c r="E11" t="str">
        <f>= AVERAGEIFS(F11:BC11, F1:BC1, "*KLAUSUR*", F11:BC11, "&lt;&gt;0")</f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11</v>
      </c>
      <c r="B12" t="s">
        <v>53</v>
      </c>
      <c r="C12" t="str">
        <f>=AVERAGEIF(D12:E12, "&lt;&gt;0", D12:E12)</f>
      </c>
      <c r="D12" t="str">
        <f>= AVERAGEIFS(F12:BC12, F1:BC1, "&lt;&gt;*KLAUSUR*", F12:BC12, "&lt;&gt;0")</f>
      </c>
      <c r="E12" t="str">
        <f>= AVERAGEIFS(F12:BC12, F1:BC1, "*KLAUSUR*", F12:BC12, "&lt;&gt;0")</f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12</v>
      </c>
      <c r="B13" t="s">
        <v>53</v>
      </c>
      <c r="C13" t="str">
        <f>=AVERAGEIF(D13:E13, "&lt;&gt;0", D13:E13)</f>
      </c>
      <c r="D13" t="str">
        <f>= AVERAGEIFS(F13:BC13, F1:BC1, "&lt;&gt;*KLAUSUR*", F13:BC13, "&lt;&gt;0")</f>
      </c>
      <c r="E13" t="str">
        <f>= AVERAGEIFS(F13:BC13, F1:BC1, "*KLAUSUR*", F13:BC13, "&lt;&gt;0")</f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13</v>
      </c>
      <c r="B14" t="s">
        <v>53</v>
      </c>
      <c r="C14" t="str">
        <f>=AVERAGEIF(D14:E14, "&lt;&gt;0", D14:E14)</f>
      </c>
      <c r="D14" t="str">
        <f>= AVERAGEIFS(F14:BC14, F1:BC1, "&lt;&gt;*KLAUSUR*", F14:BC14, "&lt;&gt;0")</f>
      </c>
      <c r="E14" t="str">
        <f>= AVERAGEIFS(F14:BC14, F1:BC1, "*KLAUSUR*", F14:BC14, "&lt;&gt;0")</f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14</v>
      </c>
      <c r="B15" t="s">
        <v>53</v>
      </c>
      <c r="C15" t="str">
        <f>=AVERAGEIF(D15:E15, "&lt;&gt;0", D15:E15)</f>
      </c>
      <c r="D15" t="str">
        <f>= AVERAGEIFS(F15:BC15, F1:BC1, "&lt;&gt;*KLAUSUR*", F15:BC15, "&lt;&gt;0")</f>
      </c>
      <c r="E15" t="str">
        <f>= AVERAGEIFS(F15:BC15, F1:BC1, "*KLAUSUR*", F15:BC15, "&lt;&gt;0")</f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15</v>
      </c>
      <c r="B16" t="s">
        <v>53</v>
      </c>
      <c r="C16" t="str">
        <f>=AVERAGEIF(D16:E16, "&lt;&gt;0", D16:E16)</f>
      </c>
      <c r="D16" t="str">
        <f>= AVERAGEIFS(F16:BC16, F1:BC1, "&lt;&gt;*KLAUSUR*", F16:BC16, "&lt;&gt;0")</f>
      </c>
      <c r="E16" t="str">
        <f>= AVERAGEIFS(F16:BC16, F1:BC1, "*KLAUSUR*", F16:BC16, "&lt;&gt;0")</f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16</v>
      </c>
      <c r="B17" t="s">
        <v>53</v>
      </c>
      <c r="C17" t="str">
        <f>=AVERAGEIF(D17:E17, "&lt;&gt;0", D17:E17)</f>
      </c>
      <c r="D17" t="str">
        <f>= AVERAGEIFS(F17:BC17, F1:BC1, "&lt;&gt;*KLAUSUR*", F17:BC17, "&lt;&gt;0")</f>
      </c>
      <c r="E17" t="str">
        <f>= AVERAGEIFS(F17:BC17, F1:BC1, "*KLAUSUR*", F17:BC17, "&lt;&gt;0")</f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17</v>
      </c>
      <c r="B18" t="s">
        <v>53</v>
      </c>
      <c r="C18" t="str">
        <f>=AVERAGEIF(D18:E18, "&lt;&gt;0", D18:E18)</f>
      </c>
      <c r="D18" t="str">
        <f>= AVERAGEIFS(F18:BC18, F1:BC1, "&lt;&gt;*KLAUSUR*", F18:BC18, "&lt;&gt;0")</f>
      </c>
      <c r="E18" t="str">
        <f>= AVERAGEIFS(F18:BC18, F1:BC1, "*KLAUSUR*", F18:BC18, "&lt;&gt;0")</f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18</v>
      </c>
      <c r="B19" t="s">
        <v>53</v>
      </c>
      <c r="C19" t="str">
        <f>=AVERAGEIF(D19:E19, "&lt;&gt;0", D19:E19)</f>
      </c>
      <c r="D19" t="str">
        <f>= AVERAGEIFS(F19:BC19, F1:BC1, "&lt;&gt;*KLAUSUR*", F19:BC19, "&lt;&gt;0")</f>
      </c>
      <c r="E19" t="str">
        <f>= AVERAGEIFS(F19:BC19, F1:BC1, "*KLAUSUR*", F19:BC19, "&lt;&gt;0")</f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19</v>
      </c>
      <c r="B20" t="s">
        <v>53</v>
      </c>
      <c r="C20" t="str">
        <f>=AVERAGEIF(D20:E20, "&lt;&gt;0", D20:E20)</f>
      </c>
      <c r="D20" t="str">
        <f>= AVERAGEIFS(F20:BC20, F1:BC1, "&lt;&gt;*KLAUSUR*", F20:BC20, "&lt;&gt;0")</f>
      </c>
      <c r="E20" t="str">
        <f>= AVERAGEIFS(F20:BC20, F1:BC1, "*KLAUSUR*", F20:BC20, "&lt;&gt;0")</f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</v>
      </c>
      <c r="B21" t="s">
        <v>53</v>
      </c>
      <c r="C21" t="str">
        <f>=AVERAGEIF(D21:E21, "&lt;&gt;0", D21:E21)</f>
      </c>
      <c r="D21" t="str">
        <f>= AVERAGEIFS(F21:BC21, F1:BC1, "&lt;&gt;*KLAUSUR*", F21:BC21, "&lt;&gt;0")</f>
      </c>
      <c r="E21" t="str">
        <f>= AVERAGEIFS(F21:BC21, F1:BC1, "*KLAUSUR*", F21:BC21, "&lt;&gt;0")</f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21</v>
      </c>
      <c r="B22" t="s">
        <v>53</v>
      </c>
      <c r="C22" t="str">
        <f>=AVERAGEIF(D22:E22, "&lt;&gt;0", D22:E22)</f>
      </c>
      <c r="D22" t="str">
        <f>= AVERAGEIFS(F22:BC22, F1:BC1, "&lt;&gt;*KLAUSUR*", F22:BC22, "&lt;&gt;0")</f>
      </c>
      <c r="E22" t="str">
        <f>= AVERAGEIFS(F22:BC22, F1:BC1, "*KLAUSUR*", F22:BC22, "&lt;&gt;0")</f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22</v>
      </c>
      <c r="B23" t="s">
        <v>53</v>
      </c>
      <c r="C23" t="str">
        <f>=AVERAGEIF(D23:E23, "&lt;&gt;0", D23:E23)</f>
      </c>
      <c r="D23" t="str">
        <f>= AVERAGEIFS(F23:BC23, F1:BC1, "&lt;&gt;*KLAUSUR*", F23:BC23, "&lt;&gt;0")</f>
      </c>
      <c r="E23" t="str">
        <f>= AVERAGEIFS(F23:BC23, F1:BC1, "*KLAUSUR*", F23:BC23, "&lt;&gt;0")</f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23</v>
      </c>
      <c r="B24" t="s">
        <v>53</v>
      </c>
      <c r="C24" t="str">
        <f>=AVERAGEIF(D24:E24, "&lt;&gt;0", D24:E24)</f>
      </c>
      <c r="D24" t="str">
        <f>= AVERAGEIFS(F24:BC24, F1:BC1, "&lt;&gt;*KLAUSUR*", F24:BC24, "&lt;&gt;0")</f>
      </c>
      <c r="E24" t="str">
        <f>= AVERAGEIFS(F24:BC24, F1:BC1, "*KLAUSUR*", F24:BC24, "&lt;&gt;0")</f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24</v>
      </c>
      <c r="B25" t="s">
        <v>53</v>
      </c>
      <c r="C25" t="str">
        <f>=AVERAGEIF(D25:E25, "&lt;&gt;0", D25:E25)</f>
      </c>
      <c r="D25" t="str">
        <f>= AVERAGEIFS(F25:BC25, F1:BC1, "&lt;&gt;*KLAUSUR*", F25:BC25, "&lt;&gt;0")</f>
      </c>
      <c r="E25" t="str">
        <f>= AVERAGEIFS(F25:BC25, F1:BC1, "*KLAUSUR*", F25:BC25, "&lt;&gt;0")</f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25</v>
      </c>
      <c r="B26" t="s">
        <v>53</v>
      </c>
      <c r="C26" t="str">
        <f>=AVERAGEIF(D26:E26, "&lt;&gt;0", D26:E26)</f>
      </c>
      <c r="D26" t="str">
        <f>= AVERAGEIFS(F26:BC26, F1:BC1, "&lt;&gt;*KLAUSUR*", F26:BC26, "&lt;&gt;0")</f>
      </c>
      <c r="E26" t="str">
        <f>= AVERAGEIFS(F26:BC26, F1:BC1, "*KLAUSUR*", F26:BC26, "&lt;&gt;0")</f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</sheetData>
  <conditionalFormatting sqref="F1:BA26">
    <cfRule type="containsText" dxfId="0" priority="11" operator="containsText" text="">
      <formula>NOT(ISERROR(SEARCH("", F1)))</formula>
    </cfRule>
  </conditionalFormatting>
  <conditionalFormatting sqref="K1:K26">
    <cfRule type="containsText" dxfId="1" priority="10" operator="containsText" text="">
      <formula>NOT(ISERROR(SEARCH("", K1)))</formula>
    </cfRule>
  </conditionalFormatting>
  <conditionalFormatting sqref="X1:X26">
    <cfRule type="containsText" dxfId="1" priority="9" operator="containsText" text="">
      <formula>NOT(ISERROR(SEARCH("", X1)))</formula>
    </cfRule>
  </conditionalFormatting>
  <conditionalFormatting sqref="Y1:Y26">
    <cfRule type="containsText" dxfId="1" priority="8" operator="containsText" text="">
      <formula>NOT(ISERROR(SEARCH("", Y1)))</formula>
    </cfRule>
  </conditionalFormatting>
  <conditionalFormatting sqref="Z1:Z26">
    <cfRule type="containsText" dxfId="1" priority="7" operator="containsText" text="">
      <formula>NOT(ISERROR(SEARCH("", Z1)))</formula>
    </cfRule>
  </conditionalFormatting>
  <conditionalFormatting sqref="AA1:AA26">
    <cfRule type="containsText" dxfId="1" priority="6" operator="containsText" text="">
      <formula>NOT(ISERROR(SEARCH("", AA1)))</formula>
    </cfRule>
  </conditionalFormatting>
  <conditionalFormatting sqref="AM1:AM26">
    <cfRule type="containsText" dxfId="1" priority="5" operator="containsText" text="">
      <formula>NOT(ISERROR(SEARCH("", AM1)))</formula>
    </cfRule>
  </conditionalFormatting>
  <conditionalFormatting sqref="AZ1:AZ26">
    <cfRule type="containsText" dxfId="1" priority="4" operator="containsText" text="">
      <formula>NOT(ISERROR(SEARCH("", AZ1)))</formula>
    </cfRule>
  </conditionalFormatting>
  <conditionalFormatting sqref="BA1:BA26">
    <cfRule type="containsText" dxfId="1" priority="3" operator="containsText" text="">
      <formula>NOT(ISERROR(SEARCH("", BA1)))</formula>
    </cfRule>
  </conditionalFormatting>
  <conditionalFormatting sqref="W1:W26">
    <cfRule type="containsText" dxfId="2" priority="2" operator="containsText" text="">
      <formula>NOT(ISERROR(SEARCH("", W1)))</formula>
    </cfRule>
  </conditionalFormatting>
  <conditionalFormatting sqref="AO1:AO26">
    <cfRule type="containsText" dxfId="2" priority="1" operator="containsText" text="">
      <formula>NOT(ISERROR(SEARCH("", AO1)))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</row>
    <row r="2">
      <c r="A2" t="n">
        <v>1</v>
      </c>
      <c r="B2" t="str">
        <f>=COUNTIFS(Noten!C2:Noten!C26, "&gt;0,5", Noten!C2:Noten!C26, "&lt;=1,5")</f>
      </c>
    </row>
    <row r="3">
      <c r="A3" t="n">
        <v>2</v>
      </c>
      <c r="B3" t="str">
        <f>=COUNTIFS(Noten!C2:Noten!C26, "&gt;1,5", Noten!C2:Noten!C26, "&lt;=2,5")</f>
      </c>
    </row>
    <row r="4">
      <c r="A4" t="n">
        <v>3</v>
      </c>
      <c r="B4" t="str">
        <f>=COUNTIFS(Noten!C2:Noten!C26, "&gt;2,5", Noten!C2:Noten!C26, "&lt;=3,5")</f>
      </c>
    </row>
    <row r="5">
      <c r="A5" t="n">
        <v>4</v>
      </c>
      <c r="B5" t="str">
        <f>=COUNTIFS(Noten!C2:Noten!C26, "&gt;3,5", Noten!C2:Noten!C26, "&lt;=4,5")</f>
      </c>
    </row>
    <row r="6">
      <c r="A6" t="n">
        <v>5</v>
      </c>
      <c r="B6" t="str">
        <f>=COUNTIFS(Noten!C2:Noten!C26, "&gt;4,5", Noten!C2:Noten!C26, "&lt;=5,5")</f>
      </c>
    </row>
    <row r="7">
      <c r="A7" t="n">
        <v>6</v>
      </c>
      <c r="B7" t="str">
        <f>=COUNTIFS(Noten!C2:Noten!C26, "&gt;5,5", Noten!C2:Noten!C26, "&lt;=6,5")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Nutzer</dc:creator>
  <cp:lastModifiedBy>Nutzer</cp:lastModifiedBy>
  <dcterms:created xsi:type="dcterms:W3CDTF">2024-01-14T15:38:24Z</dcterms:created>
</coreProperties>
</file>