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en" sheetId="1" state="visible" r:id="rId1"/>
    <sheet name="Notenspiegel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<sst xmlns="http://schemas.openxmlformats.org/spreadsheetml/2006/main" count="65" uniqueCount="65">
  <si>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ID</t>
  </si>
  <si>
    <t xml:space="preserve">Nachname, Vorname</t>
  </si>
  <si>
    <t xml:space="preserve">Gesamtnote</t>
  </si>
  <si>
    <t xml:space="preserve">muendlich</t>
  </si>
  <si>
    <t xml:space="preserve">schriftlich</t>
  </si>
  <si>
    <t xml:space="preserve">FREI Fri 05-01-24</t>
  </si>
  <si>
    <t xml:space="preserve">Klausur
 Wed 10-01-24</t>
  </si>
  <si>
    <t xml:space="preserve">Fri 12-01-24</t>
  </si>
  <si>
    <t xml:space="preserve">Wed 17-01-24</t>
  </si>
  <si>
    <t xml:space="preserve">Fri 19-01-24</t>
  </si>
  <si>
    <t xml:space="preserve">Wed 24-01-24</t>
  </si>
  <si>
    <t xml:space="preserve">Fri 26-01-24</t>
  </si>
  <si>
    <t xml:space="preserve">Wed 31-01-24</t>
  </si>
  <si>
    <t xml:space="preserve">FREI Fri 02-02-24</t>
  </si>
  <si>
    <t xml:space="preserve">Wed 07-02-24</t>
  </si>
  <si>
    <t xml:space="preserve">Fri 09-02-24</t>
  </si>
  <si>
    <t xml:space="preserve">Wed 14-02-24</t>
  </si>
  <si>
    <t xml:space="preserve">Fri 16-02-24</t>
  </si>
  <si>
    <t xml:space="preserve">Wed 21-02-24</t>
  </si>
  <si>
    <t xml:space="preserve">Fri 23-02-24</t>
  </si>
  <si>
    <t xml:space="preserve">Wed 28-02-24</t>
  </si>
  <si>
    <t xml:space="preserve">Fri 01-03-24</t>
  </si>
  <si>
    <t xml:space="preserve">Wed 06-03-24</t>
  </si>
  <si>
    <t xml:space="preserve">Fri 08-03-24</t>
  </si>
  <si>
    <t xml:space="preserve">Wed 13-03-24</t>
  </si>
  <si>
    <t xml:space="preserve">Klausur
 Fri 15-03-24</t>
  </si>
  <si>
    <t xml:space="preserve">FREI Wed 20-03-24</t>
  </si>
  <si>
    <t xml:space="preserve">FREI Fri 22-03-24</t>
  </si>
  <si>
    <t xml:space="preserve">FREI Wed 27-03-24</t>
  </si>
  <si>
    <t xml:space="preserve">FREI Fri 29-03-24</t>
  </si>
  <si>
    <t xml:space="preserve">Wed 03-04-24</t>
  </si>
  <si>
    <t xml:space="preserve">Fri 05-04-24</t>
  </si>
  <si>
    <t xml:space="preserve">Wed 10-04-24</t>
  </si>
  <si>
    <t xml:space="preserve">Fri 12-04-24</t>
  </si>
  <si>
    <t xml:space="preserve">Wed 17-04-24</t>
  </si>
  <si>
    <t xml:space="preserve">Klausur
 Fri 19-04-24</t>
  </si>
  <si>
    <t xml:space="preserve">Wed 24-04-24</t>
  </si>
  <si>
    <t xml:space="preserve">Fri 26-04-24</t>
  </si>
  <si>
    <t xml:space="preserve">FREI Wed 01-05-24</t>
  </si>
  <si>
    <t xml:space="preserve">Fri 03-05-24</t>
  </si>
  <si>
    <t xml:space="preserve">Wed 08-05-24</t>
  </si>
  <si>
    <t xml:space="preserve">FREI Fri 10-05-24</t>
  </si>
  <si>
    <t xml:space="preserve">Wed 15-05-24</t>
  </si>
  <si>
    <t xml:space="preserve">Fri 17-05-24</t>
  </si>
  <si>
    <t xml:space="preserve">Wed 22-05-24</t>
  </si>
  <si>
    <t xml:space="preserve">Fri 24-05-24</t>
  </si>
  <si>
    <t xml:space="preserve">Wed 29-05-24</t>
  </si>
  <si>
    <t xml:space="preserve">Fri 31-05-24</t>
  </si>
  <si>
    <t xml:space="preserve">Wed 05-06-24</t>
  </si>
  <si>
    <t xml:space="preserve">Fri 07-06-24</t>
  </si>
  <si>
    <t xml:space="preserve">Wed 12-06-24</t>
  </si>
  <si>
    <t xml:space="preserve">Fri 14-06-24</t>
  </si>
  <si>
    <t xml:space="preserve">Wed 19-06-24</t>
  </si>
  <si>
    <t xml:space="preserve">Fri 21-06-24</t>
  </si>
  <si>
    <t xml:space="preserve">FREI Wed 26-06-24</t>
  </si>
  <si>
    <t xml:space="preserve">FREI Fri 28-06-24</t>
  </si>
  <si>
    <t xml:space="preserve">FREI Wed 03-07-24</t>
  </si>
  <si>
    <t xml:space="preserve">FREI Fri 05-07-24</t>
  </si>
  <si>
    <t xml:space="preserve">FREI Wed 10-07-24</t>
  </si>
  <si>
    <t xml:space="preserve">FREI Fri 12-07-24</t>
  </si>
  <si>
    <t xml:space="preserve">FREI Wed 17-07-24</t>
  </si>
  <si>
    <t xml:space="preserve">FREI Fri 19-07-24</t>
  </si>
  <si>
    <t xml:space="preserve"/>
  </si>
  <si>
    <t xml:space="preserve">Note</t>
  </si>
  <si>
    <t xml:space="preserve"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</si>
</sst>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C6D7EF"/>
        </patternFill>
      </fill>
      <border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font>
        <sz val="11"/>
        <color rgb="FF000000"/>
        <name val="Calibri"/>
      </font>
      <fill>
        <patternFill patternType="solid">
          <bgColor rgb="FFBEBEBE"/>
        </patternFill>
      </fill>
    </dxf>
    <dxf>
      <font>
        <sz val="11"/>
        <color rgb="FF000000"/>
        <name val="Calibri"/>
      </font>
      <fill>
        <patternFill patternType="solid">
          <bgColor rgb="FFEFDEC6"/>
        </patternFill>
      </fill>
      <border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xSplit="5" topLeftCell="F1" activePane="topRight" state="frozen"/>
      <selection pane="topRight"/>
    </sheetView>
  </sheetViews>
  <sheetFormatPr defaultRowHeight="15.0" baseColWidth="10"/>
  <cols>
    <col min="2" max="2" width="17.71" hidden="0" customWidth="1"/>
    <col min="6" max="6" width="17.71" hidden="0" customWidth="1"/>
    <col min="7" max="7" width="21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7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21.71" hidden="0" customWidth="1"/>
    <col min="27" max="27" width="17.71" hidden="0" customWidth="1"/>
    <col min="28" max="28" width="17.71" hidden="0" customWidth="1"/>
    <col min="29" max="29" width="17.71" hidden="0" customWidth="1"/>
    <col min="30" max="30" width="17.71" hidden="0" customWidth="1"/>
    <col min="31" max="31" width="12.71" hidden="0" customWidth="1"/>
    <col min="32" max="32" width="12.71" hidden="0" customWidth="1"/>
    <col min="33" max="33" width="12.71" hidden="0" customWidth="1"/>
    <col min="34" max="34" width="12.71" hidden="0" customWidth="1"/>
    <col min="35" max="35" width="12.71" hidden="0" customWidth="1"/>
    <col min="36" max="36" width="21.71" hidden="0" customWidth="1"/>
    <col min="37" max="37" width="12.71" hidden="0" customWidth="1"/>
    <col min="38" max="38" width="12.71" hidden="0" customWidth="1"/>
    <col min="39" max="39" width="17.71" hidden="0" customWidth="1"/>
    <col min="40" max="40" width="12.71" hidden="0" customWidth="1"/>
    <col min="41" max="41" width="12.71" hidden="0" customWidth="1"/>
    <col min="42" max="42" width="17.71" hidden="0" customWidth="1"/>
    <col min="43" max="43" width="12.71" hidden="0" customWidth="1"/>
    <col min="44" max="44" width="12.71" hidden="0" customWidth="1"/>
    <col min="45" max="45" width="12.71" hidden="0" customWidth="1"/>
    <col min="46" max="46" width="12.71" hidden="0" customWidth="1"/>
    <col min="47" max="47" width="12.71" hidden="0" customWidth="1"/>
    <col min="48" max="48" width="12.71" hidden="0" customWidth="1"/>
    <col min="49" max="49" width="12.71" hidden="0" customWidth="1"/>
    <col min="50" max="50" width="12.71" hidden="0" customWidth="1"/>
    <col min="51" max="51" width="12.71" hidden="0" customWidth="1"/>
    <col min="52" max="52" width="12.71" hidden="0" customWidth="1"/>
    <col min="53" max="53" width="12.71" hidden="0" customWidth="1"/>
    <col min="54" max="54" width="12.71" hidden="0" customWidth="1"/>
    <col min="55" max="55" width="17.71" hidden="0" customWidth="1"/>
    <col min="56" max="56" width="17.71" hidden="0" customWidth="1"/>
    <col min="57" max="57" width="17.71" hidden="0" customWidth="1"/>
    <col min="58" max="58" width="17.71" hidden="0" customWidth="1"/>
    <col min="59" max="59" width="17.71" hidden="0" customWidth="1"/>
    <col min="60" max="60" width="17.71" hidden="0" customWidth="1"/>
    <col min="61" max="61" width="17.71" hidden="0" customWidth="1"/>
    <col min="62" max="62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1</v>
      </c>
      <c r="B2" s="1" t="s">
        <v>62</v>
      </c>
      <c r="C2" s="1" t="str">
        <f>=IFERROR(AVERAGEIF(D2:E2, "&lt;&gt;0", D2:E2), "")</f>
      </c>
      <c r="D2" s="1" t="str">
        <f>= IFERROR(AVERAGEIFS(F2:BJ2, F1:BJ1, "&lt;&gt;*KLAUSUR*", F1:BJ1, "&lt;&gt;*FREI*", F2:BJ2, "&lt;&gt;0"), "")</f>
      </c>
      <c r="E2" s="1" t="str">
        <f>= IFERROR(AVERAGEIFS(F2:BJ2, F1:BJ1, "*KLAUSUR*", F2:BJ2, "&lt;&gt;0"), "")</f>
      </c>
      <c r="F2" t="s">
        <v>62</v>
      </c>
      <c r="G2"/>
      <c r="H2"/>
      <c r="I2"/>
      <c r="J2"/>
      <c r="K2"/>
      <c r="L2"/>
      <c r="M2"/>
      <c r="N2" t="s">
        <v>62</v>
      </c>
      <c r="O2"/>
      <c r="P2"/>
      <c r="Q2"/>
      <c r="R2"/>
      <c r="S2"/>
      <c r="T2"/>
      <c r="U2"/>
      <c r="V2"/>
      <c r="W2"/>
      <c r="X2"/>
      <c r="Y2"/>
      <c r="Z2"/>
      <c r="AA2" t="s">
        <v>62</v>
      </c>
      <c r="AB2" t="s">
        <v>62</v>
      </c>
      <c r="AC2" t="s">
        <v>62</v>
      </c>
      <c r="AD2" t="s">
        <v>62</v>
      </c>
      <c r="AE2"/>
      <c r="AF2"/>
      <c r="AG2"/>
      <c r="AH2"/>
      <c r="AI2"/>
      <c r="AJ2"/>
      <c r="AK2"/>
      <c r="AL2"/>
      <c r="AM2" t="s">
        <v>62</v>
      </c>
      <c r="AN2"/>
      <c r="AO2"/>
      <c r="AP2" t="s">
        <v>62</v>
      </c>
      <c r="AQ2"/>
      <c r="AR2"/>
      <c r="AS2"/>
      <c r="AT2"/>
      <c r="AU2"/>
      <c r="AV2"/>
      <c r="AW2"/>
      <c r="AX2"/>
      <c r="AY2"/>
      <c r="AZ2"/>
      <c r="BA2"/>
      <c r="BB2"/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  <c r="BJ2" t="s">
        <v>62</v>
      </c>
    </row>
    <row r="3">
      <c r="A3" s="1" t="n">
        <v>2</v>
      </c>
      <c r="B3" s="1" t="s">
        <v>62</v>
      </c>
      <c r="C3" s="1" t="str">
        <f>=IFERROR(AVERAGEIF(D3:E3, "&lt;&gt;0", D3:E3), "")</f>
      </c>
      <c r="D3" s="1" t="str">
        <f>= IFERROR(AVERAGEIFS(F3:BJ3, F1:BJ1, "&lt;&gt;*KLAUSUR*", F1:BJ1, "&lt;&gt;*FREI*", F3:BJ3, "&lt;&gt;0"), "")</f>
      </c>
      <c r="E3" s="1" t="str">
        <f>= IFERROR(AVERAGEIFS(F3:BJ3, F1:BJ1, "*KLAUSUR*", F3:BJ3, "&lt;&gt;0"), "")</f>
      </c>
      <c r="F3" t="s">
        <v>62</v>
      </c>
      <c r="G3"/>
      <c r="H3"/>
      <c r="I3"/>
      <c r="J3"/>
      <c r="K3"/>
      <c r="L3"/>
      <c r="M3"/>
      <c r="N3" t="s">
        <v>62</v>
      </c>
      <c r="O3"/>
      <c r="P3"/>
      <c r="Q3"/>
      <c r="R3"/>
      <c r="S3"/>
      <c r="T3"/>
      <c r="U3"/>
      <c r="V3"/>
      <c r="W3"/>
      <c r="X3"/>
      <c r="Y3"/>
      <c r="Z3"/>
      <c r="AA3" t="s">
        <v>62</v>
      </c>
      <c r="AB3" t="s">
        <v>62</v>
      </c>
      <c r="AC3" t="s">
        <v>62</v>
      </c>
      <c r="AD3" t="s">
        <v>62</v>
      </c>
      <c r="AE3"/>
      <c r="AF3"/>
      <c r="AG3"/>
      <c r="AH3"/>
      <c r="AI3"/>
      <c r="AJ3"/>
      <c r="AK3"/>
      <c r="AL3"/>
      <c r="AM3" t="s">
        <v>62</v>
      </c>
      <c r="AN3"/>
      <c r="AO3"/>
      <c r="AP3" t="s">
        <v>62</v>
      </c>
      <c r="AQ3"/>
      <c r="AR3"/>
      <c r="AS3"/>
      <c r="AT3"/>
      <c r="AU3"/>
      <c r="AV3"/>
      <c r="AW3"/>
      <c r="AX3"/>
      <c r="AY3"/>
      <c r="AZ3"/>
      <c r="BA3"/>
      <c r="BB3"/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62</v>
      </c>
      <c r="BJ3" t="s">
        <v>62</v>
      </c>
    </row>
    <row r="4">
      <c r="A4" s="1" t="n">
        <v>3</v>
      </c>
      <c r="B4" s="1" t="s">
        <v>62</v>
      </c>
      <c r="C4" s="1" t="str">
        <f>=IFERROR(AVERAGEIF(D4:E4, "&lt;&gt;0", D4:E4), "")</f>
      </c>
      <c r="D4" s="1" t="str">
        <f>= IFERROR(AVERAGEIFS(F4:BJ4, F1:BJ1, "&lt;&gt;*KLAUSUR*", F1:BJ1, "&lt;&gt;*FREI*", F4:BJ4, "&lt;&gt;0"), "")</f>
      </c>
      <c r="E4" s="1" t="str">
        <f>= IFERROR(AVERAGEIFS(F4:BJ4, F1:BJ1, "*KLAUSUR*", F4:BJ4, "&lt;&gt;0"), "")</f>
      </c>
      <c r="F4" t="s">
        <v>62</v>
      </c>
      <c r="G4"/>
      <c r="H4"/>
      <c r="I4"/>
      <c r="J4"/>
      <c r="K4"/>
      <c r="L4"/>
      <c r="M4"/>
      <c r="N4" t="s">
        <v>62</v>
      </c>
      <c r="O4"/>
      <c r="P4"/>
      <c r="Q4"/>
      <c r="R4"/>
      <c r="S4"/>
      <c r="T4"/>
      <c r="U4"/>
      <c r="V4"/>
      <c r="W4"/>
      <c r="X4"/>
      <c r="Y4"/>
      <c r="Z4"/>
      <c r="AA4" t="s">
        <v>62</v>
      </c>
      <c r="AB4" t="s">
        <v>62</v>
      </c>
      <c r="AC4" t="s">
        <v>62</v>
      </c>
      <c r="AD4" t="s">
        <v>62</v>
      </c>
      <c r="AE4"/>
      <c r="AF4"/>
      <c r="AG4"/>
      <c r="AH4"/>
      <c r="AI4"/>
      <c r="AJ4"/>
      <c r="AK4"/>
      <c r="AL4"/>
      <c r="AM4" t="s">
        <v>62</v>
      </c>
      <c r="AN4"/>
      <c r="AO4"/>
      <c r="AP4" t="s">
        <v>62</v>
      </c>
      <c r="AQ4"/>
      <c r="AR4"/>
      <c r="AS4"/>
      <c r="AT4"/>
      <c r="AU4"/>
      <c r="AV4"/>
      <c r="AW4"/>
      <c r="AX4"/>
      <c r="AY4"/>
      <c r="AZ4"/>
      <c r="BA4"/>
      <c r="BB4"/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 t="s">
        <v>62</v>
      </c>
      <c r="BJ4" t="s">
        <v>62</v>
      </c>
    </row>
    <row r="5">
      <c r="A5" s="1" t="n">
        <v>4</v>
      </c>
      <c r="B5" s="1" t="s">
        <v>62</v>
      </c>
      <c r="C5" s="1" t="str">
        <f>=IFERROR(AVERAGEIF(D5:E5, "&lt;&gt;0", D5:E5), "")</f>
      </c>
      <c r="D5" s="1" t="str">
        <f>= IFERROR(AVERAGEIFS(F5:BJ5, F1:BJ1, "&lt;&gt;*KLAUSUR*", F1:BJ1, "&lt;&gt;*FREI*", F5:BJ5, "&lt;&gt;0"), "")</f>
      </c>
      <c r="E5" s="1" t="str">
        <f>= IFERROR(AVERAGEIFS(F5:BJ5, F1:BJ1, "*KLAUSUR*", F5:BJ5, "&lt;&gt;0"), "")</f>
      </c>
      <c r="F5" t="s">
        <v>62</v>
      </c>
      <c r="G5"/>
      <c r="H5"/>
      <c r="I5"/>
      <c r="J5"/>
      <c r="K5"/>
      <c r="L5"/>
      <c r="M5"/>
      <c r="N5" t="s">
        <v>62</v>
      </c>
      <c r="O5"/>
      <c r="P5"/>
      <c r="Q5"/>
      <c r="R5"/>
      <c r="S5"/>
      <c r="T5"/>
      <c r="U5"/>
      <c r="V5"/>
      <c r="W5"/>
      <c r="X5"/>
      <c r="Y5"/>
      <c r="Z5"/>
      <c r="AA5" t="s">
        <v>62</v>
      </c>
      <c r="AB5" t="s">
        <v>62</v>
      </c>
      <c r="AC5" t="s">
        <v>62</v>
      </c>
      <c r="AD5" t="s">
        <v>62</v>
      </c>
      <c r="AE5"/>
      <c r="AF5"/>
      <c r="AG5"/>
      <c r="AH5"/>
      <c r="AI5"/>
      <c r="AJ5"/>
      <c r="AK5"/>
      <c r="AL5"/>
      <c r="AM5" t="s">
        <v>62</v>
      </c>
      <c r="AN5"/>
      <c r="AO5"/>
      <c r="AP5" t="s">
        <v>62</v>
      </c>
      <c r="AQ5"/>
      <c r="AR5"/>
      <c r="AS5"/>
      <c r="AT5"/>
      <c r="AU5"/>
      <c r="AV5"/>
      <c r="AW5"/>
      <c r="AX5"/>
      <c r="AY5"/>
      <c r="AZ5"/>
      <c r="BA5"/>
      <c r="BB5"/>
      <c r="BC5" t="s">
        <v>62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  <c r="BI5" t="s">
        <v>62</v>
      </c>
      <c r="BJ5" t="s">
        <v>62</v>
      </c>
    </row>
    <row r="6">
      <c r="A6" s="1" t="n">
        <v>5</v>
      </c>
      <c r="B6" s="1" t="s">
        <v>62</v>
      </c>
      <c r="C6" s="1" t="str">
        <f>=IFERROR(AVERAGEIF(D6:E6, "&lt;&gt;0", D6:E6), "")</f>
      </c>
      <c r="D6" s="1" t="str">
        <f>= IFERROR(AVERAGEIFS(F6:BJ6, F1:BJ1, "&lt;&gt;*KLAUSUR*", F1:BJ1, "&lt;&gt;*FREI*", F6:BJ6, "&lt;&gt;0"), "")</f>
      </c>
      <c r="E6" s="1" t="str">
        <f>= IFERROR(AVERAGEIFS(F6:BJ6, F1:BJ1, "*KLAUSUR*", F6:BJ6, "&lt;&gt;0"), "")</f>
      </c>
      <c r="F6" t="s">
        <v>62</v>
      </c>
      <c r="G6"/>
      <c r="H6"/>
      <c r="I6"/>
      <c r="J6"/>
      <c r="K6"/>
      <c r="L6"/>
      <c r="M6"/>
      <c r="N6" t="s">
        <v>62</v>
      </c>
      <c r="O6"/>
      <c r="P6"/>
      <c r="Q6"/>
      <c r="R6"/>
      <c r="S6"/>
      <c r="T6"/>
      <c r="U6"/>
      <c r="V6"/>
      <c r="W6"/>
      <c r="X6"/>
      <c r="Y6"/>
      <c r="Z6"/>
      <c r="AA6" t="s">
        <v>62</v>
      </c>
      <c r="AB6" t="s">
        <v>62</v>
      </c>
      <c r="AC6" t="s">
        <v>62</v>
      </c>
      <c r="AD6" t="s">
        <v>62</v>
      </c>
      <c r="AE6"/>
      <c r="AF6"/>
      <c r="AG6"/>
      <c r="AH6"/>
      <c r="AI6"/>
      <c r="AJ6"/>
      <c r="AK6"/>
      <c r="AL6"/>
      <c r="AM6" t="s">
        <v>62</v>
      </c>
      <c r="AN6"/>
      <c r="AO6"/>
      <c r="AP6" t="s">
        <v>62</v>
      </c>
      <c r="AQ6"/>
      <c r="AR6"/>
      <c r="AS6"/>
      <c r="AT6"/>
      <c r="AU6"/>
      <c r="AV6"/>
      <c r="AW6"/>
      <c r="AX6"/>
      <c r="AY6"/>
      <c r="AZ6"/>
      <c r="BA6"/>
      <c r="BB6"/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</row>
    <row r="7">
      <c r="A7" s="1" t="n">
        <v>6</v>
      </c>
      <c r="B7" s="1" t="s">
        <v>62</v>
      </c>
      <c r="C7" s="1" t="str">
        <f>=IFERROR(AVERAGEIF(D7:E7, "&lt;&gt;0", D7:E7), "")</f>
      </c>
      <c r="D7" s="1" t="str">
        <f>= IFERROR(AVERAGEIFS(F7:BJ7, F1:BJ1, "&lt;&gt;*KLAUSUR*", F1:BJ1, "&lt;&gt;*FREI*", F7:BJ7, "&lt;&gt;0"), "")</f>
      </c>
      <c r="E7" s="1" t="str">
        <f>= IFERROR(AVERAGEIFS(F7:BJ7, F1:BJ1, "*KLAUSUR*", F7:BJ7, "&lt;&gt;0"), "")</f>
      </c>
      <c r="F7" t="s">
        <v>62</v>
      </c>
      <c r="G7"/>
      <c r="H7"/>
      <c r="I7"/>
      <c r="J7"/>
      <c r="K7"/>
      <c r="L7"/>
      <c r="M7"/>
      <c r="N7" t="s">
        <v>62</v>
      </c>
      <c r="O7"/>
      <c r="P7"/>
      <c r="Q7"/>
      <c r="R7"/>
      <c r="S7"/>
      <c r="T7"/>
      <c r="U7"/>
      <c r="V7"/>
      <c r="W7"/>
      <c r="X7"/>
      <c r="Y7"/>
      <c r="Z7"/>
      <c r="AA7" t="s">
        <v>62</v>
      </c>
      <c r="AB7" t="s">
        <v>62</v>
      </c>
      <c r="AC7" t="s">
        <v>62</v>
      </c>
      <c r="AD7" t="s">
        <v>62</v>
      </c>
      <c r="AE7"/>
      <c r="AF7"/>
      <c r="AG7"/>
      <c r="AH7"/>
      <c r="AI7"/>
      <c r="AJ7"/>
      <c r="AK7"/>
      <c r="AL7"/>
      <c r="AM7" t="s">
        <v>62</v>
      </c>
      <c r="AN7"/>
      <c r="AO7"/>
      <c r="AP7" t="s">
        <v>62</v>
      </c>
      <c r="AQ7"/>
      <c r="AR7"/>
      <c r="AS7"/>
      <c r="AT7"/>
      <c r="AU7"/>
      <c r="AV7"/>
      <c r="AW7"/>
      <c r="AX7"/>
      <c r="AY7"/>
      <c r="AZ7"/>
      <c r="BA7"/>
      <c r="BB7"/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 t="s">
        <v>62</v>
      </c>
      <c r="BJ7" t="s">
        <v>62</v>
      </c>
    </row>
    <row r="8">
      <c r="A8" s="1" t="n">
        <v>7</v>
      </c>
      <c r="B8" s="1" t="s">
        <v>62</v>
      </c>
      <c r="C8" s="1" t="str">
        <f>=IFERROR(AVERAGEIF(D8:E8, "&lt;&gt;0", D8:E8), "")</f>
      </c>
      <c r="D8" s="1" t="str">
        <f>= IFERROR(AVERAGEIFS(F8:BJ8, F1:BJ1, "&lt;&gt;*KLAUSUR*", F1:BJ1, "&lt;&gt;*FREI*", F8:BJ8, "&lt;&gt;0"), "")</f>
      </c>
      <c r="E8" s="1" t="str">
        <f>= IFERROR(AVERAGEIFS(F8:BJ8, F1:BJ1, "*KLAUSUR*", F8:BJ8, "&lt;&gt;0"), "")</f>
      </c>
      <c r="F8" t="s">
        <v>62</v>
      </c>
      <c r="G8"/>
      <c r="H8"/>
      <c r="I8"/>
      <c r="J8"/>
      <c r="K8"/>
      <c r="L8"/>
      <c r="M8"/>
      <c r="N8" t="s">
        <v>62</v>
      </c>
      <c r="O8"/>
      <c r="P8"/>
      <c r="Q8"/>
      <c r="R8"/>
      <c r="S8"/>
      <c r="T8"/>
      <c r="U8"/>
      <c r="V8"/>
      <c r="W8"/>
      <c r="X8"/>
      <c r="Y8"/>
      <c r="Z8"/>
      <c r="AA8" t="s">
        <v>62</v>
      </c>
      <c r="AB8" t="s">
        <v>62</v>
      </c>
      <c r="AC8" t="s">
        <v>62</v>
      </c>
      <c r="AD8" t="s">
        <v>62</v>
      </c>
      <c r="AE8"/>
      <c r="AF8"/>
      <c r="AG8"/>
      <c r="AH8"/>
      <c r="AI8"/>
      <c r="AJ8"/>
      <c r="AK8"/>
      <c r="AL8"/>
      <c r="AM8" t="s">
        <v>62</v>
      </c>
      <c r="AN8"/>
      <c r="AO8"/>
      <c r="AP8" t="s">
        <v>62</v>
      </c>
      <c r="AQ8"/>
      <c r="AR8"/>
      <c r="AS8"/>
      <c r="AT8"/>
      <c r="AU8"/>
      <c r="AV8"/>
      <c r="AW8"/>
      <c r="AX8"/>
      <c r="AY8"/>
      <c r="AZ8"/>
      <c r="BA8"/>
      <c r="BB8"/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62</v>
      </c>
      <c r="BI8" t="s">
        <v>62</v>
      </c>
      <c r="BJ8" t="s">
        <v>62</v>
      </c>
    </row>
    <row r="9">
      <c r="A9" s="1" t="n">
        <v>8</v>
      </c>
      <c r="B9" s="1" t="s">
        <v>62</v>
      </c>
      <c r="C9" s="1" t="str">
        <f>=IFERROR(AVERAGEIF(D9:E9, "&lt;&gt;0", D9:E9), "")</f>
      </c>
      <c r="D9" s="1" t="str">
        <f>= IFERROR(AVERAGEIFS(F9:BJ9, F1:BJ1, "&lt;&gt;*KLAUSUR*", F1:BJ1, "&lt;&gt;*FREI*", F9:BJ9, "&lt;&gt;0"), "")</f>
      </c>
      <c r="E9" s="1" t="str">
        <f>= IFERROR(AVERAGEIFS(F9:BJ9, F1:BJ1, "*KLAUSUR*", F9:BJ9, "&lt;&gt;0"), "")</f>
      </c>
      <c r="F9" t="s">
        <v>62</v>
      </c>
      <c r="G9"/>
      <c r="H9"/>
      <c r="I9"/>
      <c r="J9"/>
      <c r="K9"/>
      <c r="L9"/>
      <c r="M9"/>
      <c r="N9" t="s">
        <v>62</v>
      </c>
      <c r="O9"/>
      <c r="P9"/>
      <c r="Q9"/>
      <c r="R9"/>
      <c r="S9"/>
      <c r="T9"/>
      <c r="U9"/>
      <c r="V9"/>
      <c r="W9"/>
      <c r="X9"/>
      <c r="Y9"/>
      <c r="Z9"/>
      <c r="AA9" t="s">
        <v>62</v>
      </c>
      <c r="AB9" t="s">
        <v>62</v>
      </c>
      <c r="AC9" t="s">
        <v>62</v>
      </c>
      <c r="AD9" t="s">
        <v>62</v>
      </c>
      <c r="AE9"/>
      <c r="AF9"/>
      <c r="AG9"/>
      <c r="AH9"/>
      <c r="AI9"/>
      <c r="AJ9"/>
      <c r="AK9"/>
      <c r="AL9"/>
      <c r="AM9" t="s">
        <v>62</v>
      </c>
      <c r="AN9"/>
      <c r="AO9"/>
      <c r="AP9" t="s">
        <v>62</v>
      </c>
      <c r="AQ9"/>
      <c r="AR9"/>
      <c r="AS9"/>
      <c r="AT9"/>
      <c r="AU9"/>
      <c r="AV9"/>
      <c r="AW9"/>
      <c r="AX9"/>
      <c r="AY9"/>
      <c r="AZ9"/>
      <c r="BA9"/>
      <c r="BB9"/>
      <c r="BC9" t="s">
        <v>62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 t="s">
        <v>62</v>
      </c>
      <c r="BJ9" t="s">
        <v>62</v>
      </c>
    </row>
    <row r="10">
      <c r="A10" s="1" t="n">
        <v>9</v>
      </c>
      <c r="B10" s="1" t="s">
        <v>62</v>
      </c>
      <c r="C10" s="1" t="str">
        <f>=IFERROR(AVERAGEIF(D10:E10, "&lt;&gt;0", D10:E10), "")</f>
      </c>
      <c r="D10" s="1" t="str">
        <f>= IFERROR(AVERAGEIFS(F10:BJ10, F1:BJ1, "&lt;&gt;*KLAUSUR*", F1:BJ1, "&lt;&gt;*FREI*", F10:BJ10, "&lt;&gt;0"), "")</f>
      </c>
      <c r="E10" s="1" t="str">
        <f>= IFERROR(AVERAGEIFS(F10:BJ10, F1:BJ1, "*KLAUSUR*", F10:BJ10, "&lt;&gt;0"), "")</f>
      </c>
      <c r="F10" t="s">
        <v>62</v>
      </c>
      <c r="G10"/>
      <c r="H10"/>
      <c r="I10"/>
      <c r="J10"/>
      <c r="K10"/>
      <c r="L10"/>
      <c r="M10"/>
      <c r="N10" t="s">
        <v>62</v>
      </c>
      <c r="O10"/>
      <c r="P10"/>
      <c r="Q10"/>
      <c r="R10"/>
      <c r="S10"/>
      <c r="T10"/>
      <c r="U10"/>
      <c r="V10"/>
      <c r="W10"/>
      <c r="X10"/>
      <c r="Y10"/>
      <c r="Z10"/>
      <c r="AA10" t="s">
        <v>62</v>
      </c>
      <c r="AB10" t="s">
        <v>62</v>
      </c>
      <c r="AC10" t="s">
        <v>62</v>
      </c>
      <c r="AD10" t="s">
        <v>62</v>
      </c>
      <c r="AE10"/>
      <c r="AF10"/>
      <c r="AG10"/>
      <c r="AH10"/>
      <c r="AI10"/>
      <c r="AJ10"/>
      <c r="AK10"/>
      <c r="AL10"/>
      <c r="AM10" t="s">
        <v>62</v>
      </c>
      <c r="AN10"/>
      <c r="AO10"/>
      <c r="AP10" t="s">
        <v>62</v>
      </c>
      <c r="AQ10"/>
      <c r="AR10"/>
      <c r="AS10"/>
      <c r="AT10"/>
      <c r="AU10"/>
      <c r="AV10"/>
      <c r="AW10"/>
      <c r="AX10"/>
      <c r="AY10"/>
      <c r="AZ10"/>
      <c r="BA10"/>
      <c r="BB10"/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62</v>
      </c>
      <c r="BI10" t="s">
        <v>62</v>
      </c>
      <c r="BJ10" t="s">
        <v>62</v>
      </c>
    </row>
    <row r="11">
      <c r="A11" s="1" t="n">
        <v>10</v>
      </c>
      <c r="B11" s="1" t="s">
        <v>62</v>
      </c>
      <c r="C11" s="1" t="str">
        <f>=IFERROR(AVERAGEIF(D11:E11, "&lt;&gt;0", D11:E11), "")</f>
      </c>
      <c r="D11" s="1" t="str">
        <f>= IFERROR(AVERAGEIFS(F11:BJ11, F1:BJ1, "&lt;&gt;*KLAUSUR*", F1:BJ1, "&lt;&gt;*FREI*", F11:BJ11, "&lt;&gt;0"), "")</f>
      </c>
      <c r="E11" s="1" t="str">
        <f>= IFERROR(AVERAGEIFS(F11:BJ11, F1:BJ1, "*KLAUSUR*", F11:BJ11, "&lt;&gt;0"), "")</f>
      </c>
      <c r="F11" t="s">
        <v>62</v>
      </c>
      <c r="G11"/>
      <c r="H11"/>
      <c r="I11"/>
      <c r="J11"/>
      <c r="K11"/>
      <c r="L11"/>
      <c r="M11"/>
      <c r="N11" t="s">
        <v>62</v>
      </c>
      <c r="O11"/>
      <c r="P11"/>
      <c r="Q11"/>
      <c r="R11"/>
      <c r="S11"/>
      <c r="T11"/>
      <c r="U11"/>
      <c r="V11"/>
      <c r="W11"/>
      <c r="X11"/>
      <c r="Y11"/>
      <c r="Z11"/>
      <c r="AA11" t="s">
        <v>62</v>
      </c>
      <c r="AB11" t="s">
        <v>62</v>
      </c>
      <c r="AC11" t="s">
        <v>62</v>
      </c>
      <c r="AD11" t="s">
        <v>62</v>
      </c>
      <c r="AE11"/>
      <c r="AF11"/>
      <c r="AG11"/>
      <c r="AH11"/>
      <c r="AI11"/>
      <c r="AJ11"/>
      <c r="AK11"/>
      <c r="AL11"/>
      <c r="AM11" t="s">
        <v>62</v>
      </c>
      <c r="AN11"/>
      <c r="AO11"/>
      <c r="AP11" t="s">
        <v>62</v>
      </c>
      <c r="AQ11"/>
      <c r="AR11"/>
      <c r="AS11"/>
      <c r="AT11"/>
      <c r="AU11"/>
      <c r="AV11"/>
      <c r="AW11"/>
      <c r="AX11"/>
      <c r="AY11"/>
      <c r="AZ11"/>
      <c r="BA11"/>
      <c r="BB11"/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62</v>
      </c>
      <c r="BI11" t="s">
        <v>62</v>
      </c>
      <c r="BJ11" t="s">
        <v>62</v>
      </c>
    </row>
    <row r="12">
      <c r="A12" s="1" t="n">
        <v>11</v>
      </c>
      <c r="B12" s="1" t="s">
        <v>62</v>
      </c>
      <c r="C12" s="1" t="str">
        <f>=IFERROR(AVERAGEIF(D12:E12, "&lt;&gt;0", D12:E12), "")</f>
      </c>
      <c r="D12" s="1" t="str">
        <f>= IFERROR(AVERAGEIFS(F12:BJ12, F1:BJ1, "&lt;&gt;*KLAUSUR*", F1:BJ1, "&lt;&gt;*FREI*", F12:BJ12, "&lt;&gt;0"), "")</f>
      </c>
      <c r="E12" s="1" t="str">
        <f>= IFERROR(AVERAGEIFS(F12:BJ12, F1:BJ1, "*KLAUSUR*", F12:BJ12, "&lt;&gt;0"), "")</f>
      </c>
      <c r="F12" t="s">
        <v>62</v>
      </c>
      <c r="G12"/>
      <c r="H12"/>
      <c r="I12"/>
      <c r="J12"/>
      <c r="K12"/>
      <c r="L12"/>
      <c r="M12"/>
      <c r="N12" t="s">
        <v>62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62</v>
      </c>
      <c r="AB12" t="s">
        <v>62</v>
      </c>
      <c r="AC12" t="s">
        <v>62</v>
      </c>
      <c r="AD12" t="s">
        <v>62</v>
      </c>
      <c r="AE12"/>
      <c r="AF12"/>
      <c r="AG12"/>
      <c r="AH12"/>
      <c r="AI12"/>
      <c r="AJ12"/>
      <c r="AK12"/>
      <c r="AL12"/>
      <c r="AM12" t="s">
        <v>62</v>
      </c>
      <c r="AN12"/>
      <c r="AO12"/>
      <c r="AP12" t="s">
        <v>62</v>
      </c>
      <c r="AQ12"/>
      <c r="AR12"/>
      <c r="AS12"/>
      <c r="AT12"/>
      <c r="AU12"/>
      <c r="AV12"/>
      <c r="AW12"/>
      <c r="AX12"/>
      <c r="AY12"/>
      <c r="AZ12"/>
      <c r="BA12"/>
      <c r="BB12"/>
      <c r="BC12" t="s">
        <v>62</v>
      </c>
      <c r="BD12" t="s">
        <v>62</v>
      </c>
      <c r="BE12" t="s">
        <v>62</v>
      </c>
      <c r="BF12" t="s">
        <v>62</v>
      </c>
      <c r="BG12" t="s">
        <v>62</v>
      </c>
      <c r="BH12" t="s">
        <v>62</v>
      </c>
      <c r="BI12" t="s">
        <v>62</v>
      </c>
      <c r="BJ12" t="s">
        <v>62</v>
      </c>
    </row>
    <row r="13">
      <c r="A13" s="1" t="n">
        <v>12</v>
      </c>
      <c r="B13" s="1" t="s">
        <v>62</v>
      </c>
      <c r="C13" s="1" t="str">
        <f>=IFERROR(AVERAGEIF(D13:E13, "&lt;&gt;0", D13:E13), "")</f>
      </c>
      <c r="D13" s="1" t="str">
        <f>= IFERROR(AVERAGEIFS(F13:BJ13, F1:BJ1, "&lt;&gt;*KLAUSUR*", F1:BJ1, "&lt;&gt;*FREI*", F13:BJ13, "&lt;&gt;0"), "")</f>
      </c>
      <c r="E13" s="1" t="str">
        <f>= IFERROR(AVERAGEIFS(F13:BJ13, F1:BJ1, "*KLAUSUR*", F13:BJ13, "&lt;&gt;0"), "")</f>
      </c>
      <c r="F13" t="s">
        <v>62</v>
      </c>
      <c r="G13"/>
      <c r="H13"/>
      <c r="I13"/>
      <c r="J13"/>
      <c r="K13"/>
      <c r="L13"/>
      <c r="M13"/>
      <c r="N13" t="s">
        <v>62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62</v>
      </c>
      <c r="AB13" t="s">
        <v>62</v>
      </c>
      <c r="AC13" t="s">
        <v>62</v>
      </c>
      <c r="AD13" t="s">
        <v>62</v>
      </c>
      <c r="AE13"/>
      <c r="AF13"/>
      <c r="AG13"/>
      <c r="AH13"/>
      <c r="AI13"/>
      <c r="AJ13"/>
      <c r="AK13"/>
      <c r="AL13"/>
      <c r="AM13" t="s">
        <v>62</v>
      </c>
      <c r="AN13"/>
      <c r="AO13"/>
      <c r="AP13" t="s">
        <v>62</v>
      </c>
      <c r="AQ13"/>
      <c r="AR13"/>
      <c r="AS13"/>
      <c r="AT13"/>
      <c r="AU13"/>
      <c r="AV13"/>
      <c r="AW13"/>
      <c r="AX13"/>
      <c r="AY13"/>
      <c r="AZ13"/>
      <c r="BA13"/>
      <c r="BB13"/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 t="s">
        <v>62</v>
      </c>
      <c r="BJ13" t="s">
        <v>62</v>
      </c>
    </row>
    <row r="14">
      <c r="A14" s="1" t="n">
        <v>13</v>
      </c>
      <c r="B14" s="1" t="s">
        <v>62</v>
      </c>
      <c r="C14" s="1" t="str">
        <f>=IFERROR(AVERAGEIF(D14:E14, "&lt;&gt;0", D14:E14), "")</f>
      </c>
      <c r="D14" s="1" t="str">
        <f>= IFERROR(AVERAGEIFS(F14:BJ14, F1:BJ1, "&lt;&gt;*KLAUSUR*", F1:BJ1, "&lt;&gt;*FREI*", F14:BJ14, "&lt;&gt;0"), "")</f>
      </c>
      <c r="E14" s="1" t="str">
        <f>= IFERROR(AVERAGEIFS(F14:BJ14, F1:BJ1, "*KLAUSUR*", F14:BJ14, "&lt;&gt;0"), "")</f>
      </c>
      <c r="F14" t="s">
        <v>62</v>
      </c>
      <c r="G14"/>
      <c r="H14"/>
      <c r="I14"/>
      <c r="J14"/>
      <c r="K14"/>
      <c r="L14"/>
      <c r="M14"/>
      <c r="N14" t="s">
        <v>62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62</v>
      </c>
      <c r="AB14" t="s">
        <v>62</v>
      </c>
      <c r="AC14" t="s">
        <v>62</v>
      </c>
      <c r="AD14" t="s">
        <v>62</v>
      </c>
      <c r="AE14"/>
      <c r="AF14"/>
      <c r="AG14"/>
      <c r="AH14"/>
      <c r="AI14"/>
      <c r="AJ14"/>
      <c r="AK14"/>
      <c r="AL14"/>
      <c r="AM14" t="s">
        <v>62</v>
      </c>
      <c r="AN14"/>
      <c r="AO14"/>
      <c r="AP14" t="s">
        <v>62</v>
      </c>
      <c r="AQ14"/>
      <c r="AR14"/>
      <c r="AS14"/>
      <c r="AT14"/>
      <c r="AU14"/>
      <c r="AV14"/>
      <c r="AW14"/>
      <c r="AX14"/>
      <c r="AY14"/>
      <c r="AZ14"/>
      <c r="BA14"/>
      <c r="BB14"/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62</v>
      </c>
      <c r="BI14" t="s">
        <v>62</v>
      </c>
      <c r="BJ14" t="s">
        <v>62</v>
      </c>
    </row>
    <row r="15">
      <c r="A15" s="1" t="n">
        <v>14</v>
      </c>
      <c r="B15" s="1" t="s">
        <v>62</v>
      </c>
      <c r="C15" s="1" t="str">
        <f>=IFERROR(AVERAGEIF(D15:E15, "&lt;&gt;0", D15:E15), "")</f>
      </c>
      <c r="D15" s="1" t="str">
        <f>= IFERROR(AVERAGEIFS(F15:BJ15, F1:BJ1, "&lt;&gt;*KLAUSUR*", F1:BJ1, "&lt;&gt;*FREI*", F15:BJ15, "&lt;&gt;0"), "")</f>
      </c>
      <c r="E15" s="1" t="str">
        <f>= IFERROR(AVERAGEIFS(F15:BJ15, F1:BJ1, "*KLAUSUR*", F15:BJ15, "&lt;&gt;0"), "")</f>
      </c>
      <c r="F15" t="s">
        <v>62</v>
      </c>
      <c r="G15"/>
      <c r="H15"/>
      <c r="I15"/>
      <c r="J15"/>
      <c r="K15"/>
      <c r="L15"/>
      <c r="M15"/>
      <c r="N15" t="s">
        <v>62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62</v>
      </c>
      <c r="AB15" t="s">
        <v>62</v>
      </c>
      <c r="AC15" t="s">
        <v>62</v>
      </c>
      <c r="AD15" t="s">
        <v>62</v>
      </c>
      <c r="AE15"/>
      <c r="AF15"/>
      <c r="AG15"/>
      <c r="AH15"/>
      <c r="AI15"/>
      <c r="AJ15"/>
      <c r="AK15"/>
      <c r="AL15"/>
      <c r="AM15" t="s">
        <v>62</v>
      </c>
      <c r="AN15"/>
      <c r="AO15"/>
      <c r="AP15" t="s">
        <v>62</v>
      </c>
      <c r="AQ15"/>
      <c r="AR15"/>
      <c r="AS15"/>
      <c r="AT15"/>
      <c r="AU15"/>
      <c r="AV15"/>
      <c r="AW15"/>
      <c r="AX15"/>
      <c r="AY15"/>
      <c r="AZ15"/>
      <c r="BA15"/>
      <c r="BB15"/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 t="s">
        <v>62</v>
      </c>
      <c r="BJ15" t="s">
        <v>62</v>
      </c>
    </row>
    <row r="16">
      <c r="A16" s="1" t="n">
        <v>15</v>
      </c>
      <c r="B16" s="1" t="s">
        <v>62</v>
      </c>
      <c r="C16" s="1" t="str">
        <f>=IFERROR(AVERAGEIF(D16:E16, "&lt;&gt;0", D16:E16), "")</f>
      </c>
      <c r="D16" s="1" t="str">
        <f>= IFERROR(AVERAGEIFS(F16:BJ16, F1:BJ1, "&lt;&gt;*KLAUSUR*", F1:BJ1, "&lt;&gt;*FREI*", F16:BJ16, "&lt;&gt;0"), "")</f>
      </c>
      <c r="E16" s="1" t="str">
        <f>= IFERROR(AVERAGEIFS(F16:BJ16, F1:BJ1, "*KLAUSUR*", F16:BJ16, "&lt;&gt;0"), "")</f>
      </c>
      <c r="F16" t="s">
        <v>62</v>
      </c>
      <c r="G16"/>
      <c r="H16"/>
      <c r="I16"/>
      <c r="J16"/>
      <c r="K16"/>
      <c r="L16"/>
      <c r="M16"/>
      <c r="N16" t="s">
        <v>62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62</v>
      </c>
      <c r="AB16" t="s">
        <v>62</v>
      </c>
      <c r="AC16" t="s">
        <v>62</v>
      </c>
      <c r="AD16" t="s">
        <v>62</v>
      </c>
      <c r="AE16"/>
      <c r="AF16"/>
      <c r="AG16"/>
      <c r="AH16"/>
      <c r="AI16"/>
      <c r="AJ16"/>
      <c r="AK16"/>
      <c r="AL16"/>
      <c r="AM16" t="s">
        <v>62</v>
      </c>
      <c r="AN16"/>
      <c r="AO16"/>
      <c r="AP16" t="s">
        <v>62</v>
      </c>
      <c r="AQ16"/>
      <c r="AR16"/>
      <c r="AS16"/>
      <c r="AT16"/>
      <c r="AU16"/>
      <c r="AV16"/>
      <c r="AW16"/>
      <c r="AX16"/>
      <c r="AY16"/>
      <c r="AZ16"/>
      <c r="BA16"/>
      <c r="BB16"/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62</v>
      </c>
      <c r="BI16" t="s">
        <v>62</v>
      </c>
      <c r="BJ16" t="s">
        <v>62</v>
      </c>
    </row>
    <row r="17">
      <c r="A17" s="1" t="n">
        <v>16</v>
      </c>
      <c r="B17" s="1" t="s">
        <v>62</v>
      </c>
      <c r="C17" s="1" t="str">
        <f>=IFERROR(AVERAGEIF(D17:E17, "&lt;&gt;0", D17:E17), "")</f>
      </c>
      <c r="D17" s="1" t="str">
        <f>= IFERROR(AVERAGEIFS(F17:BJ17, F1:BJ1, "&lt;&gt;*KLAUSUR*", F1:BJ1, "&lt;&gt;*FREI*", F17:BJ17, "&lt;&gt;0"), "")</f>
      </c>
      <c r="E17" s="1" t="str">
        <f>= IFERROR(AVERAGEIFS(F17:BJ17, F1:BJ1, "*KLAUSUR*", F17:BJ17, "&lt;&gt;0"), "")</f>
      </c>
      <c r="F17" t="s">
        <v>62</v>
      </c>
      <c r="G17"/>
      <c r="H17"/>
      <c r="I17"/>
      <c r="J17"/>
      <c r="K17"/>
      <c r="L17"/>
      <c r="M17"/>
      <c r="N17" t="s">
        <v>62</v>
      </c>
      <c r="O17"/>
      <c r="P17"/>
      <c r="Q17"/>
      <c r="R17"/>
      <c r="S17"/>
      <c r="T17"/>
      <c r="U17"/>
      <c r="V17"/>
      <c r="W17"/>
      <c r="X17"/>
      <c r="Y17"/>
      <c r="Z17"/>
      <c r="AA17" t="s">
        <v>62</v>
      </c>
      <c r="AB17" t="s">
        <v>62</v>
      </c>
      <c r="AC17" t="s">
        <v>62</v>
      </c>
      <c r="AD17" t="s">
        <v>62</v>
      </c>
      <c r="AE17"/>
      <c r="AF17"/>
      <c r="AG17"/>
      <c r="AH17"/>
      <c r="AI17"/>
      <c r="AJ17"/>
      <c r="AK17"/>
      <c r="AL17"/>
      <c r="AM17" t="s">
        <v>62</v>
      </c>
      <c r="AN17"/>
      <c r="AO17"/>
      <c r="AP17" t="s">
        <v>62</v>
      </c>
      <c r="AQ17"/>
      <c r="AR17"/>
      <c r="AS17"/>
      <c r="AT17"/>
      <c r="AU17"/>
      <c r="AV17"/>
      <c r="AW17"/>
      <c r="AX17"/>
      <c r="AY17"/>
      <c r="AZ17"/>
      <c r="BA17"/>
      <c r="BB17"/>
      <c r="BC17" t="s">
        <v>62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 t="s">
        <v>62</v>
      </c>
      <c r="BJ17" t="s">
        <v>62</v>
      </c>
    </row>
    <row r="18">
      <c r="A18" s="1" t="n">
        <v>17</v>
      </c>
      <c r="B18" s="1" t="s">
        <v>62</v>
      </c>
      <c r="C18" s="1" t="str">
        <f>=IFERROR(AVERAGEIF(D18:E18, "&lt;&gt;0", D18:E18), "")</f>
      </c>
      <c r="D18" s="1" t="str">
        <f>= IFERROR(AVERAGEIFS(F18:BJ18, F1:BJ1, "&lt;&gt;*KLAUSUR*", F1:BJ1, "&lt;&gt;*FREI*", F18:BJ18, "&lt;&gt;0"), "")</f>
      </c>
      <c r="E18" s="1" t="str">
        <f>= IFERROR(AVERAGEIFS(F18:BJ18, F1:BJ1, "*KLAUSUR*", F18:BJ18, "&lt;&gt;0"), "")</f>
      </c>
      <c r="F18" t="s">
        <v>62</v>
      </c>
      <c r="G18"/>
      <c r="H18"/>
      <c r="I18"/>
      <c r="J18"/>
      <c r="K18"/>
      <c r="L18"/>
      <c r="M18"/>
      <c r="N18" t="s">
        <v>62</v>
      </c>
      <c r="O18"/>
      <c r="P18"/>
      <c r="Q18"/>
      <c r="R18"/>
      <c r="S18"/>
      <c r="T18"/>
      <c r="U18"/>
      <c r="V18"/>
      <c r="W18"/>
      <c r="X18"/>
      <c r="Y18"/>
      <c r="Z18"/>
      <c r="AA18" t="s">
        <v>62</v>
      </c>
      <c r="AB18" t="s">
        <v>62</v>
      </c>
      <c r="AC18" t="s">
        <v>62</v>
      </c>
      <c r="AD18" t="s">
        <v>62</v>
      </c>
      <c r="AE18"/>
      <c r="AF18"/>
      <c r="AG18"/>
      <c r="AH18"/>
      <c r="AI18"/>
      <c r="AJ18"/>
      <c r="AK18"/>
      <c r="AL18"/>
      <c r="AM18" t="s">
        <v>62</v>
      </c>
      <c r="AN18"/>
      <c r="AO18"/>
      <c r="AP18" t="s">
        <v>62</v>
      </c>
      <c r="AQ18"/>
      <c r="AR18"/>
      <c r="AS18"/>
      <c r="AT18"/>
      <c r="AU18"/>
      <c r="AV18"/>
      <c r="AW18"/>
      <c r="AX18"/>
      <c r="AY18"/>
      <c r="AZ18"/>
      <c r="BA18"/>
      <c r="BB18"/>
      <c r="BC18" t="s">
        <v>62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  <c r="BI18" t="s">
        <v>62</v>
      </c>
      <c r="BJ18" t="s">
        <v>62</v>
      </c>
    </row>
    <row r="19">
      <c r="A19" s="1" t="n">
        <v>18</v>
      </c>
      <c r="B19" s="1" t="s">
        <v>62</v>
      </c>
      <c r="C19" s="1" t="str">
        <f>=IFERROR(AVERAGEIF(D19:E19, "&lt;&gt;0", D19:E19), "")</f>
      </c>
      <c r="D19" s="1" t="str">
        <f>= IFERROR(AVERAGEIFS(F19:BJ19, F1:BJ1, "&lt;&gt;*KLAUSUR*", F1:BJ1, "&lt;&gt;*FREI*", F19:BJ19, "&lt;&gt;0"), "")</f>
      </c>
      <c r="E19" s="1" t="str">
        <f>= IFERROR(AVERAGEIFS(F19:BJ19, F1:BJ1, "*KLAUSUR*", F19:BJ19, "&lt;&gt;0"), "")</f>
      </c>
      <c r="F19" t="s">
        <v>62</v>
      </c>
      <c r="G19"/>
      <c r="H19"/>
      <c r="I19"/>
      <c r="J19"/>
      <c r="K19"/>
      <c r="L19"/>
      <c r="M19"/>
      <c r="N19" t="s">
        <v>62</v>
      </c>
      <c r="O19"/>
      <c r="P19"/>
      <c r="Q19"/>
      <c r="R19"/>
      <c r="S19"/>
      <c r="T19"/>
      <c r="U19"/>
      <c r="V19"/>
      <c r="W19"/>
      <c r="X19"/>
      <c r="Y19"/>
      <c r="Z19"/>
      <c r="AA19" t="s">
        <v>62</v>
      </c>
      <c r="AB19" t="s">
        <v>62</v>
      </c>
      <c r="AC19" t="s">
        <v>62</v>
      </c>
      <c r="AD19" t="s">
        <v>62</v>
      </c>
      <c r="AE19"/>
      <c r="AF19"/>
      <c r="AG19"/>
      <c r="AH19"/>
      <c r="AI19"/>
      <c r="AJ19"/>
      <c r="AK19"/>
      <c r="AL19"/>
      <c r="AM19" t="s">
        <v>62</v>
      </c>
      <c r="AN19"/>
      <c r="AO19"/>
      <c r="AP19" t="s">
        <v>62</v>
      </c>
      <c r="AQ19"/>
      <c r="AR19"/>
      <c r="AS19"/>
      <c r="AT19"/>
      <c r="AU19"/>
      <c r="AV19"/>
      <c r="AW19"/>
      <c r="AX19"/>
      <c r="AY19"/>
      <c r="AZ19"/>
      <c r="BA19"/>
      <c r="BB19"/>
      <c r="BC19" t="s">
        <v>62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 t="s">
        <v>62</v>
      </c>
      <c r="BJ19" t="s">
        <v>62</v>
      </c>
    </row>
    <row r="20">
      <c r="A20" s="1" t="n">
        <v>19</v>
      </c>
      <c r="B20" s="1" t="s">
        <v>62</v>
      </c>
      <c r="C20" s="1" t="str">
        <f>=IFERROR(AVERAGEIF(D20:E20, "&lt;&gt;0", D20:E20), "")</f>
      </c>
      <c r="D20" s="1" t="str">
        <f>= IFERROR(AVERAGEIFS(F20:BJ20, F1:BJ1, "&lt;&gt;*KLAUSUR*", F1:BJ1, "&lt;&gt;*FREI*", F20:BJ20, "&lt;&gt;0"), "")</f>
      </c>
      <c r="E20" s="1" t="str">
        <f>= IFERROR(AVERAGEIFS(F20:BJ20, F1:BJ1, "*KLAUSUR*", F20:BJ20, "&lt;&gt;0"), "")</f>
      </c>
      <c r="F20" t="s">
        <v>62</v>
      </c>
      <c r="G20"/>
      <c r="H20"/>
      <c r="I20"/>
      <c r="J20"/>
      <c r="K20"/>
      <c r="L20"/>
      <c r="M20"/>
      <c r="N20" t="s">
        <v>62</v>
      </c>
      <c r="O20"/>
      <c r="P20"/>
      <c r="Q20"/>
      <c r="R20"/>
      <c r="S20"/>
      <c r="T20"/>
      <c r="U20"/>
      <c r="V20"/>
      <c r="W20"/>
      <c r="X20"/>
      <c r="Y20"/>
      <c r="Z20"/>
      <c r="AA20" t="s">
        <v>62</v>
      </c>
      <c r="AB20" t="s">
        <v>62</v>
      </c>
      <c r="AC20" t="s">
        <v>62</v>
      </c>
      <c r="AD20" t="s">
        <v>62</v>
      </c>
      <c r="AE20"/>
      <c r="AF20"/>
      <c r="AG20"/>
      <c r="AH20"/>
      <c r="AI20"/>
      <c r="AJ20"/>
      <c r="AK20"/>
      <c r="AL20"/>
      <c r="AM20" t="s">
        <v>62</v>
      </c>
      <c r="AN20"/>
      <c r="AO20"/>
      <c r="AP20" t="s">
        <v>62</v>
      </c>
      <c r="AQ20"/>
      <c r="AR20"/>
      <c r="AS20"/>
      <c r="AT20"/>
      <c r="AU20"/>
      <c r="AV20"/>
      <c r="AW20"/>
      <c r="AX20"/>
      <c r="AY20"/>
      <c r="AZ20"/>
      <c r="BA20"/>
      <c r="BB20"/>
      <c r="BC20" t="s">
        <v>62</v>
      </c>
      <c r="BD20" t="s">
        <v>62</v>
      </c>
      <c r="BE20" t="s">
        <v>62</v>
      </c>
      <c r="BF20" t="s">
        <v>62</v>
      </c>
      <c r="BG20" t="s">
        <v>62</v>
      </c>
      <c r="BH20" t="s">
        <v>62</v>
      </c>
      <c r="BI20" t="s">
        <v>62</v>
      </c>
      <c r="BJ20" t="s">
        <v>62</v>
      </c>
    </row>
    <row r="21">
      <c r="A21" s="1" t="n">
        <v>20</v>
      </c>
      <c r="B21" s="1" t="s">
        <v>62</v>
      </c>
      <c r="C21" s="1" t="str">
        <f>=IFERROR(AVERAGEIF(D21:E21, "&lt;&gt;0", D21:E21), "")</f>
      </c>
      <c r="D21" s="1" t="str">
        <f>= IFERROR(AVERAGEIFS(F21:BJ21, F1:BJ1, "&lt;&gt;*KLAUSUR*", F1:BJ1, "&lt;&gt;*FREI*", F21:BJ21, "&lt;&gt;0"), "")</f>
      </c>
      <c r="E21" s="1" t="str">
        <f>= IFERROR(AVERAGEIFS(F21:BJ21, F1:BJ1, "*KLAUSUR*", F21:BJ21, "&lt;&gt;0"), "")</f>
      </c>
      <c r="F21" t="s">
        <v>62</v>
      </c>
      <c r="G21"/>
      <c r="H21"/>
      <c r="I21"/>
      <c r="J21"/>
      <c r="K21"/>
      <c r="L21"/>
      <c r="M21"/>
      <c r="N21" t="s">
        <v>62</v>
      </c>
      <c r="O21"/>
      <c r="P21"/>
      <c r="Q21"/>
      <c r="R21"/>
      <c r="S21"/>
      <c r="T21"/>
      <c r="U21"/>
      <c r="V21"/>
      <c r="W21"/>
      <c r="X21"/>
      <c r="Y21"/>
      <c r="Z21"/>
      <c r="AA21" t="s">
        <v>62</v>
      </c>
      <c r="AB21" t="s">
        <v>62</v>
      </c>
      <c r="AC21" t="s">
        <v>62</v>
      </c>
      <c r="AD21" t="s">
        <v>62</v>
      </c>
      <c r="AE21"/>
      <c r="AF21"/>
      <c r="AG21"/>
      <c r="AH21"/>
      <c r="AI21"/>
      <c r="AJ21"/>
      <c r="AK21"/>
      <c r="AL21"/>
      <c r="AM21" t="s">
        <v>62</v>
      </c>
      <c r="AN21"/>
      <c r="AO21"/>
      <c r="AP21" t="s">
        <v>62</v>
      </c>
      <c r="AQ21"/>
      <c r="AR21"/>
      <c r="AS21"/>
      <c r="AT21"/>
      <c r="AU21"/>
      <c r="AV21"/>
      <c r="AW21"/>
      <c r="AX21"/>
      <c r="AY21"/>
      <c r="AZ21"/>
      <c r="BA21"/>
      <c r="BB21"/>
      <c r="BC21" t="s">
        <v>62</v>
      </c>
      <c r="BD21" t="s">
        <v>62</v>
      </c>
      <c r="BE21" t="s">
        <v>62</v>
      </c>
      <c r="BF21" t="s">
        <v>62</v>
      </c>
      <c r="BG21" t="s">
        <v>62</v>
      </c>
      <c r="BH21" t="s">
        <v>62</v>
      </c>
      <c r="BI21" t="s">
        <v>62</v>
      </c>
      <c r="BJ21" t="s">
        <v>62</v>
      </c>
    </row>
    <row r="22">
      <c r="A22" s="1" t="n">
        <v>21</v>
      </c>
      <c r="B22" s="1" t="s">
        <v>62</v>
      </c>
      <c r="C22" s="1" t="str">
        <f>=IFERROR(AVERAGEIF(D22:E22, "&lt;&gt;0", D22:E22), "")</f>
      </c>
      <c r="D22" s="1" t="str">
        <f>= IFERROR(AVERAGEIFS(F22:BJ22, F1:BJ1, "&lt;&gt;*KLAUSUR*", F1:BJ1, "&lt;&gt;*FREI*", F22:BJ22, "&lt;&gt;0"), "")</f>
      </c>
      <c r="E22" s="1" t="str">
        <f>= IFERROR(AVERAGEIFS(F22:BJ22, F1:BJ1, "*KLAUSUR*", F22:BJ22, "&lt;&gt;0"), "")</f>
      </c>
      <c r="F22" t="s">
        <v>62</v>
      </c>
      <c r="G22"/>
      <c r="H22"/>
      <c r="I22"/>
      <c r="J22"/>
      <c r="K22"/>
      <c r="L22"/>
      <c r="M22"/>
      <c r="N22" t="s">
        <v>62</v>
      </c>
      <c r="O22"/>
      <c r="P22"/>
      <c r="Q22"/>
      <c r="R22"/>
      <c r="S22"/>
      <c r="T22"/>
      <c r="U22"/>
      <c r="V22"/>
      <c r="W22"/>
      <c r="X22"/>
      <c r="Y22"/>
      <c r="Z22"/>
      <c r="AA22" t="s">
        <v>62</v>
      </c>
      <c r="AB22" t="s">
        <v>62</v>
      </c>
      <c r="AC22" t="s">
        <v>62</v>
      </c>
      <c r="AD22" t="s">
        <v>62</v>
      </c>
      <c r="AE22"/>
      <c r="AF22"/>
      <c r="AG22"/>
      <c r="AH22"/>
      <c r="AI22"/>
      <c r="AJ22"/>
      <c r="AK22"/>
      <c r="AL22"/>
      <c r="AM22" t="s">
        <v>62</v>
      </c>
      <c r="AN22"/>
      <c r="AO22"/>
      <c r="AP22" t="s">
        <v>62</v>
      </c>
      <c r="AQ22"/>
      <c r="AR22"/>
      <c r="AS22"/>
      <c r="AT22"/>
      <c r="AU22"/>
      <c r="AV22"/>
      <c r="AW22"/>
      <c r="AX22"/>
      <c r="AY22"/>
      <c r="AZ22"/>
      <c r="BA22"/>
      <c r="BB22"/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62</v>
      </c>
      <c r="BJ22" t="s">
        <v>62</v>
      </c>
    </row>
    <row r="23">
      <c r="A23" s="1" t="n">
        <v>22</v>
      </c>
      <c r="B23" s="1" t="s">
        <v>62</v>
      </c>
      <c r="C23" s="1" t="str">
        <f>=IFERROR(AVERAGEIF(D23:E23, "&lt;&gt;0", D23:E23), "")</f>
      </c>
      <c r="D23" s="1" t="str">
        <f>= IFERROR(AVERAGEIFS(F23:BJ23, F1:BJ1, "&lt;&gt;*KLAUSUR*", F1:BJ1, "&lt;&gt;*FREI*", F23:BJ23, "&lt;&gt;0"), "")</f>
      </c>
      <c r="E23" s="1" t="str">
        <f>= IFERROR(AVERAGEIFS(F23:BJ23, F1:BJ1, "*KLAUSUR*", F23:BJ23, "&lt;&gt;0"), "")</f>
      </c>
      <c r="F23" t="s">
        <v>62</v>
      </c>
      <c r="G23"/>
      <c r="H23"/>
      <c r="I23"/>
      <c r="J23"/>
      <c r="K23"/>
      <c r="L23"/>
      <c r="M23"/>
      <c r="N23" t="s">
        <v>62</v>
      </c>
      <c r="O23"/>
      <c r="P23"/>
      <c r="Q23"/>
      <c r="R23"/>
      <c r="S23"/>
      <c r="T23"/>
      <c r="U23"/>
      <c r="V23"/>
      <c r="W23"/>
      <c r="X23"/>
      <c r="Y23"/>
      <c r="Z23"/>
      <c r="AA23" t="s">
        <v>62</v>
      </c>
      <c r="AB23" t="s">
        <v>62</v>
      </c>
      <c r="AC23" t="s">
        <v>62</v>
      </c>
      <c r="AD23" t="s">
        <v>62</v>
      </c>
      <c r="AE23"/>
      <c r="AF23"/>
      <c r="AG23"/>
      <c r="AH23"/>
      <c r="AI23"/>
      <c r="AJ23"/>
      <c r="AK23"/>
      <c r="AL23"/>
      <c r="AM23" t="s">
        <v>62</v>
      </c>
      <c r="AN23"/>
      <c r="AO23"/>
      <c r="AP23" t="s">
        <v>62</v>
      </c>
      <c r="AQ23"/>
      <c r="AR23"/>
      <c r="AS23"/>
      <c r="AT23"/>
      <c r="AU23"/>
      <c r="AV23"/>
      <c r="AW23"/>
      <c r="AX23"/>
      <c r="AY23"/>
      <c r="AZ23"/>
      <c r="BA23"/>
      <c r="BB23"/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62</v>
      </c>
      <c r="BJ23" t="s">
        <v>62</v>
      </c>
    </row>
    <row r="24">
      <c r="A24" s="1" t="n">
        <v>23</v>
      </c>
      <c r="B24" s="1" t="s">
        <v>62</v>
      </c>
      <c r="C24" s="1" t="str">
        <f>=IFERROR(AVERAGEIF(D24:E24, "&lt;&gt;0", D24:E24), "")</f>
      </c>
      <c r="D24" s="1" t="str">
        <f>= IFERROR(AVERAGEIFS(F24:BJ24, F1:BJ1, "&lt;&gt;*KLAUSUR*", F1:BJ1, "&lt;&gt;*FREI*", F24:BJ24, "&lt;&gt;0"), "")</f>
      </c>
      <c r="E24" s="1" t="str">
        <f>= IFERROR(AVERAGEIFS(F24:BJ24, F1:BJ1, "*KLAUSUR*", F24:BJ24, "&lt;&gt;0"), "")</f>
      </c>
      <c r="F24" t="s">
        <v>62</v>
      </c>
      <c r="G24"/>
      <c r="H24"/>
      <c r="I24"/>
      <c r="J24"/>
      <c r="K24"/>
      <c r="L24"/>
      <c r="M24"/>
      <c r="N24" t="s">
        <v>62</v>
      </c>
      <c r="O24"/>
      <c r="P24"/>
      <c r="Q24"/>
      <c r="R24"/>
      <c r="S24"/>
      <c r="T24"/>
      <c r="U24"/>
      <c r="V24"/>
      <c r="W24"/>
      <c r="X24"/>
      <c r="Y24"/>
      <c r="Z24"/>
      <c r="AA24" t="s">
        <v>62</v>
      </c>
      <c r="AB24" t="s">
        <v>62</v>
      </c>
      <c r="AC24" t="s">
        <v>62</v>
      </c>
      <c r="AD24" t="s">
        <v>62</v>
      </c>
      <c r="AE24"/>
      <c r="AF24"/>
      <c r="AG24"/>
      <c r="AH24"/>
      <c r="AI24"/>
      <c r="AJ24"/>
      <c r="AK24"/>
      <c r="AL24"/>
      <c r="AM24" t="s">
        <v>62</v>
      </c>
      <c r="AN24"/>
      <c r="AO24"/>
      <c r="AP24" t="s">
        <v>62</v>
      </c>
      <c r="AQ24"/>
      <c r="AR24"/>
      <c r="AS24"/>
      <c r="AT24"/>
      <c r="AU24"/>
      <c r="AV24"/>
      <c r="AW24"/>
      <c r="AX24"/>
      <c r="AY24"/>
      <c r="AZ24"/>
      <c r="BA24"/>
      <c r="BB24"/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  <c r="BJ24" t="s">
        <v>62</v>
      </c>
    </row>
    <row r="25">
      <c r="A25" s="1" t="n">
        <v>24</v>
      </c>
      <c r="B25" s="1" t="s">
        <v>62</v>
      </c>
      <c r="C25" s="1" t="str">
        <f>=IFERROR(AVERAGEIF(D25:E25, "&lt;&gt;0", D25:E25), "")</f>
      </c>
      <c r="D25" s="1" t="str">
        <f>= IFERROR(AVERAGEIFS(F25:BJ25, F1:BJ1, "&lt;&gt;*KLAUSUR*", F1:BJ1, "&lt;&gt;*FREI*", F25:BJ25, "&lt;&gt;0"), "")</f>
      </c>
      <c r="E25" s="1" t="str">
        <f>= IFERROR(AVERAGEIFS(F25:BJ25, F1:BJ1, "*KLAUSUR*", F25:BJ25, "&lt;&gt;0"), "")</f>
      </c>
      <c r="F25" t="s">
        <v>62</v>
      </c>
      <c r="G25"/>
      <c r="H25"/>
      <c r="I25"/>
      <c r="J25"/>
      <c r="K25"/>
      <c r="L25"/>
      <c r="M25"/>
      <c r="N25" t="s">
        <v>62</v>
      </c>
      <c r="O25"/>
      <c r="P25"/>
      <c r="Q25"/>
      <c r="R25"/>
      <c r="S25"/>
      <c r="T25"/>
      <c r="U25"/>
      <c r="V25"/>
      <c r="W25"/>
      <c r="X25"/>
      <c r="Y25"/>
      <c r="Z25"/>
      <c r="AA25" t="s">
        <v>62</v>
      </c>
      <c r="AB25" t="s">
        <v>62</v>
      </c>
      <c r="AC25" t="s">
        <v>62</v>
      </c>
      <c r="AD25" t="s">
        <v>62</v>
      </c>
      <c r="AE25"/>
      <c r="AF25"/>
      <c r="AG25"/>
      <c r="AH25"/>
      <c r="AI25"/>
      <c r="AJ25"/>
      <c r="AK25"/>
      <c r="AL25"/>
      <c r="AM25" t="s">
        <v>62</v>
      </c>
      <c r="AN25"/>
      <c r="AO25"/>
      <c r="AP25" t="s">
        <v>62</v>
      </c>
      <c r="AQ25"/>
      <c r="AR25"/>
      <c r="AS25"/>
      <c r="AT25"/>
      <c r="AU25"/>
      <c r="AV25"/>
      <c r="AW25"/>
      <c r="AX25"/>
      <c r="AY25"/>
      <c r="AZ25"/>
      <c r="BA25"/>
      <c r="BB25"/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 t="s">
        <v>62</v>
      </c>
      <c r="BJ25" t="s">
        <v>62</v>
      </c>
    </row>
    <row r="26">
      <c r="A26" s="1" t="n">
        <v>25</v>
      </c>
      <c r="B26" s="1" t="s">
        <v>62</v>
      </c>
      <c r="C26" s="1" t="str">
        <f>=IFERROR(AVERAGEIF(D26:E26, "&lt;&gt;0", D26:E26), "")</f>
      </c>
      <c r="D26" s="1" t="str">
        <f>= IFERROR(AVERAGEIFS(F26:BJ26, F1:BJ1, "&lt;&gt;*KLAUSUR*", F1:BJ1, "&lt;&gt;*FREI*", F26:BJ26, "&lt;&gt;0"), "")</f>
      </c>
      <c r="E26" s="1" t="str">
        <f>= IFERROR(AVERAGEIFS(F26:BJ26, F1:BJ1, "*KLAUSUR*", F26:BJ26, "&lt;&gt;0"), "")</f>
      </c>
      <c r="F26" t="s">
        <v>62</v>
      </c>
      <c r="G26"/>
      <c r="H26"/>
      <c r="I26"/>
      <c r="J26"/>
      <c r="K26"/>
      <c r="L26"/>
      <c r="M26"/>
      <c r="N26" t="s">
        <v>62</v>
      </c>
      <c r="O26"/>
      <c r="P26"/>
      <c r="Q26"/>
      <c r="R26"/>
      <c r="S26"/>
      <c r="T26"/>
      <c r="U26"/>
      <c r="V26"/>
      <c r="W26"/>
      <c r="X26"/>
      <c r="Y26"/>
      <c r="Z26"/>
      <c r="AA26" t="s">
        <v>62</v>
      </c>
      <c r="AB26" t="s">
        <v>62</v>
      </c>
      <c r="AC26" t="s">
        <v>62</v>
      </c>
      <c r="AD26" t="s">
        <v>62</v>
      </c>
      <c r="AE26"/>
      <c r="AF26"/>
      <c r="AG26"/>
      <c r="AH26"/>
      <c r="AI26"/>
      <c r="AJ26"/>
      <c r="AK26"/>
      <c r="AL26"/>
      <c r="AM26" t="s">
        <v>62</v>
      </c>
      <c r="AN26"/>
      <c r="AO26"/>
      <c r="AP26" t="s">
        <v>62</v>
      </c>
      <c r="AQ26"/>
      <c r="AR26"/>
      <c r="AS26"/>
      <c r="AT26"/>
      <c r="AU26"/>
      <c r="AV26"/>
      <c r="AW26"/>
      <c r="AX26"/>
      <c r="AY26"/>
      <c r="AZ26"/>
      <c r="BA26"/>
      <c r="BB26"/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 t="s">
        <v>62</v>
      </c>
      <c r="BJ26" t="s">
        <v>62</v>
      </c>
    </row>
  </sheetData>
  <conditionalFormatting sqref="H1:BB26">
    <cfRule type="expression" dxfId="0" priority="40">
      <formula>H1&lt;7</formula>
    </cfRule>
    <cfRule type="containsText" dxfId="0" priority="39" operator="containsText" text="-">
      <formula>NOT(ISERROR(SEARCH("-", H1)))</formula>
    </cfRule>
  </conditionalFormatting>
  <conditionalFormatting sqref="F1:F26">
    <cfRule type="expression" dxfId="1" priority="38">
      <formula>=TRUE</formula>
    </cfRule>
    <cfRule type="containsText" dxfId="1" priority="37" operator="containsText" text="-">
      <formula>NOT(ISERROR(SEARCH("-", F1)))</formula>
    </cfRule>
  </conditionalFormatting>
  <conditionalFormatting sqref="N1:N26">
    <cfRule type="expression" dxfId="1" priority="36">
      <formula>=TRUE</formula>
    </cfRule>
    <cfRule type="containsText" dxfId="1" priority="35" operator="containsText" text="-">
      <formula>NOT(ISERROR(SEARCH("-", N1)))</formula>
    </cfRule>
  </conditionalFormatting>
  <conditionalFormatting sqref="AA1:AA26">
    <cfRule type="expression" dxfId="1" priority="34">
      <formula>=TRUE</formula>
    </cfRule>
    <cfRule type="containsText" dxfId="1" priority="33" operator="containsText" text="-">
      <formula>NOT(ISERROR(SEARCH("-", AA1)))</formula>
    </cfRule>
  </conditionalFormatting>
  <conditionalFormatting sqref="AB1:AB26">
    <cfRule type="expression" dxfId="1" priority="32">
      <formula>=TRUE</formula>
    </cfRule>
    <cfRule type="containsText" dxfId="1" priority="31" operator="containsText" text="-">
      <formula>NOT(ISERROR(SEARCH("-", AB1)))</formula>
    </cfRule>
  </conditionalFormatting>
  <conditionalFormatting sqref="AC1:AC26">
    <cfRule type="expression" dxfId="1" priority="30">
      <formula>=TRUE</formula>
    </cfRule>
    <cfRule type="containsText" dxfId="1" priority="29" operator="containsText" text="-">
      <formula>NOT(ISERROR(SEARCH("-", AC1)))</formula>
    </cfRule>
  </conditionalFormatting>
  <conditionalFormatting sqref="AD1:AD26">
    <cfRule type="expression" dxfId="1" priority="28">
      <formula>=TRUE</formula>
    </cfRule>
    <cfRule type="containsText" dxfId="1" priority="27" operator="containsText" text="-">
      <formula>NOT(ISERROR(SEARCH("-", AD1)))</formula>
    </cfRule>
  </conditionalFormatting>
  <conditionalFormatting sqref="AM1:AM26">
    <cfRule type="expression" dxfId="1" priority="26">
      <formula>=TRUE</formula>
    </cfRule>
    <cfRule type="containsText" dxfId="1" priority="25" operator="containsText" text="-">
      <formula>NOT(ISERROR(SEARCH("-", AM1)))</formula>
    </cfRule>
  </conditionalFormatting>
  <conditionalFormatting sqref="AP1:AP26">
    <cfRule type="expression" dxfId="1" priority="24">
      <formula>=TRUE</formula>
    </cfRule>
    <cfRule type="containsText" dxfId="1" priority="23" operator="containsText" text="-">
      <formula>NOT(ISERROR(SEARCH("-", AP1)))</formula>
    </cfRule>
  </conditionalFormatting>
  <conditionalFormatting sqref="BC1:BC26">
    <cfRule type="expression" dxfId="1" priority="22">
      <formula>=TRUE</formula>
    </cfRule>
    <cfRule type="containsText" dxfId="1" priority="21" operator="containsText" text="-">
      <formula>NOT(ISERROR(SEARCH("-", BC1)))</formula>
    </cfRule>
  </conditionalFormatting>
  <conditionalFormatting sqref="BD1:BD26">
    <cfRule type="expression" dxfId="1" priority="20">
      <formula>=TRUE</formula>
    </cfRule>
    <cfRule type="containsText" dxfId="1" priority="19" operator="containsText" text="-">
      <formula>NOT(ISERROR(SEARCH("-", BD1)))</formula>
    </cfRule>
  </conditionalFormatting>
  <conditionalFormatting sqref="BE1:BE26">
    <cfRule type="expression" dxfId="1" priority="18">
      <formula>=TRUE</formula>
    </cfRule>
    <cfRule type="containsText" dxfId="1" priority="17" operator="containsText" text="-">
      <formula>NOT(ISERROR(SEARCH("-", BE1)))</formula>
    </cfRule>
  </conditionalFormatting>
  <conditionalFormatting sqref="BF1:BF26">
    <cfRule type="expression" dxfId="1" priority="16">
      <formula>=TRUE</formula>
    </cfRule>
    <cfRule type="containsText" dxfId="1" priority="15" operator="containsText" text="-">
      <formula>NOT(ISERROR(SEARCH("-", BF1)))</formula>
    </cfRule>
  </conditionalFormatting>
  <conditionalFormatting sqref="BG1:BG26">
    <cfRule type="expression" dxfId="1" priority="14">
      <formula>=TRUE</formula>
    </cfRule>
    <cfRule type="containsText" dxfId="1" priority="13" operator="containsText" text="-">
      <formula>NOT(ISERROR(SEARCH("-", BG1)))</formula>
    </cfRule>
  </conditionalFormatting>
  <conditionalFormatting sqref="BH1:BH26">
    <cfRule type="expression" dxfId="1" priority="12">
      <formula>=TRUE</formula>
    </cfRule>
    <cfRule type="containsText" dxfId="1" priority="11" operator="containsText" text="-">
      <formula>NOT(ISERROR(SEARCH("-", BH1)))</formula>
    </cfRule>
  </conditionalFormatting>
  <conditionalFormatting sqref="BI1:BI26">
    <cfRule type="expression" dxfId="1" priority="10">
      <formula>=TRUE</formula>
    </cfRule>
    <cfRule type="containsText" dxfId="1" priority="9" operator="containsText" text="-">
      <formula>NOT(ISERROR(SEARCH("-", BI1)))</formula>
    </cfRule>
  </conditionalFormatting>
  <conditionalFormatting sqref="BJ1:BJ26">
    <cfRule type="expression" dxfId="1" priority="8">
      <formula>=TRUE</formula>
    </cfRule>
    <cfRule type="containsText" dxfId="1" priority="7" operator="containsText" text="-">
      <formula>NOT(ISERROR(SEARCH("-", BJ1)))</formula>
    </cfRule>
  </conditionalFormatting>
  <conditionalFormatting sqref="G1:G26">
    <cfRule type="expression" dxfId="2" priority="6">
      <formula>G1&lt;7</formula>
    </cfRule>
    <cfRule type="containsText" dxfId="2" priority="5" operator="containsText" text="-">
      <formula>NOT(ISERROR(SEARCH("-", G1)))</formula>
    </cfRule>
  </conditionalFormatting>
  <conditionalFormatting sqref="Z1:Z26">
    <cfRule type="expression" dxfId="2" priority="4">
      <formula>Z1&lt;7</formula>
    </cfRule>
    <cfRule type="containsText" dxfId="2" priority="3" operator="containsText" text="-">
      <formula>NOT(ISERROR(SEARCH("-", Z1)))</formula>
    </cfRule>
  </conditionalFormatting>
  <conditionalFormatting sqref="AJ1:AJ26">
    <cfRule type="expression" dxfId="2" priority="2">
      <formula>AJ1&lt;7</formula>
    </cfRule>
    <cfRule type="containsText" dxfId="2" priority="1" operator="containsText" text="-">
      <formula>NOT(ISERROR(SEARCH("-", AJ1)))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</row>
    <row r="2">
      <c r="A2" t="n">
        <v>1</v>
      </c>
      <c r="B2" t="str">
        <f>=COUNTIFS(Noten!C2:Noten!C26, "&gt;0,5", Noten!C2:Noten!C26, "&lt;=1,5")</f>
      </c>
    </row>
    <row r="3">
      <c r="A3" t="n">
        <v>2</v>
      </c>
      <c r="B3" t="str">
        <f>=COUNTIFS(Noten!C2:Noten!C26, "&gt;1,5", Noten!C2:Noten!C26, "&lt;=2,5")</f>
      </c>
    </row>
    <row r="4">
      <c r="A4" t="n">
        <v>3</v>
      </c>
      <c r="B4" t="str">
        <f>=COUNTIFS(Noten!C2:Noten!C26, "&gt;2,5", Noten!C2:Noten!C26, "&lt;=3,5")</f>
      </c>
    </row>
    <row r="5">
      <c r="A5" t="n">
        <v>4</v>
      </c>
      <c r="B5" t="str">
        <f>=COUNTIFS(Noten!C2:Noten!C26, "&gt;3,5", Noten!C2:Noten!C26, "&lt;=4,5")</f>
      </c>
    </row>
    <row r="6">
      <c r="A6" t="n">
        <v>5</v>
      </c>
      <c r="B6" t="str">
        <f>=COUNTIFS(Noten!C2:Noten!C26, "&gt;4,5", Noten!C2:Noten!C26, "&lt;=5,5")</f>
      </c>
    </row>
    <row r="7">
      <c r="A7" t="n">
        <v>6</v>
      </c>
      <c r="B7" t="str">
        <f>=COUNTIFS(Noten!C2:Noten!C26, "&gt;5,5", Noten!C2:Noten!C26, "&lt;=6,5")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2024-01-26T21:26:41Z</dcterms:created>
</coreProperties>
</file>