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0005" windowHeight="10005" activeTab="1"/>
  </bookViews>
  <sheets>
    <sheet name="Table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9" i="2"/>
  <c r="C5"/>
  <c r="D9"/>
  <c r="D5"/>
  <c r="E94" i="3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C7" i="2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C4" i="2"/>
  <c r="E5" i="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2"/>
  <c r="E3"/>
  <c r="E4"/>
  <c r="E1"/>
  <c r="C3" i="2"/>
  <c r="C2"/>
  <c r="D4"/>
  <c r="D3"/>
  <c r="D2"/>
  <c r="D7" l="1"/>
</calcChain>
</file>

<file path=xl/sharedStrings.xml><?xml version="1.0" encoding="utf-8"?>
<sst xmlns="http://schemas.openxmlformats.org/spreadsheetml/2006/main" count="521" uniqueCount="54">
  <si>
    <t>DATE</t>
  </si>
  <si>
    <t>AFTER_FOR_CALL</t>
  </si>
  <si>
    <t>IN_CALL</t>
  </si>
  <si>
    <t>LOGGEADO</t>
  </si>
  <si>
    <t>QUANTITY_OF_CALLS</t>
  </si>
  <si>
    <t>READY_FOR_CALL</t>
  </si>
  <si>
    <t>TIME_IN_WAIT</t>
  </si>
  <si>
    <t>TRANSFERRED_CALLS</t>
  </si>
  <si>
    <t>DOCKET</t>
  </si>
  <si>
    <t>2010-10-01 00:00:00</t>
  </si>
  <si>
    <t>2010-10-02 00:00:00</t>
  </si>
  <si>
    <t>2010-10-03 00:00:00</t>
  </si>
  <si>
    <t>2010-10-04 00:00:00</t>
  </si>
  <si>
    <t>2010-10-05 00:00:00</t>
  </si>
  <si>
    <t>2010-10-06 00:00:00</t>
  </si>
  <si>
    <t>2010-10-07 00:00:00</t>
  </si>
  <si>
    <t>2010-10-08 00:00:00</t>
  </si>
  <si>
    <t>2010-10-09 00:00:00</t>
  </si>
  <si>
    <t>2010-10-10 00:00:00</t>
  </si>
  <si>
    <t>2010-10-11 00:00:00</t>
  </si>
  <si>
    <t>2010-10-12 00:00:00</t>
  </si>
  <si>
    <t>2010-10-13 00:00:00</t>
  </si>
  <si>
    <t>2010-10-14 00:00:00</t>
  </si>
  <si>
    <t>2010-10-15 00:00:00</t>
  </si>
  <si>
    <t>2010-10-16 00:00:00</t>
  </si>
  <si>
    <t>2010-10-17 00:00:00</t>
  </si>
  <si>
    <t>2010-10-18 00:00:00</t>
  </si>
  <si>
    <t>2010-10-19 00:00:00</t>
  </si>
  <si>
    <t>2010-10-20 00:00:00</t>
  </si>
  <si>
    <t>2010-10-21 00:00:00</t>
  </si>
  <si>
    <t>2010-10-22 00:00:00</t>
  </si>
  <si>
    <t>2010-10-25 00:00:00</t>
  </si>
  <si>
    <t>Agente</t>
  </si>
  <si>
    <t>Mes</t>
  </si>
  <si>
    <t>octubre</t>
  </si>
  <si>
    <t>2010-10-23 00:00:00</t>
  </si>
  <si>
    <t>2010-10-24 00:00:00</t>
  </si>
  <si>
    <t>2010-10-26 00:00:00</t>
  </si>
  <si>
    <t>2010-10-27 00:00:00</t>
  </si>
  <si>
    <t>2010-10-28 00:00:00</t>
  </si>
  <si>
    <t>2010-10-29 00:00:00</t>
  </si>
  <si>
    <t>2010-10-30 00:00:00</t>
  </si>
  <si>
    <t>2010-10-31 00:00:00</t>
  </si>
  <si>
    <t>Pablo Cohen</t>
  </si>
  <si>
    <t>Damian Molinari</t>
  </si>
  <si>
    <t>Martin Colinas</t>
  </si>
  <si>
    <t>Table1!D</t>
  </si>
  <si>
    <t>*60/Table1!F</t>
  </si>
  <si>
    <t>;</t>
  </si>
  <si>
    <t>Total Sabrina</t>
  </si>
  <si>
    <t>Total Campaña Clarín</t>
  </si>
  <si>
    <t>AVAIL_TM</t>
  </si>
  <si>
    <t>AVG_TALK_TM</t>
  </si>
  <si>
    <t>Augusto Arribalzaga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</si>
</sst>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opLeftCell="A109" workbookViewId="0">
      <selection activeCell="C125" sqref="C125"/>
    </sheetView>
  </sheetViews>
  <sheetFormatPr baseColWidth="10" defaultRowHeight="15"/>
  <cols>
    <col min="3" max="3" width="19.85546875" customWidth="1"/>
    <col min="4" max="4" width="20" customWidth="1"/>
    <col min="5" max="5" width="14.7109375" customWidth="1"/>
    <col min="6" max="7" width="19.7109375" bestFit="1" customWidth="1"/>
  </cols>
  <sheetData>
    <row r="1" spans="1:9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103</v>
      </c>
      <c r="B2" t="s">
        <v>9</v>
      </c>
      <c r="C2">
        <v>37</v>
      </c>
      <c r="D2">
        <v>110</v>
      </c>
      <c r="E2">
        <v>169</v>
      </c>
      <c r="F2">
        <v>41</v>
      </c>
      <c r="G2">
        <v>22</v>
      </c>
      <c r="H2">
        <v>12</v>
      </c>
      <c r="I2">
        <v>4</v>
      </c>
    </row>
    <row r="3" spans="1:9">
      <c r="A3">
        <v>103</v>
      </c>
      <c r="B3" t="s">
        <v>10</v>
      </c>
      <c r="C3">
        <v>69</v>
      </c>
      <c r="D3">
        <v>188</v>
      </c>
      <c r="E3">
        <v>279</v>
      </c>
      <c r="F3">
        <v>75</v>
      </c>
      <c r="G3">
        <v>22</v>
      </c>
      <c r="H3">
        <v>9</v>
      </c>
      <c r="I3">
        <v>2</v>
      </c>
    </row>
    <row r="4" spans="1:9">
      <c r="A4">
        <v>103</v>
      </c>
      <c r="B4" t="s">
        <v>11</v>
      </c>
      <c r="C4">
        <v>64</v>
      </c>
      <c r="D4">
        <v>191</v>
      </c>
      <c r="E4">
        <v>278</v>
      </c>
      <c r="F4">
        <v>72</v>
      </c>
      <c r="G4">
        <v>23</v>
      </c>
      <c r="H4">
        <v>13</v>
      </c>
      <c r="I4">
        <v>0</v>
      </c>
    </row>
    <row r="5" spans="1:9">
      <c r="A5">
        <v>103</v>
      </c>
      <c r="B5" t="s">
        <v>12</v>
      </c>
      <c r="C5">
        <v>12</v>
      </c>
      <c r="D5">
        <v>198</v>
      </c>
      <c r="E5">
        <v>228</v>
      </c>
      <c r="F5">
        <v>70</v>
      </c>
      <c r="G5">
        <v>18</v>
      </c>
      <c r="H5">
        <v>7</v>
      </c>
      <c r="I5">
        <v>1</v>
      </c>
    </row>
    <row r="6" spans="1:9">
      <c r="A6">
        <v>103</v>
      </c>
      <c r="B6" t="s">
        <v>13</v>
      </c>
      <c r="C6">
        <v>45</v>
      </c>
      <c r="D6">
        <v>163</v>
      </c>
      <c r="E6">
        <v>266</v>
      </c>
      <c r="F6">
        <v>76</v>
      </c>
      <c r="G6">
        <v>58</v>
      </c>
      <c r="H6">
        <v>6</v>
      </c>
      <c r="I6">
        <v>3</v>
      </c>
    </row>
    <row r="7" spans="1:9">
      <c r="A7">
        <v>103</v>
      </c>
      <c r="B7" t="s">
        <v>14</v>
      </c>
      <c r="C7">
        <v>52</v>
      </c>
      <c r="D7">
        <v>130</v>
      </c>
      <c r="E7">
        <v>207</v>
      </c>
      <c r="F7">
        <v>66</v>
      </c>
      <c r="G7">
        <v>25</v>
      </c>
      <c r="H7">
        <v>0</v>
      </c>
      <c r="I7">
        <v>1</v>
      </c>
    </row>
    <row r="8" spans="1:9">
      <c r="A8">
        <v>103</v>
      </c>
      <c r="B8" t="s">
        <v>15</v>
      </c>
      <c r="C8">
        <v>44</v>
      </c>
      <c r="D8">
        <v>199</v>
      </c>
      <c r="E8">
        <v>302</v>
      </c>
      <c r="F8">
        <v>73</v>
      </c>
      <c r="G8">
        <v>59</v>
      </c>
      <c r="H8">
        <v>5</v>
      </c>
      <c r="I8">
        <v>3</v>
      </c>
    </row>
    <row r="9" spans="1:9">
      <c r="A9">
        <v>103</v>
      </c>
      <c r="B9" t="s">
        <v>16</v>
      </c>
      <c r="C9">
        <v>52</v>
      </c>
      <c r="D9">
        <v>144</v>
      </c>
      <c r="E9">
        <v>239</v>
      </c>
      <c r="F9">
        <v>60</v>
      </c>
      <c r="G9">
        <v>43</v>
      </c>
      <c r="H9">
        <v>11</v>
      </c>
      <c r="I9">
        <v>5</v>
      </c>
    </row>
    <row r="10" spans="1:9">
      <c r="A10">
        <v>103</v>
      </c>
      <c r="B10" t="s">
        <v>17</v>
      </c>
      <c r="C10">
        <v>48</v>
      </c>
      <c r="D10">
        <v>104</v>
      </c>
      <c r="E10">
        <v>199</v>
      </c>
      <c r="F10">
        <v>55</v>
      </c>
      <c r="G10">
        <v>47</v>
      </c>
      <c r="H10">
        <v>5</v>
      </c>
      <c r="I10">
        <v>5</v>
      </c>
    </row>
    <row r="11" spans="1:9">
      <c r="A11">
        <v>103</v>
      </c>
      <c r="B11" t="s">
        <v>18</v>
      </c>
      <c r="C11">
        <v>31</v>
      </c>
      <c r="D11">
        <v>162</v>
      </c>
      <c r="E11">
        <v>207</v>
      </c>
      <c r="F11">
        <v>53</v>
      </c>
      <c r="G11">
        <v>14</v>
      </c>
      <c r="H11">
        <v>4</v>
      </c>
      <c r="I11">
        <v>3</v>
      </c>
    </row>
    <row r="12" spans="1:9">
      <c r="A12">
        <v>103</v>
      </c>
      <c r="B12" t="s">
        <v>19</v>
      </c>
      <c r="C12">
        <v>65</v>
      </c>
      <c r="D12">
        <v>120</v>
      </c>
      <c r="E12">
        <v>224</v>
      </c>
      <c r="F12">
        <v>50</v>
      </c>
      <c r="G12">
        <v>39</v>
      </c>
      <c r="H12">
        <v>6</v>
      </c>
      <c r="I12">
        <v>3</v>
      </c>
    </row>
    <row r="13" spans="1:9">
      <c r="A13">
        <v>103</v>
      </c>
      <c r="B13" t="s">
        <v>20</v>
      </c>
      <c r="C13">
        <v>55</v>
      </c>
      <c r="D13">
        <v>157</v>
      </c>
      <c r="E13">
        <v>280</v>
      </c>
      <c r="F13">
        <v>66</v>
      </c>
      <c r="G13">
        <v>68</v>
      </c>
      <c r="H13">
        <v>9</v>
      </c>
      <c r="I13">
        <v>6</v>
      </c>
    </row>
    <row r="14" spans="1:9">
      <c r="A14">
        <v>103</v>
      </c>
      <c r="B14" t="s">
        <v>21</v>
      </c>
      <c r="C14">
        <v>65</v>
      </c>
      <c r="D14">
        <v>111</v>
      </c>
      <c r="E14">
        <v>244</v>
      </c>
      <c r="F14">
        <v>56</v>
      </c>
      <c r="G14">
        <v>68</v>
      </c>
      <c r="H14">
        <v>2</v>
      </c>
      <c r="I14">
        <v>3</v>
      </c>
    </row>
    <row r="15" spans="1:9">
      <c r="A15">
        <v>103</v>
      </c>
      <c r="B15" t="s">
        <v>22</v>
      </c>
      <c r="C15">
        <v>58</v>
      </c>
      <c r="D15">
        <v>183</v>
      </c>
      <c r="E15">
        <v>282</v>
      </c>
      <c r="F15">
        <v>70</v>
      </c>
      <c r="G15">
        <v>41</v>
      </c>
      <c r="H15">
        <v>9</v>
      </c>
      <c r="I15">
        <v>3</v>
      </c>
    </row>
    <row r="16" spans="1:9">
      <c r="A16">
        <v>103</v>
      </c>
      <c r="B16" t="s">
        <v>23</v>
      </c>
      <c r="C16">
        <v>61</v>
      </c>
      <c r="D16">
        <v>140</v>
      </c>
      <c r="E16">
        <v>260</v>
      </c>
      <c r="F16">
        <v>73</v>
      </c>
      <c r="G16">
        <v>59</v>
      </c>
      <c r="H16">
        <v>9</v>
      </c>
      <c r="I16">
        <v>2</v>
      </c>
    </row>
    <row r="17" spans="1:9">
      <c r="A17">
        <v>103</v>
      </c>
      <c r="B17" t="s">
        <v>24</v>
      </c>
      <c r="C17">
        <v>30</v>
      </c>
      <c r="D17">
        <v>105</v>
      </c>
      <c r="E17">
        <v>159</v>
      </c>
      <c r="F17">
        <v>49</v>
      </c>
      <c r="G17">
        <v>24</v>
      </c>
      <c r="H17">
        <v>8</v>
      </c>
      <c r="I17">
        <v>6</v>
      </c>
    </row>
    <row r="18" spans="1:9">
      <c r="A18">
        <v>103</v>
      </c>
      <c r="B18" t="s">
        <v>25</v>
      </c>
      <c r="C18">
        <v>57</v>
      </c>
      <c r="D18">
        <v>113</v>
      </c>
      <c r="E18">
        <v>238</v>
      </c>
      <c r="F18">
        <v>44</v>
      </c>
      <c r="G18">
        <v>68</v>
      </c>
      <c r="H18">
        <v>2</v>
      </c>
      <c r="I18">
        <v>2</v>
      </c>
    </row>
    <row r="19" spans="1:9">
      <c r="A19">
        <v>103</v>
      </c>
      <c r="B19" t="s">
        <v>26</v>
      </c>
      <c r="C19">
        <v>51</v>
      </c>
      <c r="D19">
        <v>118</v>
      </c>
      <c r="E19">
        <v>199</v>
      </c>
      <c r="F19">
        <v>50</v>
      </c>
      <c r="G19">
        <v>30</v>
      </c>
      <c r="H19">
        <v>4</v>
      </c>
      <c r="I19">
        <v>0</v>
      </c>
    </row>
    <row r="20" spans="1:9">
      <c r="A20">
        <v>103</v>
      </c>
      <c r="B20" t="s">
        <v>27</v>
      </c>
      <c r="C20">
        <v>41</v>
      </c>
      <c r="D20">
        <v>152</v>
      </c>
      <c r="E20">
        <v>258</v>
      </c>
      <c r="F20">
        <v>71</v>
      </c>
      <c r="G20">
        <v>65</v>
      </c>
      <c r="H20">
        <v>5</v>
      </c>
      <c r="I20">
        <v>1</v>
      </c>
    </row>
    <row r="21" spans="1:9">
      <c r="A21">
        <v>103</v>
      </c>
      <c r="B21" t="s">
        <v>28</v>
      </c>
      <c r="C21">
        <v>24</v>
      </c>
      <c r="D21">
        <v>188</v>
      </c>
      <c r="E21">
        <v>222</v>
      </c>
      <c r="F21">
        <v>54</v>
      </c>
      <c r="G21">
        <v>10</v>
      </c>
      <c r="H21">
        <v>2</v>
      </c>
      <c r="I21">
        <v>3</v>
      </c>
    </row>
    <row r="22" spans="1:9">
      <c r="A22">
        <v>103</v>
      </c>
      <c r="B22" t="s">
        <v>29</v>
      </c>
      <c r="C22">
        <v>39</v>
      </c>
      <c r="D22">
        <v>132</v>
      </c>
      <c r="E22">
        <v>185</v>
      </c>
      <c r="F22">
        <v>47</v>
      </c>
      <c r="G22">
        <v>14</v>
      </c>
      <c r="H22">
        <v>7</v>
      </c>
      <c r="I22">
        <v>4</v>
      </c>
    </row>
    <row r="23" spans="1:9">
      <c r="A23">
        <v>103</v>
      </c>
      <c r="B23" t="s">
        <v>30</v>
      </c>
      <c r="C23">
        <v>60</v>
      </c>
      <c r="D23">
        <v>143</v>
      </c>
      <c r="E23">
        <v>271</v>
      </c>
      <c r="F23">
        <v>62</v>
      </c>
      <c r="G23">
        <v>68</v>
      </c>
      <c r="H23">
        <v>14</v>
      </c>
      <c r="I23">
        <v>2</v>
      </c>
    </row>
    <row r="24" spans="1:9">
      <c r="A24">
        <v>103</v>
      </c>
      <c r="B24" t="s">
        <v>35</v>
      </c>
      <c r="C24">
        <v>24</v>
      </c>
      <c r="D24">
        <v>138</v>
      </c>
      <c r="E24">
        <v>228</v>
      </c>
      <c r="F24">
        <v>71</v>
      </c>
      <c r="G24">
        <v>66</v>
      </c>
      <c r="H24">
        <v>7</v>
      </c>
      <c r="I24">
        <v>0</v>
      </c>
    </row>
    <row r="25" spans="1:9">
      <c r="A25">
        <v>103</v>
      </c>
      <c r="B25" t="s">
        <v>36</v>
      </c>
      <c r="C25">
        <v>47</v>
      </c>
      <c r="D25">
        <v>158</v>
      </c>
      <c r="E25">
        <v>247</v>
      </c>
      <c r="F25">
        <v>62</v>
      </c>
      <c r="G25">
        <v>42</v>
      </c>
      <c r="H25">
        <v>14</v>
      </c>
      <c r="I25">
        <v>5</v>
      </c>
    </row>
    <row r="26" spans="1:9">
      <c r="A26">
        <v>103</v>
      </c>
      <c r="B26" t="s">
        <v>31</v>
      </c>
      <c r="C26">
        <v>63</v>
      </c>
      <c r="D26">
        <v>124</v>
      </c>
      <c r="E26">
        <v>205</v>
      </c>
      <c r="F26">
        <v>69</v>
      </c>
      <c r="G26">
        <v>18</v>
      </c>
      <c r="H26">
        <v>8</v>
      </c>
      <c r="I26">
        <v>5</v>
      </c>
    </row>
    <row r="27" spans="1:9">
      <c r="A27">
        <v>103</v>
      </c>
      <c r="B27" t="s">
        <v>37</v>
      </c>
      <c r="C27">
        <v>23</v>
      </c>
      <c r="D27">
        <v>116</v>
      </c>
      <c r="E27">
        <v>164</v>
      </c>
      <c r="F27">
        <v>62</v>
      </c>
      <c r="G27">
        <v>25</v>
      </c>
      <c r="H27">
        <v>13</v>
      </c>
      <c r="I27">
        <v>3</v>
      </c>
    </row>
    <row r="28" spans="1:9">
      <c r="A28">
        <v>103</v>
      </c>
      <c r="B28" t="s">
        <v>38</v>
      </c>
      <c r="C28">
        <v>16</v>
      </c>
      <c r="D28">
        <v>128</v>
      </c>
      <c r="E28">
        <v>200</v>
      </c>
      <c r="F28">
        <v>72</v>
      </c>
      <c r="G28">
        <v>56</v>
      </c>
      <c r="H28">
        <v>8</v>
      </c>
      <c r="I28">
        <v>4</v>
      </c>
    </row>
    <row r="29" spans="1:9">
      <c r="A29">
        <v>103</v>
      </c>
      <c r="B29" t="s">
        <v>39</v>
      </c>
      <c r="C29">
        <v>53</v>
      </c>
      <c r="D29">
        <v>108</v>
      </c>
      <c r="E29">
        <v>187</v>
      </c>
      <c r="F29">
        <v>56</v>
      </c>
      <c r="G29">
        <v>26</v>
      </c>
      <c r="H29">
        <v>1</v>
      </c>
      <c r="I29">
        <v>4</v>
      </c>
    </row>
    <row r="30" spans="1:9">
      <c r="A30">
        <v>103</v>
      </c>
      <c r="B30" t="s">
        <v>40</v>
      </c>
      <c r="C30">
        <v>46</v>
      </c>
      <c r="D30">
        <v>170</v>
      </c>
      <c r="E30">
        <v>233</v>
      </c>
      <c r="F30">
        <v>77</v>
      </c>
      <c r="G30">
        <v>17</v>
      </c>
      <c r="H30">
        <v>7</v>
      </c>
      <c r="I30">
        <v>5</v>
      </c>
    </row>
    <row r="31" spans="1:9">
      <c r="A31">
        <v>103</v>
      </c>
      <c r="B31" t="s">
        <v>41</v>
      </c>
      <c r="C31">
        <v>27</v>
      </c>
      <c r="D31">
        <v>119</v>
      </c>
      <c r="E31">
        <v>205</v>
      </c>
      <c r="F31">
        <v>65</v>
      </c>
      <c r="G31">
        <v>59</v>
      </c>
      <c r="H31">
        <v>8</v>
      </c>
      <c r="I31">
        <v>4</v>
      </c>
    </row>
    <row r="32" spans="1:9">
      <c r="A32">
        <v>103</v>
      </c>
      <c r="B32" t="s">
        <v>42</v>
      </c>
      <c r="C32">
        <v>16</v>
      </c>
      <c r="D32">
        <v>125</v>
      </c>
      <c r="E32">
        <v>160</v>
      </c>
      <c r="F32">
        <v>48</v>
      </c>
      <c r="G32">
        <v>19</v>
      </c>
      <c r="H32">
        <v>2</v>
      </c>
      <c r="I32">
        <v>6</v>
      </c>
    </row>
    <row r="33" spans="1:9">
      <c r="A33">
        <v>104</v>
      </c>
      <c r="B33" t="s">
        <v>9</v>
      </c>
      <c r="C33">
        <v>26</v>
      </c>
      <c r="D33">
        <v>138</v>
      </c>
      <c r="E33">
        <v>232</v>
      </c>
      <c r="F33">
        <v>71</v>
      </c>
      <c r="G33">
        <v>68</v>
      </c>
      <c r="H33">
        <v>2</v>
      </c>
      <c r="I33">
        <v>5</v>
      </c>
    </row>
    <row r="34" spans="1:9">
      <c r="A34">
        <v>104</v>
      </c>
      <c r="B34" t="s">
        <v>10</v>
      </c>
      <c r="C34">
        <v>55</v>
      </c>
      <c r="D34">
        <v>113</v>
      </c>
      <c r="E34">
        <v>195</v>
      </c>
      <c r="F34">
        <v>60</v>
      </c>
      <c r="G34">
        <v>27</v>
      </c>
      <c r="H34">
        <v>9</v>
      </c>
      <c r="I34">
        <v>6</v>
      </c>
    </row>
    <row r="35" spans="1:9">
      <c r="A35">
        <v>104</v>
      </c>
      <c r="B35" t="s">
        <v>11</v>
      </c>
      <c r="C35">
        <v>30</v>
      </c>
      <c r="D35">
        <v>129</v>
      </c>
      <c r="E35">
        <v>204</v>
      </c>
      <c r="F35">
        <v>51</v>
      </c>
      <c r="G35">
        <v>45</v>
      </c>
      <c r="H35">
        <v>8</v>
      </c>
      <c r="I35">
        <v>0</v>
      </c>
    </row>
    <row r="36" spans="1:9">
      <c r="A36">
        <v>104</v>
      </c>
      <c r="B36" t="s">
        <v>12</v>
      </c>
      <c r="C36">
        <v>50</v>
      </c>
      <c r="D36">
        <v>153</v>
      </c>
      <c r="E36">
        <v>232</v>
      </c>
      <c r="F36">
        <v>53</v>
      </c>
      <c r="G36">
        <v>29</v>
      </c>
      <c r="H36">
        <v>1</v>
      </c>
      <c r="I36">
        <v>6</v>
      </c>
    </row>
    <row r="37" spans="1:9">
      <c r="A37">
        <v>104</v>
      </c>
      <c r="B37" t="s">
        <v>13</v>
      </c>
      <c r="C37">
        <v>17</v>
      </c>
      <c r="D37">
        <v>100</v>
      </c>
      <c r="E37">
        <v>182</v>
      </c>
      <c r="F37">
        <v>67</v>
      </c>
      <c r="G37">
        <v>65</v>
      </c>
      <c r="H37">
        <v>8</v>
      </c>
      <c r="I37">
        <v>3</v>
      </c>
    </row>
    <row r="38" spans="1:9">
      <c r="A38">
        <v>104</v>
      </c>
      <c r="B38" t="s">
        <v>14</v>
      </c>
      <c r="C38">
        <v>17</v>
      </c>
      <c r="D38">
        <v>172</v>
      </c>
      <c r="E38">
        <v>221</v>
      </c>
      <c r="F38">
        <v>68</v>
      </c>
      <c r="G38">
        <v>32</v>
      </c>
      <c r="H38">
        <v>6</v>
      </c>
      <c r="I38">
        <v>5</v>
      </c>
    </row>
    <row r="39" spans="1:9">
      <c r="A39">
        <v>104</v>
      </c>
      <c r="B39" t="s">
        <v>15</v>
      </c>
      <c r="C39">
        <v>36</v>
      </c>
      <c r="D39">
        <v>163</v>
      </c>
      <c r="E39">
        <v>216</v>
      </c>
      <c r="F39">
        <v>60</v>
      </c>
      <c r="G39">
        <v>17</v>
      </c>
      <c r="H39">
        <v>9</v>
      </c>
      <c r="I39">
        <v>3</v>
      </c>
    </row>
    <row r="40" spans="1:9">
      <c r="A40">
        <v>104</v>
      </c>
      <c r="B40" t="s">
        <v>16</v>
      </c>
      <c r="C40">
        <v>48</v>
      </c>
      <c r="D40">
        <v>101</v>
      </c>
      <c r="E40">
        <v>175</v>
      </c>
      <c r="F40">
        <v>71</v>
      </c>
      <c r="G40">
        <v>26</v>
      </c>
      <c r="H40">
        <v>7</v>
      </c>
      <c r="I40">
        <v>0</v>
      </c>
    </row>
    <row r="41" spans="1:9">
      <c r="A41">
        <v>104</v>
      </c>
      <c r="B41" t="s">
        <v>17</v>
      </c>
      <c r="C41">
        <v>29</v>
      </c>
      <c r="D41">
        <v>195</v>
      </c>
      <c r="E41">
        <v>248</v>
      </c>
      <c r="F41">
        <v>45</v>
      </c>
      <c r="G41">
        <v>24</v>
      </c>
      <c r="H41">
        <v>13</v>
      </c>
      <c r="I41">
        <v>0</v>
      </c>
    </row>
    <row r="42" spans="1:9">
      <c r="A42">
        <v>104</v>
      </c>
      <c r="B42" t="s">
        <v>18</v>
      </c>
      <c r="C42">
        <v>54</v>
      </c>
      <c r="D42">
        <v>191</v>
      </c>
      <c r="E42">
        <v>286</v>
      </c>
      <c r="F42">
        <v>45</v>
      </c>
      <c r="G42">
        <v>41</v>
      </c>
      <c r="H42">
        <v>13</v>
      </c>
      <c r="I42">
        <v>1</v>
      </c>
    </row>
    <row r="43" spans="1:9">
      <c r="A43">
        <v>104</v>
      </c>
      <c r="B43" t="s">
        <v>19</v>
      </c>
      <c r="C43">
        <v>57</v>
      </c>
      <c r="D43">
        <v>155</v>
      </c>
      <c r="E43">
        <v>250</v>
      </c>
      <c r="F43">
        <v>59</v>
      </c>
      <c r="G43">
        <v>38</v>
      </c>
      <c r="H43">
        <v>6</v>
      </c>
      <c r="I43">
        <v>5</v>
      </c>
    </row>
    <row r="44" spans="1:9">
      <c r="A44">
        <v>104</v>
      </c>
      <c r="B44" t="s">
        <v>20</v>
      </c>
      <c r="C44">
        <v>57</v>
      </c>
      <c r="D44">
        <v>158</v>
      </c>
      <c r="E44">
        <v>240</v>
      </c>
      <c r="F44">
        <v>63</v>
      </c>
      <c r="G44">
        <v>25</v>
      </c>
      <c r="H44">
        <v>2</v>
      </c>
      <c r="I44">
        <v>6</v>
      </c>
    </row>
    <row r="45" spans="1:9">
      <c r="A45">
        <v>104</v>
      </c>
      <c r="B45" t="s">
        <v>21</v>
      </c>
      <c r="C45">
        <v>53</v>
      </c>
      <c r="D45">
        <v>100</v>
      </c>
      <c r="E45">
        <v>216</v>
      </c>
      <c r="F45">
        <v>51</v>
      </c>
      <c r="G45">
        <v>63</v>
      </c>
      <c r="H45">
        <v>12</v>
      </c>
      <c r="I45">
        <v>4</v>
      </c>
    </row>
    <row r="46" spans="1:9">
      <c r="A46">
        <v>104</v>
      </c>
      <c r="B46" t="s">
        <v>22</v>
      </c>
      <c r="C46">
        <v>11</v>
      </c>
      <c r="D46">
        <v>185</v>
      </c>
      <c r="E46">
        <v>244</v>
      </c>
      <c r="F46">
        <v>78</v>
      </c>
      <c r="G46">
        <v>48</v>
      </c>
      <c r="H46">
        <v>9</v>
      </c>
      <c r="I46">
        <v>0</v>
      </c>
    </row>
    <row r="47" spans="1:9">
      <c r="A47">
        <v>104</v>
      </c>
      <c r="B47" t="s">
        <v>23</v>
      </c>
      <c r="C47">
        <v>33</v>
      </c>
      <c r="D47">
        <v>165</v>
      </c>
      <c r="E47">
        <v>242</v>
      </c>
      <c r="F47">
        <v>67</v>
      </c>
      <c r="G47">
        <v>44</v>
      </c>
      <c r="H47">
        <v>7</v>
      </c>
      <c r="I47">
        <v>1</v>
      </c>
    </row>
    <row r="48" spans="1:9">
      <c r="A48">
        <v>104</v>
      </c>
      <c r="B48" t="s">
        <v>24</v>
      </c>
      <c r="C48">
        <v>26</v>
      </c>
      <c r="D48">
        <v>107</v>
      </c>
      <c r="E48">
        <v>186</v>
      </c>
      <c r="F48">
        <v>64</v>
      </c>
      <c r="G48">
        <v>53</v>
      </c>
      <c r="H48">
        <v>3</v>
      </c>
      <c r="I48">
        <v>6</v>
      </c>
    </row>
    <row r="49" spans="1:9">
      <c r="A49">
        <v>104</v>
      </c>
      <c r="B49" t="s">
        <v>25</v>
      </c>
      <c r="C49">
        <v>59</v>
      </c>
      <c r="D49">
        <v>159</v>
      </c>
      <c r="E49">
        <v>258</v>
      </c>
      <c r="F49">
        <v>56</v>
      </c>
      <c r="G49">
        <v>40</v>
      </c>
      <c r="H49">
        <v>12</v>
      </c>
      <c r="I49">
        <v>1</v>
      </c>
    </row>
    <row r="50" spans="1:9">
      <c r="A50">
        <v>104</v>
      </c>
      <c r="B50" t="s">
        <v>26</v>
      </c>
      <c r="C50">
        <v>22</v>
      </c>
      <c r="D50">
        <v>173</v>
      </c>
      <c r="E50">
        <v>228</v>
      </c>
      <c r="F50">
        <v>43</v>
      </c>
      <c r="G50">
        <v>33</v>
      </c>
      <c r="H50">
        <v>0</v>
      </c>
      <c r="I50">
        <v>6</v>
      </c>
    </row>
    <row r="51" spans="1:9">
      <c r="A51">
        <v>104</v>
      </c>
      <c r="B51" t="s">
        <v>27</v>
      </c>
      <c r="C51">
        <v>48</v>
      </c>
      <c r="D51">
        <v>162</v>
      </c>
      <c r="E51">
        <v>277</v>
      </c>
      <c r="F51">
        <v>52</v>
      </c>
      <c r="G51">
        <v>67</v>
      </c>
      <c r="H51">
        <v>0</v>
      </c>
      <c r="I51">
        <v>6</v>
      </c>
    </row>
    <row r="52" spans="1:9">
      <c r="A52">
        <v>104</v>
      </c>
      <c r="B52" t="s">
        <v>28</v>
      </c>
      <c r="C52">
        <v>69</v>
      </c>
      <c r="D52">
        <v>147</v>
      </c>
      <c r="E52">
        <v>257</v>
      </c>
      <c r="F52">
        <v>78</v>
      </c>
      <c r="G52">
        <v>41</v>
      </c>
      <c r="H52">
        <v>3</v>
      </c>
      <c r="I52">
        <v>6</v>
      </c>
    </row>
    <row r="53" spans="1:9">
      <c r="A53">
        <v>104</v>
      </c>
      <c r="B53" t="s">
        <v>29</v>
      </c>
      <c r="C53">
        <v>65</v>
      </c>
      <c r="D53">
        <v>105</v>
      </c>
      <c r="E53">
        <v>226</v>
      </c>
      <c r="F53">
        <v>56</v>
      </c>
      <c r="G53">
        <v>56</v>
      </c>
      <c r="H53">
        <v>2</v>
      </c>
      <c r="I53">
        <v>6</v>
      </c>
    </row>
    <row r="54" spans="1:9">
      <c r="A54">
        <v>104</v>
      </c>
      <c r="B54" t="s">
        <v>30</v>
      </c>
      <c r="C54">
        <v>41</v>
      </c>
      <c r="D54">
        <v>183</v>
      </c>
      <c r="E54">
        <v>264</v>
      </c>
      <c r="F54">
        <v>57</v>
      </c>
      <c r="G54">
        <v>40</v>
      </c>
      <c r="H54">
        <v>6</v>
      </c>
      <c r="I54">
        <v>0</v>
      </c>
    </row>
    <row r="55" spans="1:9">
      <c r="A55">
        <v>104</v>
      </c>
      <c r="B55" t="s">
        <v>35</v>
      </c>
      <c r="C55">
        <v>63</v>
      </c>
      <c r="D55">
        <v>153</v>
      </c>
      <c r="E55">
        <v>232</v>
      </c>
      <c r="F55">
        <v>75</v>
      </c>
      <c r="G55">
        <v>16</v>
      </c>
      <c r="H55">
        <v>13</v>
      </c>
      <c r="I55">
        <v>2</v>
      </c>
    </row>
    <row r="56" spans="1:9">
      <c r="A56">
        <v>104</v>
      </c>
      <c r="B56" t="s">
        <v>36</v>
      </c>
      <c r="C56">
        <v>34</v>
      </c>
      <c r="D56">
        <v>112</v>
      </c>
      <c r="E56">
        <v>181</v>
      </c>
      <c r="F56">
        <v>51</v>
      </c>
      <c r="G56">
        <v>35</v>
      </c>
      <c r="H56">
        <v>5</v>
      </c>
      <c r="I56">
        <v>2</v>
      </c>
    </row>
    <row r="57" spans="1:9">
      <c r="A57">
        <v>104</v>
      </c>
      <c r="B57" t="s">
        <v>31</v>
      </c>
      <c r="C57">
        <v>44</v>
      </c>
      <c r="D57">
        <v>128</v>
      </c>
      <c r="E57">
        <v>215</v>
      </c>
      <c r="F57">
        <v>61</v>
      </c>
      <c r="G57">
        <v>43</v>
      </c>
      <c r="H57">
        <v>12</v>
      </c>
      <c r="I57">
        <v>2</v>
      </c>
    </row>
    <row r="58" spans="1:9">
      <c r="A58">
        <v>104</v>
      </c>
      <c r="B58" t="s">
        <v>37</v>
      </c>
      <c r="C58">
        <v>19</v>
      </c>
      <c r="D58">
        <v>172</v>
      </c>
      <c r="E58">
        <v>219</v>
      </c>
      <c r="F58">
        <v>40</v>
      </c>
      <c r="G58">
        <v>28</v>
      </c>
      <c r="H58">
        <v>9</v>
      </c>
      <c r="I58">
        <v>0</v>
      </c>
    </row>
    <row r="59" spans="1:9">
      <c r="A59">
        <v>104</v>
      </c>
      <c r="B59" t="s">
        <v>38</v>
      </c>
      <c r="C59">
        <v>33</v>
      </c>
      <c r="D59">
        <v>176</v>
      </c>
      <c r="E59">
        <v>219</v>
      </c>
      <c r="F59">
        <v>65</v>
      </c>
      <c r="G59">
        <v>10</v>
      </c>
      <c r="H59">
        <v>4</v>
      </c>
      <c r="I59">
        <v>4</v>
      </c>
    </row>
    <row r="60" spans="1:9">
      <c r="A60">
        <v>104</v>
      </c>
      <c r="B60" t="s">
        <v>39</v>
      </c>
      <c r="C60">
        <v>47</v>
      </c>
      <c r="D60">
        <v>161</v>
      </c>
      <c r="E60">
        <v>223</v>
      </c>
      <c r="F60">
        <v>54</v>
      </c>
      <c r="G60">
        <v>15</v>
      </c>
      <c r="H60">
        <v>8</v>
      </c>
      <c r="I60">
        <v>3</v>
      </c>
    </row>
    <row r="61" spans="1:9">
      <c r="A61">
        <v>104</v>
      </c>
      <c r="B61" t="s">
        <v>40</v>
      </c>
      <c r="C61">
        <v>59</v>
      </c>
      <c r="D61">
        <v>101</v>
      </c>
      <c r="E61">
        <v>214</v>
      </c>
      <c r="F61">
        <v>52</v>
      </c>
      <c r="G61">
        <v>54</v>
      </c>
      <c r="H61">
        <v>14</v>
      </c>
      <c r="I61">
        <v>5</v>
      </c>
    </row>
    <row r="62" spans="1:9">
      <c r="A62">
        <v>104</v>
      </c>
      <c r="B62" t="s">
        <v>41</v>
      </c>
      <c r="C62">
        <v>58</v>
      </c>
      <c r="D62">
        <v>109</v>
      </c>
      <c r="E62">
        <v>198</v>
      </c>
      <c r="F62">
        <v>53</v>
      </c>
      <c r="G62">
        <v>31</v>
      </c>
      <c r="H62">
        <v>4</v>
      </c>
      <c r="I62">
        <v>4</v>
      </c>
    </row>
    <row r="63" spans="1:9">
      <c r="A63">
        <v>104</v>
      </c>
      <c r="B63" t="s">
        <v>42</v>
      </c>
      <c r="C63">
        <v>47</v>
      </c>
      <c r="D63">
        <v>161</v>
      </c>
      <c r="E63">
        <v>222</v>
      </c>
      <c r="F63">
        <v>64</v>
      </c>
      <c r="G63">
        <v>14</v>
      </c>
      <c r="H63">
        <v>6</v>
      </c>
      <c r="I63">
        <v>2</v>
      </c>
    </row>
    <row r="64" spans="1:9">
      <c r="A64">
        <v>105</v>
      </c>
      <c r="B64" t="s">
        <v>9</v>
      </c>
      <c r="C64">
        <v>13</v>
      </c>
      <c r="D64">
        <v>106</v>
      </c>
      <c r="E64">
        <v>170</v>
      </c>
      <c r="F64">
        <v>65</v>
      </c>
      <c r="G64">
        <v>51</v>
      </c>
      <c r="H64">
        <v>6</v>
      </c>
      <c r="I64">
        <v>0</v>
      </c>
    </row>
    <row r="65" spans="1:9">
      <c r="A65">
        <v>105</v>
      </c>
      <c r="B65" t="s">
        <v>10</v>
      </c>
      <c r="C65">
        <v>38</v>
      </c>
      <c r="D65">
        <v>157</v>
      </c>
      <c r="E65">
        <v>255</v>
      </c>
      <c r="F65">
        <v>63</v>
      </c>
      <c r="G65">
        <v>60</v>
      </c>
      <c r="H65">
        <v>13</v>
      </c>
      <c r="I65">
        <v>1</v>
      </c>
    </row>
    <row r="66" spans="1:9">
      <c r="A66">
        <v>105</v>
      </c>
      <c r="B66" t="s">
        <v>11</v>
      </c>
      <c r="C66">
        <v>31</v>
      </c>
      <c r="D66">
        <v>186</v>
      </c>
      <c r="E66">
        <v>256</v>
      </c>
      <c r="F66">
        <v>76</v>
      </c>
      <c r="G66">
        <v>39</v>
      </c>
      <c r="H66">
        <v>5</v>
      </c>
      <c r="I66">
        <v>1</v>
      </c>
    </row>
    <row r="67" spans="1:9">
      <c r="A67">
        <v>105</v>
      </c>
      <c r="B67" t="s">
        <v>12</v>
      </c>
      <c r="C67">
        <v>63</v>
      </c>
      <c r="D67">
        <v>107</v>
      </c>
      <c r="E67">
        <v>220</v>
      </c>
      <c r="F67">
        <v>47</v>
      </c>
      <c r="G67">
        <v>50</v>
      </c>
      <c r="H67">
        <v>11</v>
      </c>
      <c r="I67">
        <v>2</v>
      </c>
    </row>
    <row r="68" spans="1:9">
      <c r="A68">
        <v>105</v>
      </c>
      <c r="B68" t="s">
        <v>13</v>
      </c>
      <c r="C68">
        <v>33</v>
      </c>
      <c r="D68">
        <v>129</v>
      </c>
      <c r="E68">
        <v>205</v>
      </c>
      <c r="F68">
        <v>75</v>
      </c>
      <c r="G68">
        <v>43</v>
      </c>
      <c r="H68">
        <v>13</v>
      </c>
      <c r="I68">
        <v>4</v>
      </c>
    </row>
    <row r="69" spans="1:9">
      <c r="A69">
        <v>105</v>
      </c>
      <c r="B69" t="s">
        <v>14</v>
      </c>
      <c r="C69">
        <v>34</v>
      </c>
      <c r="D69">
        <v>168</v>
      </c>
      <c r="E69">
        <v>257</v>
      </c>
      <c r="F69">
        <v>51</v>
      </c>
      <c r="G69">
        <v>55</v>
      </c>
      <c r="H69">
        <v>9</v>
      </c>
      <c r="I69">
        <v>0</v>
      </c>
    </row>
    <row r="70" spans="1:9">
      <c r="A70">
        <v>105</v>
      </c>
      <c r="B70" t="s">
        <v>15</v>
      </c>
      <c r="C70">
        <v>12</v>
      </c>
      <c r="D70">
        <v>164</v>
      </c>
      <c r="E70">
        <v>225</v>
      </c>
      <c r="F70">
        <v>46</v>
      </c>
      <c r="G70">
        <v>49</v>
      </c>
      <c r="H70">
        <v>1</v>
      </c>
      <c r="I70">
        <v>6</v>
      </c>
    </row>
    <row r="71" spans="1:9">
      <c r="A71">
        <v>105</v>
      </c>
      <c r="B71" t="s">
        <v>16</v>
      </c>
      <c r="C71">
        <v>68</v>
      </c>
      <c r="D71">
        <v>187</v>
      </c>
      <c r="E71">
        <v>297</v>
      </c>
      <c r="F71">
        <v>47</v>
      </c>
      <c r="G71">
        <v>42</v>
      </c>
      <c r="H71">
        <v>8</v>
      </c>
      <c r="I71">
        <v>5</v>
      </c>
    </row>
    <row r="72" spans="1:9">
      <c r="A72">
        <v>105</v>
      </c>
      <c r="B72" t="s">
        <v>17</v>
      </c>
      <c r="C72">
        <v>50</v>
      </c>
      <c r="D72">
        <v>154</v>
      </c>
      <c r="E72">
        <v>238</v>
      </c>
      <c r="F72">
        <v>41</v>
      </c>
      <c r="G72">
        <v>34</v>
      </c>
      <c r="H72">
        <v>5</v>
      </c>
      <c r="I72">
        <v>5</v>
      </c>
    </row>
    <row r="73" spans="1:9">
      <c r="A73">
        <v>105</v>
      </c>
      <c r="B73" t="s">
        <v>18</v>
      </c>
      <c r="C73">
        <v>21</v>
      </c>
      <c r="D73">
        <v>104</v>
      </c>
      <c r="E73">
        <v>163</v>
      </c>
      <c r="F73">
        <v>42</v>
      </c>
      <c r="G73">
        <v>38</v>
      </c>
      <c r="H73">
        <v>12</v>
      </c>
      <c r="I73">
        <v>6</v>
      </c>
    </row>
    <row r="74" spans="1:9">
      <c r="A74">
        <v>105</v>
      </c>
      <c r="B74" t="s">
        <v>19</v>
      </c>
      <c r="C74">
        <v>24</v>
      </c>
      <c r="D74">
        <v>151</v>
      </c>
      <c r="E74">
        <v>211</v>
      </c>
      <c r="F74">
        <v>69</v>
      </c>
      <c r="G74">
        <v>36</v>
      </c>
      <c r="H74">
        <v>12</v>
      </c>
      <c r="I74">
        <v>3</v>
      </c>
    </row>
    <row r="75" spans="1:9">
      <c r="A75">
        <v>105</v>
      </c>
      <c r="B75" t="s">
        <v>20</v>
      </c>
      <c r="C75">
        <v>55</v>
      </c>
      <c r="D75">
        <v>141</v>
      </c>
      <c r="E75">
        <v>236</v>
      </c>
      <c r="F75">
        <v>51</v>
      </c>
      <c r="G75">
        <v>40</v>
      </c>
      <c r="H75">
        <v>14</v>
      </c>
      <c r="I75">
        <v>1</v>
      </c>
    </row>
    <row r="76" spans="1:9">
      <c r="A76">
        <v>105</v>
      </c>
      <c r="B76" t="s">
        <v>21</v>
      </c>
      <c r="C76">
        <v>63</v>
      </c>
      <c r="D76">
        <v>128</v>
      </c>
      <c r="E76">
        <v>237</v>
      </c>
      <c r="F76">
        <v>71</v>
      </c>
      <c r="G76">
        <v>46</v>
      </c>
      <c r="H76">
        <v>7</v>
      </c>
      <c r="I76">
        <v>3</v>
      </c>
    </row>
    <row r="77" spans="1:9">
      <c r="A77">
        <v>105</v>
      </c>
      <c r="B77" t="s">
        <v>22</v>
      </c>
      <c r="C77">
        <v>10</v>
      </c>
      <c r="D77">
        <v>178</v>
      </c>
      <c r="E77">
        <v>209</v>
      </c>
      <c r="F77">
        <v>68</v>
      </c>
      <c r="G77">
        <v>21</v>
      </c>
      <c r="H77">
        <v>9</v>
      </c>
      <c r="I77">
        <v>5</v>
      </c>
    </row>
    <row r="78" spans="1:9">
      <c r="A78">
        <v>105</v>
      </c>
      <c r="B78" t="s">
        <v>23</v>
      </c>
      <c r="C78">
        <v>42</v>
      </c>
      <c r="D78">
        <v>115</v>
      </c>
      <c r="E78">
        <v>196</v>
      </c>
      <c r="F78">
        <v>64</v>
      </c>
      <c r="G78">
        <v>39</v>
      </c>
      <c r="H78">
        <v>7</v>
      </c>
      <c r="I78">
        <v>1</v>
      </c>
    </row>
    <row r="79" spans="1:9">
      <c r="A79">
        <v>105</v>
      </c>
      <c r="B79" t="s">
        <v>24</v>
      </c>
      <c r="C79">
        <v>13</v>
      </c>
      <c r="D79">
        <v>108</v>
      </c>
      <c r="E79">
        <v>145</v>
      </c>
      <c r="F79">
        <v>72</v>
      </c>
      <c r="G79">
        <v>24</v>
      </c>
      <c r="H79">
        <v>5</v>
      </c>
      <c r="I79">
        <v>4</v>
      </c>
    </row>
    <row r="80" spans="1:9">
      <c r="A80">
        <v>105</v>
      </c>
      <c r="B80" t="s">
        <v>25</v>
      </c>
      <c r="C80">
        <v>12</v>
      </c>
      <c r="D80">
        <v>130</v>
      </c>
      <c r="E80">
        <v>189</v>
      </c>
      <c r="F80">
        <v>43</v>
      </c>
      <c r="G80">
        <v>47</v>
      </c>
      <c r="H80">
        <v>1</v>
      </c>
      <c r="I80">
        <v>3</v>
      </c>
    </row>
    <row r="81" spans="1:9">
      <c r="A81">
        <v>105</v>
      </c>
      <c r="B81" t="s">
        <v>26</v>
      </c>
      <c r="C81">
        <v>30</v>
      </c>
      <c r="D81">
        <v>176</v>
      </c>
      <c r="E81">
        <v>250</v>
      </c>
      <c r="F81">
        <v>52</v>
      </c>
      <c r="G81">
        <v>44</v>
      </c>
      <c r="H81">
        <v>9</v>
      </c>
      <c r="I81">
        <v>5</v>
      </c>
    </row>
    <row r="82" spans="1:9">
      <c r="A82">
        <v>105</v>
      </c>
      <c r="B82" t="s">
        <v>27</v>
      </c>
      <c r="C82">
        <v>60</v>
      </c>
      <c r="D82">
        <v>169</v>
      </c>
      <c r="E82">
        <v>287</v>
      </c>
      <c r="F82">
        <v>51</v>
      </c>
      <c r="G82">
        <v>58</v>
      </c>
      <c r="H82">
        <v>2</v>
      </c>
      <c r="I82">
        <v>5</v>
      </c>
    </row>
    <row r="83" spans="1:9">
      <c r="A83">
        <v>105</v>
      </c>
      <c r="B83" t="s">
        <v>28</v>
      </c>
      <c r="C83">
        <v>41</v>
      </c>
      <c r="D83">
        <v>152</v>
      </c>
      <c r="E83">
        <v>242</v>
      </c>
      <c r="F83">
        <v>52</v>
      </c>
      <c r="G83">
        <v>49</v>
      </c>
      <c r="H83">
        <v>8</v>
      </c>
      <c r="I83">
        <v>3</v>
      </c>
    </row>
    <row r="84" spans="1:9">
      <c r="A84">
        <v>105</v>
      </c>
      <c r="B84" t="s">
        <v>29</v>
      </c>
      <c r="C84">
        <v>23</v>
      </c>
      <c r="D84">
        <v>186</v>
      </c>
      <c r="E84">
        <v>270</v>
      </c>
      <c r="F84">
        <v>74</v>
      </c>
      <c r="G84">
        <v>61</v>
      </c>
      <c r="H84">
        <v>3</v>
      </c>
      <c r="I84">
        <v>0</v>
      </c>
    </row>
    <row r="85" spans="1:9">
      <c r="A85">
        <v>105</v>
      </c>
      <c r="B85" t="s">
        <v>30</v>
      </c>
      <c r="C85">
        <v>49</v>
      </c>
      <c r="D85">
        <v>187</v>
      </c>
      <c r="E85">
        <v>270</v>
      </c>
      <c r="F85">
        <v>56</v>
      </c>
      <c r="G85">
        <v>34</v>
      </c>
      <c r="H85">
        <v>6</v>
      </c>
      <c r="I85">
        <v>0</v>
      </c>
    </row>
    <row r="86" spans="1:9">
      <c r="A86">
        <v>105</v>
      </c>
      <c r="B86" t="s">
        <v>35</v>
      </c>
      <c r="C86">
        <v>14</v>
      </c>
      <c r="D86">
        <v>143</v>
      </c>
      <c r="E86">
        <v>176</v>
      </c>
      <c r="F86">
        <v>40</v>
      </c>
      <c r="G86">
        <v>19</v>
      </c>
      <c r="H86">
        <v>3</v>
      </c>
      <c r="I86">
        <v>6</v>
      </c>
    </row>
    <row r="87" spans="1:9">
      <c r="A87">
        <v>105</v>
      </c>
      <c r="B87" t="s">
        <v>36</v>
      </c>
      <c r="C87">
        <v>45</v>
      </c>
      <c r="D87">
        <v>156</v>
      </c>
      <c r="E87">
        <v>250</v>
      </c>
      <c r="F87">
        <v>68</v>
      </c>
      <c r="G87">
        <v>49</v>
      </c>
      <c r="H87">
        <v>0</v>
      </c>
      <c r="I87">
        <v>5</v>
      </c>
    </row>
    <row r="88" spans="1:9">
      <c r="A88">
        <v>105</v>
      </c>
      <c r="B88" t="s">
        <v>31</v>
      </c>
      <c r="C88">
        <v>12</v>
      </c>
      <c r="D88">
        <v>191</v>
      </c>
      <c r="E88">
        <v>218</v>
      </c>
      <c r="F88">
        <v>67</v>
      </c>
      <c r="G88">
        <v>15</v>
      </c>
      <c r="H88">
        <v>4</v>
      </c>
      <c r="I88">
        <v>5</v>
      </c>
    </row>
    <row r="89" spans="1:9">
      <c r="A89">
        <v>105</v>
      </c>
      <c r="B89" t="s">
        <v>37</v>
      </c>
      <c r="C89">
        <v>57</v>
      </c>
      <c r="D89">
        <v>107</v>
      </c>
      <c r="E89">
        <v>191</v>
      </c>
      <c r="F89">
        <v>78</v>
      </c>
      <c r="G89">
        <v>27</v>
      </c>
      <c r="H89">
        <v>10</v>
      </c>
      <c r="I89">
        <v>2</v>
      </c>
    </row>
    <row r="90" spans="1:9">
      <c r="A90">
        <v>105</v>
      </c>
      <c r="B90" t="s">
        <v>38</v>
      </c>
      <c r="C90">
        <v>47</v>
      </c>
      <c r="D90">
        <v>103</v>
      </c>
      <c r="E90">
        <v>173</v>
      </c>
      <c r="F90">
        <v>54</v>
      </c>
      <c r="G90">
        <v>23</v>
      </c>
      <c r="H90">
        <v>12</v>
      </c>
      <c r="I90">
        <v>1</v>
      </c>
    </row>
    <row r="91" spans="1:9">
      <c r="A91">
        <v>105</v>
      </c>
      <c r="B91" t="s">
        <v>39</v>
      </c>
      <c r="C91">
        <v>46</v>
      </c>
      <c r="D91">
        <v>182</v>
      </c>
      <c r="E91">
        <v>266</v>
      </c>
      <c r="F91">
        <v>59</v>
      </c>
      <c r="G91">
        <v>38</v>
      </c>
      <c r="H91">
        <v>5</v>
      </c>
      <c r="I91">
        <v>6</v>
      </c>
    </row>
    <row r="92" spans="1:9">
      <c r="A92">
        <v>105</v>
      </c>
      <c r="B92" t="s">
        <v>40</v>
      </c>
      <c r="C92">
        <v>35</v>
      </c>
      <c r="D92">
        <v>147</v>
      </c>
      <c r="E92">
        <v>212</v>
      </c>
      <c r="F92">
        <v>41</v>
      </c>
      <c r="G92">
        <v>30</v>
      </c>
      <c r="H92">
        <v>4</v>
      </c>
      <c r="I92">
        <v>6</v>
      </c>
    </row>
    <row r="93" spans="1:9">
      <c r="A93">
        <v>105</v>
      </c>
      <c r="B93" t="s">
        <v>41</v>
      </c>
      <c r="C93">
        <v>57</v>
      </c>
      <c r="D93">
        <v>187</v>
      </c>
      <c r="E93">
        <v>286</v>
      </c>
      <c r="F93">
        <v>50</v>
      </c>
      <c r="G93">
        <v>42</v>
      </c>
      <c r="H93">
        <v>12</v>
      </c>
      <c r="I93">
        <v>0</v>
      </c>
    </row>
    <row r="94" spans="1:9">
      <c r="A94">
        <v>105</v>
      </c>
      <c r="B94" t="s">
        <v>42</v>
      </c>
      <c r="C94">
        <v>61</v>
      </c>
      <c r="D94">
        <v>195</v>
      </c>
      <c r="E94">
        <v>269</v>
      </c>
      <c r="F94">
        <v>58</v>
      </c>
      <c r="G94">
        <v>13</v>
      </c>
      <c r="H94">
        <v>8</v>
      </c>
      <c r="I94">
        <v>4</v>
      </c>
    </row>
    <row r="95" spans="1:9">
      <c r="A95">
        <v>106</v>
      </c>
      <c r="B95" t="s">
        <v>9</v>
      </c>
      <c r="C95">
        <v>50</v>
      </c>
      <c r="D95">
        <v>116</v>
      </c>
      <c r="E95">
        <v>223</v>
      </c>
      <c r="F95">
        <v>53</v>
      </c>
      <c r="G95">
        <v>57</v>
      </c>
      <c r="H95">
        <v>6</v>
      </c>
      <c r="I95">
        <v>2</v>
      </c>
    </row>
    <row r="96" spans="1:9">
      <c r="A96">
        <v>106</v>
      </c>
      <c r="B96" t="s">
        <v>10</v>
      </c>
      <c r="C96">
        <v>56</v>
      </c>
      <c r="D96">
        <v>146</v>
      </c>
      <c r="E96">
        <v>246</v>
      </c>
      <c r="F96">
        <v>75</v>
      </c>
      <c r="G96">
        <v>44</v>
      </c>
      <c r="H96">
        <v>0</v>
      </c>
      <c r="I96">
        <v>0</v>
      </c>
    </row>
    <row r="97" spans="1:9">
      <c r="A97">
        <v>106</v>
      </c>
      <c r="B97" t="s">
        <v>11</v>
      </c>
      <c r="C97">
        <v>67</v>
      </c>
      <c r="D97">
        <v>122</v>
      </c>
      <c r="E97">
        <v>249</v>
      </c>
      <c r="F97">
        <v>75</v>
      </c>
      <c r="G97">
        <v>60</v>
      </c>
      <c r="H97">
        <v>1</v>
      </c>
      <c r="I97">
        <v>2</v>
      </c>
    </row>
    <row r="98" spans="1:9">
      <c r="A98">
        <v>106</v>
      </c>
      <c r="B98" t="s">
        <v>12</v>
      </c>
      <c r="C98">
        <v>40</v>
      </c>
      <c r="D98">
        <v>174</v>
      </c>
      <c r="E98">
        <v>238</v>
      </c>
      <c r="F98">
        <v>69</v>
      </c>
      <c r="G98">
        <v>24</v>
      </c>
      <c r="H98">
        <v>6</v>
      </c>
      <c r="I98">
        <v>6</v>
      </c>
    </row>
    <row r="99" spans="1:9">
      <c r="A99">
        <v>106</v>
      </c>
      <c r="B99" t="s">
        <v>13</v>
      </c>
      <c r="C99">
        <v>34</v>
      </c>
      <c r="D99">
        <v>122</v>
      </c>
      <c r="E99">
        <v>168</v>
      </c>
      <c r="F99">
        <v>76</v>
      </c>
      <c r="G99">
        <v>12</v>
      </c>
      <c r="H99">
        <v>12</v>
      </c>
      <c r="I99">
        <v>3</v>
      </c>
    </row>
    <row r="100" spans="1:9">
      <c r="A100">
        <v>106</v>
      </c>
      <c r="B100" t="s">
        <v>14</v>
      </c>
      <c r="C100">
        <v>52</v>
      </c>
      <c r="D100">
        <v>176</v>
      </c>
      <c r="E100">
        <v>258</v>
      </c>
      <c r="F100">
        <v>55</v>
      </c>
      <c r="G100">
        <v>30</v>
      </c>
      <c r="H100">
        <v>6</v>
      </c>
      <c r="I100">
        <v>3</v>
      </c>
    </row>
    <row r="101" spans="1:9">
      <c r="A101">
        <v>106</v>
      </c>
      <c r="B101" t="s">
        <v>15</v>
      </c>
      <c r="C101">
        <v>26</v>
      </c>
      <c r="D101">
        <v>196</v>
      </c>
      <c r="E101">
        <v>287</v>
      </c>
      <c r="F101">
        <v>72</v>
      </c>
      <c r="G101">
        <v>65</v>
      </c>
      <c r="H101">
        <v>2</v>
      </c>
      <c r="I101">
        <v>6</v>
      </c>
    </row>
    <row r="102" spans="1:9">
      <c r="A102">
        <v>106</v>
      </c>
      <c r="B102" t="s">
        <v>16</v>
      </c>
      <c r="C102">
        <v>15</v>
      </c>
      <c r="D102">
        <v>187</v>
      </c>
      <c r="E102">
        <v>231</v>
      </c>
      <c r="F102">
        <v>52</v>
      </c>
      <c r="G102">
        <v>29</v>
      </c>
      <c r="H102">
        <v>4</v>
      </c>
      <c r="I102">
        <v>1</v>
      </c>
    </row>
    <row r="103" spans="1:9">
      <c r="A103">
        <v>106</v>
      </c>
      <c r="B103" t="s">
        <v>17</v>
      </c>
      <c r="C103">
        <v>58</v>
      </c>
      <c r="D103">
        <v>175</v>
      </c>
      <c r="E103">
        <v>257</v>
      </c>
      <c r="F103">
        <v>75</v>
      </c>
      <c r="G103">
        <v>24</v>
      </c>
      <c r="H103">
        <v>2</v>
      </c>
      <c r="I103">
        <v>4</v>
      </c>
    </row>
    <row r="104" spans="1:9">
      <c r="A104">
        <v>106</v>
      </c>
      <c r="B104" t="s">
        <v>18</v>
      </c>
      <c r="C104">
        <v>54</v>
      </c>
      <c r="D104">
        <v>171</v>
      </c>
      <c r="E104">
        <v>275</v>
      </c>
      <c r="F104">
        <v>72</v>
      </c>
      <c r="G104">
        <v>50</v>
      </c>
      <c r="H104">
        <v>0</v>
      </c>
      <c r="I104">
        <v>6</v>
      </c>
    </row>
    <row r="105" spans="1:9">
      <c r="A105">
        <v>106</v>
      </c>
      <c r="B105" t="s">
        <v>19</v>
      </c>
      <c r="C105">
        <v>11</v>
      </c>
      <c r="D105">
        <v>143</v>
      </c>
      <c r="E105">
        <v>187</v>
      </c>
      <c r="F105">
        <v>49</v>
      </c>
      <c r="G105">
        <v>33</v>
      </c>
      <c r="H105">
        <v>13</v>
      </c>
      <c r="I105">
        <v>5</v>
      </c>
    </row>
    <row r="106" spans="1:9">
      <c r="A106">
        <v>106</v>
      </c>
      <c r="B106" t="s">
        <v>20</v>
      </c>
      <c r="C106">
        <v>51</v>
      </c>
      <c r="D106">
        <v>123</v>
      </c>
      <c r="E106">
        <v>229</v>
      </c>
      <c r="F106">
        <v>79</v>
      </c>
      <c r="G106">
        <v>55</v>
      </c>
      <c r="H106">
        <v>0</v>
      </c>
      <c r="I106">
        <v>1</v>
      </c>
    </row>
    <row r="107" spans="1:9">
      <c r="A107">
        <v>106</v>
      </c>
      <c r="B107" t="s">
        <v>21</v>
      </c>
      <c r="C107">
        <v>54</v>
      </c>
      <c r="D107">
        <v>129</v>
      </c>
      <c r="E107">
        <v>210</v>
      </c>
      <c r="F107">
        <v>64</v>
      </c>
      <c r="G107">
        <v>27</v>
      </c>
      <c r="H107">
        <v>1</v>
      </c>
      <c r="I107">
        <v>6</v>
      </c>
    </row>
    <row r="108" spans="1:9">
      <c r="A108">
        <v>106</v>
      </c>
      <c r="B108" t="s">
        <v>22</v>
      </c>
      <c r="C108">
        <v>62</v>
      </c>
      <c r="D108">
        <v>196</v>
      </c>
      <c r="E108">
        <v>294</v>
      </c>
      <c r="F108">
        <v>59</v>
      </c>
      <c r="G108">
        <v>36</v>
      </c>
      <c r="H108">
        <v>4</v>
      </c>
      <c r="I108">
        <v>3</v>
      </c>
    </row>
    <row r="109" spans="1:9">
      <c r="A109">
        <v>106</v>
      </c>
      <c r="B109" t="s">
        <v>23</v>
      </c>
      <c r="C109">
        <v>60</v>
      </c>
      <c r="D109">
        <v>139</v>
      </c>
      <c r="E109">
        <v>251</v>
      </c>
      <c r="F109">
        <v>73</v>
      </c>
      <c r="G109">
        <v>52</v>
      </c>
      <c r="H109">
        <v>13</v>
      </c>
      <c r="I109">
        <v>6</v>
      </c>
    </row>
    <row r="110" spans="1:9">
      <c r="A110">
        <v>106</v>
      </c>
      <c r="B110" t="s">
        <v>24</v>
      </c>
      <c r="C110">
        <v>22</v>
      </c>
      <c r="D110">
        <v>181</v>
      </c>
      <c r="E110">
        <v>218</v>
      </c>
      <c r="F110">
        <v>49</v>
      </c>
      <c r="G110">
        <v>15</v>
      </c>
      <c r="H110">
        <v>5</v>
      </c>
      <c r="I110">
        <v>2</v>
      </c>
    </row>
    <row r="111" spans="1:9">
      <c r="A111">
        <v>106</v>
      </c>
      <c r="B111" t="s">
        <v>25</v>
      </c>
      <c r="C111">
        <v>69</v>
      </c>
      <c r="D111">
        <v>176</v>
      </c>
      <c r="E111">
        <v>301</v>
      </c>
      <c r="F111">
        <v>65</v>
      </c>
      <c r="G111">
        <v>56</v>
      </c>
      <c r="H111">
        <v>13</v>
      </c>
      <c r="I111">
        <v>0</v>
      </c>
    </row>
    <row r="112" spans="1:9">
      <c r="A112">
        <v>106</v>
      </c>
      <c r="B112" t="s">
        <v>26</v>
      </c>
      <c r="C112">
        <v>34</v>
      </c>
      <c r="D112">
        <v>122</v>
      </c>
      <c r="E112">
        <v>196</v>
      </c>
      <c r="F112">
        <v>55</v>
      </c>
      <c r="G112">
        <v>40</v>
      </c>
      <c r="H112">
        <v>11</v>
      </c>
      <c r="I112">
        <v>0</v>
      </c>
    </row>
    <row r="113" spans="1:9">
      <c r="A113">
        <v>106</v>
      </c>
      <c r="B113" t="s">
        <v>27</v>
      </c>
      <c r="C113">
        <v>47</v>
      </c>
      <c r="D113">
        <v>131</v>
      </c>
      <c r="E113">
        <v>223</v>
      </c>
      <c r="F113">
        <v>69</v>
      </c>
      <c r="G113">
        <v>45</v>
      </c>
      <c r="H113">
        <v>4</v>
      </c>
      <c r="I113">
        <v>3</v>
      </c>
    </row>
    <row r="114" spans="1:9">
      <c r="A114">
        <v>106</v>
      </c>
      <c r="B114" t="s">
        <v>28</v>
      </c>
      <c r="C114">
        <v>36</v>
      </c>
      <c r="D114">
        <v>192</v>
      </c>
      <c r="E114">
        <v>268</v>
      </c>
      <c r="F114">
        <v>76</v>
      </c>
      <c r="G114">
        <v>40</v>
      </c>
      <c r="H114">
        <v>11</v>
      </c>
      <c r="I114">
        <v>6</v>
      </c>
    </row>
    <row r="115" spans="1:9">
      <c r="A115">
        <v>106</v>
      </c>
      <c r="B115" t="s">
        <v>29</v>
      </c>
      <c r="C115">
        <v>43</v>
      </c>
      <c r="D115">
        <v>100</v>
      </c>
      <c r="E115">
        <v>169</v>
      </c>
      <c r="F115">
        <v>50</v>
      </c>
      <c r="G115">
        <v>26</v>
      </c>
      <c r="H115">
        <v>12</v>
      </c>
      <c r="I115">
        <v>0</v>
      </c>
    </row>
    <row r="116" spans="1:9">
      <c r="A116">
        <v>106</v>
      </c>
      <c r="B116" t="s">
        <v>30</v>
      </c>
      <c r="C116">
        <v>10</v>
      </c>
      <c r="D116">
        <v>177</v>
      </c>
      <c r="E116">
        <v>209</v>
      </c>
      <c r="F116">
        <v>79</v>
      </c>
      <c r="G116">
        <v>22</v>
      </c>
      <c r="H116">
        <v>5</v>
      </c>
      <c r="I116">
        <v>0</v>
      </c>
    </row>
    <row r="117" spans="1:9">
      <c r="A117">
        <v>106</v>
      </c>
      <c r="B117" t="s">
        <v>35</v>
      </c>
      <c r="C117">
        <v>35</v>
      </c>
      <c r="D117">
        <v>192</v>
      </c>
      <c r="E117">
        <v>280</v>
      </c>
      <c r="F117">
        <v>42</v>
      </c>
      <c r="G117">
        <v>53</v>
      </c>
      <c r="H117">
        <v>1</v>
      </c>
      <c r="I117">
        <v>4</v>
      </c>
    </row>
    <row r="118" spans="1:9">
      <c r="A118">
        <v>106</v>
      </c>
      <c r="B118" t="s">
        <v>36</v>
      </c>
      <c r="C118">
        <v>27</v>
      </c>
      <c r="D118">
        <v>197</v>
      </c>
      <c r="E118">
        <v>244</v>
      </c>
      <c r="F118">
        <v>67</v>
      </c>
      <c r="G118">
        <v>20</v>
      </c>
      <c r="H118">
        <v>2</v>
      </c>
      <c r="I118">
        <v>2</v>
      </c>
    </row>
    <row r="119" spans="1:9">
      <c r="A119">
        <v>106</v>
      </c>
      <c r="B119" t="s">
        <v>31</v>
      </c>
      <c r="C119">
        <v>37</v>
      </c>
      <c r="D119">
        <v>178</v>
      </c>
      <c r="E119">
        <v>247</v>
      </c>
      <c r="F119">
        <v>52</v>
      </c>
      <c r="G119">
        <v>32</v>
      </c>
      <c r="H119">
        <v>1</v>
      </c>
      <c r="I119">
        <v>5</v>
      </c>
    </row>
    <row r="120" spans="1:9">
      <c r="A120">
        <v>106</v>
      </c>
      <c r="B120" t="s">
        <v>37</v>
      </c>
      <c r="C120">
        <v>60</v>
      </c>
      <c r="D120">
        <v>124</v>
      </c>
      <c r="E120">
        <v>240</v>
      </c>
      <c r="F120">
        <v>55</v>
      </c>
      <c r="G120">
        <v>56</v>
      </c>
      <c r="H120">
        <v>7</v>
      </c>
      <c r="I120">
        <v>3</v>
      </c>
    </row>
    <row r="121" spans="1:9">
      <c r="A121">
        <v>106</v>
      </c>
      <c r="B121" t="s">
        <v>38</v>
      </c>
      <c r="C121">
        <v>32</v>
      </c>
      <c r="D121">
        <v>123</v>
      </c>
      <c r="E121">
        <v>197</v>
      </c>
      <c r="F121">
        <v>76</v>
      </c>
      <c r="G121">
        <v>42</v>
      </c>
      <c r="H121">
        <v>1</v>
      </c>
      <c r="I121">
        <v>0</v>
      </c>
    </row>
    <row r="122" spans="1:9">
      <c r="A122">
        <v>106</v>
      </c>
      <c r="B122" t="s">
        <v>39</v>
      </c>
      <c r="C122">
        <v>30</v>
      </c>
      <c r="D122">
        <v>175</v>
      </c>
      <c r="E122">
        <v>238</v>
      </c>
      <c r="F122">
        <v>55</v>
      </c>
      <c r="G122">
        <v>33</v>
      </c>
      <c r="H122">
        <v>2</v>
      </c>
      <c r="I122">
        <v>1</v>
      </c>
    </row>
    <row r="123" spans="1:9">
      <c r="A123">
        <v>106</v>
      </c>
      <c r="B123" t="s">
        <v>40</v>
      </c>
      <c r="C123">
        <v>31</v>
      </c>
      <c r="D123">
        <v>157</v>
      </c>
      <c r="E123">
        <v>247</v>
      </c>
      <c r="F123">
        <v>62</v>
      </c>
      <c r="G123">
        <v>59</v>
      </c>
      <c r="H123">
        <v>6</v>
      </c>
      <c r="I123">
        <v>0</v>
      </c>
    </row>
    <row r="124" spans="1:9">
      <c r="A124">
        <v>106</v>
      </c>
      <c r="B124" t="s">
        <v>41</v>
      </c>
      <c r="C124">
        <v>19</v>
      </c>
      <c r="D124">
        <v>173</v>
      </c>
      <c r="E124">
        <v>220</v>
      </c>
      <c r="F124">
        <v>58</v>
      </c>
      <c r="G124">
        <v>28</v>
      </c>
      <c r="H124">
        <v>2</v>
      </c>
      <c r="I124">
        <v>3</v>
      </c>
    </row>
    <row r="125" spans="1:9">
      <c r="A125">
        <v>106</v>
      </c>
      <c r="B125" t="s">
        <v>42</v>
      </c>
      <c r="C125">
        <v>20</v>
      </c>
      <c r="D125">
        <v>125</v>
      </c>
      <c r="E125">
        <v>199</v>
      </c>
      <c r="F125">
        <v>40</v>
      </c>
      <c r="G125">
        <v>54</v>
      </c>
      <c r="H125">
        <v>11</v>
      </c>
      <c r="I125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E9" sqref="E9"/>
    </sheetView>
  </sheetViews>
  <sheetFormatPr baseColWidth="10" defaultRowHeight="15"/>
  <cols>
    <col min="1" max="1" width="18.7109375" bestFit="1" customWidth="1"/>
    <col min="3" max="3" width="13.85546875" bestFit="1" customWidth="1"/>
    <col min="4" max="4" width="10" bestFit="1" customWidth="1"/>
    <col min="5" max="5" width="19.5703125" bestFit="1" customWidth="1"/>
  </cols>
  <sheetData>
    <row r="1" spans="1:5">
      <c r="A1" t="s">
        <v>32</v>
      </c>
      <c r="B1" t="s">
        <v>33</v>
      </c>
      <c r="C1" t="s">
        <v>52</v>
      </c>
      <c r="D1" t="s">
        <v>51</v>
      </c>
    </row>
    <row r="2" spans="1:5">
      <c r="A2" t="s">
        <v>43</v>
      </c>
      <c r="B2" t="s">
        <v>34</v>
      </c>
      <c r="C2">
        <f>AVERAGE(
Table1!D2*60/Table1!F2,
Table1!D3*60/Table1!F3,
Table1!D4*60/Table1!F4,
Table1!D5*60/Table1!F5,
Table1!D6*60/Table1!F6,
Table1!D7*60/Table1!F7,
Table1!D8*60/Table1!F8,
Table1!D9*60/Table1!F9,
Table1!D10*60/Table1!F10,
Table1!D11*60/Table1!F11,
Table1!D12*60/Table1!F12,
Table1!D13*60/Table1!F13,
Table1!D14*60/Table1!F14,
Table1!D15*60/Table1!F15,
Table1!D16*60/Table1!F16,
Table1!D17*60/Table1!F17,
Table1!D18*60/Table1!F18,
Table1!D19*60/Table1!F19,
Table1!D20*60/Table1!F20,
Table1!D21*60/Table1!F21,
Table1!D22*60/Table1!F22,
Table1!D23*60/Table1!F23,
Table1!D24*60/Table1!F24,
Table1!D25*60/Table1!F25,
Table1!D26*60/Table1!F26,
Table1!D27*60/Table1!F27,
Table1!D28*60/Table1!F28,
Table1!D29*60/Table1!F29,
Table1!D30*60/Table1!F30,
Table1!D31*60/Table1!F31,
Table1!D32*60/Table1!F32)</f>
        <v>140.26348022085023</v>
      </c>
      <c r="D2">
        <f>SUM(Table1!D2:D32)</f>
        <v>4437</v>
      </c>
    </row>
    <row r="3" spans="1:5">
      <c r="A3" t="s">
        <v>44</v>
      </c>
      <c r="B3" t="s">
        <v>34</v>
      </c>
      <c r="C3">
        <f>AVERAGE(
Table1!D33*60/Table1!F33,
Table1!D34*60/Table1!F34,
Table1!D35*60/Table1!F35,
Table1!D36*60/Table1!F36,
Table1!D37*60/Table1!F37,
Table1!D38*60/Table1!F38,
Table1!D39*60/Table1!F39,
Table1!D40*60/Table1!F40,
Table1!D41*60/Table1!F41,
Table1!D42*60/Table1!F42,
Table1!D43*60/Table1!F43,
Table1!D44*60/Table1!F44,
Table1!D45*60/Table1!F45,
Table1!D46*60/Table1!F46,
Table1!D47*60/Table1!F47,
Table1!D48*60/Table1!F48,
Table1!D49*60/Table1!F49,
Table1!D50*60/Table1!F50,
Table1!D51*60/Table1!F51,
Table1!D52*60/Table1!F52,
Table1!D53*60/Table1!F53,
Table1!D54*60/Table1!F54,
Table1!D55*60/Table1!F55,
Table1!D56*60/Table1!F56,
Table1!D57*60/Table1!F57,
Table1!D58*60/Table1!F58,
Table1!D59*60/Table1!F59,
Table1!D60*60/Table1!F60,
Table1!D61*60/Table1!F61,
Table1!D62*60/Table1!F62,
Table1!D63*60/Table1!F63)</f>
        <v>153.62040260795868</v>
      </c>
      <c r="D3">
        <f>SUM(Table1!D33:D63)</f>
        <v>4527</v>
      </c>
    </row>
    <row r="4" spans="1:5">
      <c r="A4" t="s">
        <v>45</v>
      </c>
      <c r="B4" t="s">
        <v>34</v>
      </c>
      <c r="C4">
        <f>AVERAGE(
Table1!D64*60/Table1!F64,
Table1!D65*60/Table1!F65,
Table1!D66*60/Table1!F66,
Table1!D67*60/Table1!F67,
Table1!D68*60/Table1!F68,
Table1!D69*60/Table1!F69,
Table1!D70*60/Table1!F70,
Table1!D71*60/Table1!F71,
Table1!D72*60/Table1!F72,
Table1!D73*60/Table1!F73,
Table1!D74*60/Table1!F74,
Table1!D75*60/Table1!F75,
Table1!D76*60/Table1!F76,
Table1!D77*60/Table1!F77,
Table1!D78*60/Table1!F78,
Table1!D79*60/Table1!F79,
Table1!D80*60/Table1!F80,
Table1!D81*60/Table1!F81,
Table1!D82*60/Table1!F82,
Table1!D83*60/Table1!F83,
Table1!D84*60/Table1!F84,
Table1!D85*60/Table1!F85,
Table1!D86*60/Table1!F86,
Table1!D87*60/Table1!F87,
Table1!D88*60/Table1!F88,
Table1!D89*60/Table1!F89,
Table1!D90*60/Table1!F90,
Table1!D91*60/Table1!F91,
Table1!D92*60/Table1!F92,
Table1!D93*60/Table1!F93,
Table1!D94*60/Table1!F94)</f>
        <v>163.69609088609747</v>
      </c>
      <c r="D4">
        <f>SUM(Table1!D64:D94)</f>
        <v>4694</v>
      </c>
    </row>
    <row r="5" spans="1:5">
      <c r="A5" t="s">
        <v>53</v>
      </c>
      <c r="B5" t="s">
        <v>34</v>
      </c>
      <c r="C5">
        <f>AVERAGE(
Table1!D95*60/Table1!F95,
Table1!D96*60/Table1!F96,
Table1!D97*60/Table1!F97,
Table1!D98*60/Table1!F98,
Table1!D99*60/Table1!F99,
Table1!D100*60/Table1!F100,
Table1!D101*60/Table1!F101,
Table1!D102*60/Table1!F102,
Table1!D103*60/Table1!F103,
Table1!D104*60/Table1!F104,
Table1!D105*60/Table1!F105,
Table1!D106*60/Table1!F106,
Table1!D107*60/Table1!F107,
Table1!D108*60/Table1!F108,
Table1!D109*60/Table1!F109,
Table1!D110*60/Table1!F110,
Table1!D111*60/Table1!F111,
Table1!D112*60/Table1!F112,
Table1!D113*60/Table1!F113,
Table1!D114*60/Table1!F114,
Table1!D115*60/Table1!F115,
Table1!D116*60/Table1!F116,
Table1!D117*60/Table1!F117,
Table1!D118*60/Table1!F118,
Table1!D119*60/Table1!F119,
Table1!D120*60/Table1!F120,
Table1!D121*60/Table1!F121,
Table1!D122*60/Table1!F122,
Table1!D123*60/Table1!F123,
Table1!D124*60/Table1!F124,
Table1!D125*60/Table1!F125)</f>
        <v>154.35010069266909</v>
      </c>
      <c r="D5">
        <f>SUM(Table1!D95:D125)</f>
        <v>4838</v>
      </c>
    </row>
    <row r="7" spans="1:5">
      <c r="B7" t="s">
        <v>34</v>
      </c>
      <c r="C7">
        <f>AVERAGE(
Table1!D2*60/Table1!F2,
Table1!D3*60/Table1!F3,
Table1!D4*60/Table1!F4,
Table1!D5*60/Table1!F5,
Table1!D6*60/Table1!F6,
Table1!D7*60/Table1!F7,
Table1!D8*60/Table1!F8,
Table1!D9*60/Table1!F9,
Table1!D10*60/Table1!F10,
Table1!D11*60/Table1!F11,
Table1!D12*60/Table1!F12,
Table1!D13*60/Table1!F13,
Table1!D14*60/Table1!F14,
Table1!D15*60/Table1!F15,
Table1!D16*60/Table1!F16,
Table1!D17*60/Table1!F17,
Table1!D18*60/Table1!F18,
Table1!D19*60/Table1!F19,
Table1!D20*60/Table1!F20,
Table1!D21*60/Table1!F21,
Table1!D22*60/Table1!F22,
Table1!D23*60/Table1!F23,
Table1!D24*60/Table1!F24,
Table1!D25*60/Table1!F25,
Table1!D26*60/Table1!F26,
Table1!D27*60/Table1!F27,
Table1!D28*60/Table1!F28,
Table1!D29*60/Table1!F29,
Table1!D30*60/Table1!F30,
Table1!D31*60/Table1!F31,
Table1!D32*60/Table1!F32,
Table1!D33*60/Table1!F33,
Table1!D34*60/Table1!F34,
Table1!D35*60/Table1!F35,
Table1!D36*60/Table1!F36,
Table1!D37*60/Table1!F37,
Table1!D38*60/Table1!F38,
Table1!D39*60/Table1!F39,
Table1!D40*60/Table1!F40,
Table1!D41*60/Table1!F41,
Table1!D42*60/Table1!F42,
Table1!D43*60/Table1!F43,
Table1!D44*60/Table1!F44,
Table1!D45*60/Table1!F45,
Table1!D46*60/Table1!F46,
Table1!D47*60/Table1!F47,
Table1!D48*60/Table1!F48,
Table1!D49*60/Table1!F49,
Table1!D50*60/Table1!F50,
Table1!D51*60/Table1!F51,
Table1!D52*60/Table1!F52,
Table1!D53*60/Table1!F53,
Table1!D54*60/Table1!F54,
Table1!D55*60/Table1!F55,
Table1!D56*60/Table1!F56,
Table1!D57*60/Table1!F57,
Table1!D58*60/Table1!F58,
Table1!D59*60/Table1!F59,
Table1!D60*60/Table1!F60,
Table1!D61*60/Table1!F61,
Table1!D62*60/Table1!F62,
Table1!D63*60/Table1!F63)</f>
        <v>146.94194141440451</v>
      </c>
      <c r="D7">
        <f>SUM(D2:D3)</f>
        <v>8964</v>
      </c>
      <c r="E7" t="s">
        <v>49</v>
      </c>
    </row>
    <row r="9" spans="1:5">
      <c r="B9" t="s">
        <v>34</v>
      </c>
      <c r="C9">
        <f>AVERAGE(
Table1!D2*60/Table1!F2,
Table1!D3*60/Table1!F3,
Table1!D4*60/Table1!F4,
Table1!D5*60/Table1!F5,
Table1!D6*60/Table1!F6,
Table1!D7*60/Table1!F7,
Table1!D8*60/Table1!F8,
Table1!D9*60/Table1!F9,
Table1!D10*60/Table1!F10,
Table1!D11*60/Table1!F11,
Table1!D12*60/Table1!F12,
Table1!D13*60/Table1!F13,
Table1!D14*60/Table1!F14,
Table1!D15*60/Table1!F15,
Table1!D16*60/Table1!F16,
Table1!D17*60/Table1!F17,
Table1!D18*60/Table1!F18,
Table1!D19*60/Table1!F19,
Table1!D20*60/Table1!F20,
Table1!D21*60/Table1!F21,
Table1!D22*60/Table1!F22,
Table1!D23*60/Table1!F23,
Table1!D24*60/Table1!F24,
Table1!D25*60/Table1!F25,
Table1!D26*60/Table1!F26,
Table1!D27*60/Table1!F27,
Table1!D28*60/Table1!F28,
Table1!D29*60/Table1!F29,
Table1!D30*60/Table1!F30,
Table1!D31*60/Table1!F31,
Table1!D32*60/Table1!F32,
Table1!D33*60/Table1!F33,
Table1!D34*60/Table1!F34,
Table1!D35*60/Table1!F35,
Table1!D36*60/Table1!F36,
Table1!D37*60/Table1!F37,
Table1!D38*60/Table1!F38,
Table1!D39*60/Table1!F39,
Table1!D40*60/Table1!F40,
Table1!D41*60/Table1!F41,
Table1!D42*60/Table1!F42,
Table1!D43*60/Table1!F43,
Table1!D44*60/Table1!F44,
Table1!D45*60/Table1!F45,
Table1!D46*60/Table1!F46,
Table1!D47*60/Table1!F47,
Table1!D48*60/Table1!F48,
Table1!D49*60/Table1!F49,
Table1!D50*60/Table1!F50,
Table1!D51*60/Table1!F51,
Table1!D52*60/Table1!F52,
Table1!D53*60/Table1!F53,
Table1!D54*60/Table1!F54,
Table1!D55*60/Table1!F55,
Table1!D56*60/Table1!F56,
Table1!D57*60/Table1!F57,
Table1!D58*60/Table1!F58,
Table1!D59*60/Table1!F59,
Table1!D60*60/Table1!F60,
Table1!D61*60/Table1!F61,
Table1!D62*60/Table1!F62,
Table1!D63*60/Table1!F63,
Table1!D64*60/Table1!F64,
Table1!D65*60/Table1!F65,
Table1!D66*60/Table1!F66,
Table1!D67*60/Table1!F67,
Table1!D68*60/Table1!F68,
Table1!D69*60/Table1!F69,
Table1!D70*60/Table1!F70,
Table1!D71*60/Table1!F71,
Table1!D72*60/Table1!F72,
Table1!D73*60/Table1!F73,
Table1!D74*60/Table1!F74,
Table1!D75*60/Table1!F75,
Table1!D76*60/Table1!F76,
Table1!D77*60/Table1!F77,
Table1!D78*60/Table1!F78,
Table1!D79*60/Table1!F79,
Table1!D80*60/Table1!F80,
Table1!D81*60/Table1!F81,
Table1!D82*60/Table1!F82,
Table1!D83*60/Table1!F83,
Table1!D84*60/Table1!F84,
Table1!D85*60/Table1!F85,
Table1!D86*60/Table1!F86,
Table1!D87*60/Table1!F87,
Table1!D88*60/Table1!F88,
Table1!D89*60/Table1!F89,
Table1!D90*60/Table1!F90,
Table1!D91*60/Table1!F91,
Table1!D92*60/Table1!F92,
Table1!D93*60/Table1!F93,
Table1!D94*60/Table1!F94,
Table1!D95*60/Table1!F95,
Table1!D96*60/Table1!F96,
Table1!D97*60/Table1!F97,
Table1!D98*60/Table1!F98,
Table1!D99*60/Table1!F99,
Table1!D100*60/Table1!F100,
Table1!D101*60/Table1!F101,
Table1!D102*60/Table1!F102,
Table1!D103*60/Table1!F103,
Table1!D104*60/Table1!F104,
Table1!D105*60/Table1!F105,
Table1!D106*60/Table1!F106,
Table1!D107*60/Table1!F107,
Table1!D108*60/Table1!F108,
Table1!D109*60/Table1!F109,
Table1!D110*60/Table1!F110,
Table1!D111*60/Table1!F111,
Table1!D112*60/Table1!F112,
Table1!D113*60/Table1!F113,
Table1!D114*60/Table1!F114,
Table1!D115*60/Table1!F115,
Table1!D116*60/Table1!F116,
Table1!D117*60/Table1!F117,
Table1!D118*60/Table1!F118,
Table1!D119*60/Table1!F119,
Table1!D120*60/Table1!F120,
Table1!D121*60/Table1!F121,
Table1!D122*60/Table1!F122,
Table1!D123*60/Table1!F123,
Table1!D124*60/Table1!F124,
Table1!D125*60/Table1!F125)</f>
        <v>152.9825186018939</v>
      </c>
      <c r="D9">
        <f>SUM(D2:D5)</f>
        <v>18496</v>
      </c>
      <c r="E9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4"/>
  <sheetViews>
    <sheetView topLeftCell="A102" workbookViewId="0">
      <selection activeCell="E1" sqref="E1:E124"/>
    </sheetView>
  </sheetViews>
  <sheetFormatPr baseColWidth="10" defaultRowHeight="15"/>
  <cols>
    <col min="3" max="3" width="12.42578125" bestFit="1" customWidth="1"/>
    <col min="5" max="5" width="24.5703125" bestFit="1" customWidth="1"/>
  </cols>
  <sheetData>
    <row r="1" spans="1:5">
      <c r="A1" t="s">
        <v>46</v>
      </c>
      <c r="B1">
        <v>2</v>
      </c>
      <c r="C1" t="s">
        <v>47</v>
      </c>
      <c r="D1" t="s">
        <v>48</v>
      </c>
      <c r="E1" t="str">
        <f>CONCATENATE(A1,B1,C1,B1,D1)</f>
        <v>Table1!D2*60/Table1!F2;</v>
      </c>
    </row>
    <row r="2" spans="1:5">
      <c r="A2" t="s">
        <v>46</v>
      </c>
      <c r="B2">
        <v>3</v>
      </c>
      <c r="C2" t="s">
        <v>47</v>
      </c>
      <c r="D2" t="s">
        <v>48</v>
      </c>
      <c r="E2" t="str">
        <f t="shared" ref="E2:E62" si="0">CONCATENATE(A2,B2,C2,B2,D2)</f>
        <v>Table1!D3*60/Table1!F3;</v>
      </c>
    </row>
    <row r="3" spans="1:5">
      <c r="A3" t="s">
        <v>46</v>
      </c>
      <c r="B3">
        <v>4</v>
      </c>
      <c r="C3" t="s">
        <v>47</v>
      </c>
      <c r="D3" t="s">
        <v>48</v>
      </c>
      <c r="E3" t="str">
        <f t="shared" si="0"/>
        <v>Table1!D4*60/Table1!F4;</v>
      </c>
    </row>
    <row r="4" spans="1:5">
      <c r="A4" t="s">
        <v>46</v>
      </c>
      <c r="B4">
        <v>5</v>
      </c>
      <c r="C4" t="s">
        <v>47</v>
      </c>
      <c r="D4" t="s">
        <v>48</v>
      </c>
      <c r="E4" t="str">
        <f t="shared" si="0"/>
        <v>Table1!D5*60/Table1!F5;</v>
      </c>
    </row>
    <row r="5" spans="1:5">
      <c r="A5" t="s">
        <v>46</v>
      </c>
      <c r="B5">
        <v>6</v>
      </c>
      <c r="C5" t="s">
        <v>47</v>
      </c>
      <c r="D5" t="s">
        <v>48</v>
      </c>
      <c r="E5" t="str">
        <f t="shared" si="0"/>
        <v>Table1!D6*60/Table1!F6;</v>
      </c>
    </row>
    <row r="6" spans="1:5">
      <c r="A6" t="s">
        <v>46</v>
      </c>
      <c r="B6">
        <v>7</v>
      </c>
      <c r="C6" t="s">
        <v>47</v>
      </c>
      <c r="D6" t="s">
        <v>48</v>
      </c>
      <c r="E6" t="str">
        <f t="shared" si="0"/>
        <v>Table1!D7*60/Table1!F7;</v>
      </c>
    </row>
    <row r="7" spans="1:5">
      <c r="A7" t="s">
        <v>46</v>
      </c>
      <c r="B7">
        <v>8</v>
      </c>
      <c r="C7" t="s">
        <v>47</v>
      </c>
      <c r="D7" t="s">
        <v>48</v>
      </c>
      <c r="E7" t="str">
        <f t="shared" si="0"/>
        <v>Table1!D8*60/Table1!F8;</v>
      </c>
    </row>
    <row r="8" spans="1:5">
      <c r="A8" t="s">
        <v>46</v>
      </c>
      <c r="B8">
        <v>9</v>
      </c>
      <c r="C8" t="s">
        <v>47</v>
      </c>
      <c r="D8" t="s">
        <v>48</v>
      </c>
      <c r="E8" t="str">
        <f t="shared" si="0"/>
        <v>Table1!D9*60/Table1!F9;</v>
      </c>
    </row>
    <row r="9" spans="1:5">
      <c r="A9" t="s">
        <v>46</v>
      </c>
      <c r="B9">
        <v>10</v>
      </c>
      <c r="C9" t="s">
        <v>47</v>
      </c>
      <c r="D9" t="s">
        <v>48</v>
      </c>
      <c r="E9" t="str">
        <f t="shared" si="0"/>
        <v>Table1!D10*60/Table1!F10;</v>
      </c>
    </row>
    <row r="10" spans="1:5">
      <c r="A10" t="s">
        <v>46</v>
      </c>
      <c r="B10">
        <v>11</v>
      </c>
      <c r="C10" t="s">
        <v>47</v>
      </c>
      <c r="D10" t="s">
        <v>48</v>
      </c>
      <c r="E10" t="str">
        <f t="shared" si="0"/>
        <v>Table1!D11*60/Table1!F11;</v>
      </c>
    </row>
    <row r="11" spans="1:5">
      <c r="A11" t="s">
        <v>46</v>
      </c>
      <c r="B11">
        <v>12</v>
      </c>
      <c r="C11" t="s">
        <v>47</v>
      </c>
      <c r="D11" t="s">
        <v>48</v>
      </c>
      <c r="E11" t="str">
        <f t="shared" si="0"/>
        <v>Table1!D12*60/Table1!F12;</v>
      </c>
    </row>
    <row r="12" spans="1:5">
      <c r="A12" t="s">
        <v>46</v>
      </c>
      <c r="B12">
        <v>13</v>
      </c>
      <c r="C12" t="s">
        <v>47</v>
      </c>
      <c r="D12" t="s">
        <v>48</v>
      </c>
      <c r="E12" t="str">
        <f t="shared" si="0"/>
        <v>Table1!D13*60/Table1!F13;</v>
      </c>
    </row>
    <row r="13" spans="1:5">
      <c r="A13" t="s">
        <v>46</v>
      </c>
      <c r="B13">
        <v>14</v>
      </c>
      <c r="C13" t="s">
        <v>47</v>
      </c>
      <c r="D13" t="s">
        <v>48</v>
      </c>
      <c r="E13" t="str">
        <f t="shared" si="0"/>
        <v>Table1!D14*60/Table1!F14;</v>
      </c>
    </row>
    <row r="14" spans="1:5">
      <c r="A14" t="s">
        <v>46</v>
      </c>
      <c r="B14">
        <v>15</v>
      </c>
      <c r="C14" t="s">
        <v>47</v>
      </c>
      <c r="D14" t="s">
        <v>48</v>
      </c>
      <c r="E14" t="str">
        <f t="shared" si="0"/>
        <v>Table1!D15*60/Table1!F15;</v>
      </c>
    </row>
    <row r="15" spans="1:5">
      <c r="A15" t="s">
        <v>46</v>
      </c>
      <c r="B15">
        <v>16</v>
      </c>
      <c r="C15" t="s">
        <v>47</v>
      </c>
      <c r="D15" t="s">
        <v>48</v>
      </c>
      <c r="E15" t="str">
        <f t="shared" si="0"/>
        <v>Table1!D16*60/Table1!F16;</v>
      </c>
    </row>
    <row r="16" spans="1:5">
      <c r="A16" t="s">
        <v>46</v>
      </c>
      <c r="B16">
        <v>17</v>
      </c>
      <c r="C16" t="s">
        <v>47</v>
      </c>
      <c r="D16" t="s">
        <v>48</v>
      </c>
      <c r="E16" t="str">
        <f t="shared" si="0"/>
        <v>Table1!D17*60/Table1!F17;</v>
      </c>
    </row>
    <row r="17" spans="1:5">
      <c r="A17" t="s">
        <v>46</v>
      </c>
      <c r="B17">
        <v>18</v>
      </c>
      <c r="C17" t="s">
        <v>47</v>
      </c>
      <c r="D17" t="s">
        <v>48</v>
      </c>
      <c r="E17" t="str">
        <f t="shared" si="0"/>
        <v>Table1!D18*60/Table1!F18;</v>
      </c>
    </row>
    <row r="18" spans="1:5">
      <c r="A18" t="s">
        <v>46</v>
      </c>
      <c r="B18">
        <v>19</v>
      </c>
      <c r="C18" t="s">
        <v>47</v>
      </c>
      <c r="D18" t="s">
        <v>48</v>
      </c>
      <c r="E18" t="str">
        <f t="shared" si="0"/>
        <v>Table1!D19*60/Table1!F19;</v>
      </c>
    </row>
    <row r="19" spans="1:5">
      <c r="A19" t="s">
        <v>46</v>
      </c>
      <c r="B19">
        <v>20</v>
      </c>
      <c r="C19" t="s">
        <v>47</v>
      </c>
      <c r="D19" t="s">
        <v>48</v>
      </c>
      <c r="E19" t="str">
        <f t="shared" si="0"/>
        <v>Table1!D20*60/Table1!F20;</v>
      </c>
    </row>
    <row r="20" spans="1:5">
      <c r="A20" t="s">
        <v>46</v>
      </c>
      <c r="B20">
        <v>21</v>
      </c>
      <c r="C20" t="s">
        <v>47</v>
      </c>
      <c r="D20" t="s">
        <v>48</v>
      </c>
      <c r="E20" t="str">
        <f t="shared" si="0"/>
        <v>Table1!D21*60/Table1!F21;</v>
      </c>
    </row>
    <row r="21" spans="1:5">
      <c r="A21" t="s">
        <v>46</v>
      </c>
      <c r="B21">
        <v>22</v>
      </c>
      <c r="C21" t="s">
        <v>47</v>
      </c>
      <c r="D21" t="s">
        <v>48</v>
      </c>
      <c r="E21" t="str">
        <f t="shared" si="0"/>
        <v>Table1!D22*60/Table1!F22;</v>
      </c>
    </row>
    <row r="22" spans="1:5">
      <c r="A22" t="s">
        <v>46</v>
      </c>
      <c r="B22">
        <v>23</v>
      </c>
      <c r="C22" t="s">
        <v>47</v>
      </c>
      <c r="D22" t="s">
        <v>48</v>
      </c>
      <c r="E22" t="str">
        <f t="shared" si="0"/>
        <v>Table1!D23*60/Table1!F23;</v>
      </c>
    </row>
    <row r="23" spans="1:5">
      <c r="A23" t="s">
        <v>46</v>
      </c>
      <c r="B23">
        <v>24</v>
      </c>
      <c r="C23" t="s">
        <v>47</v>
      </c>
      <c r="D23" t="s">
        <v>48</v>
      </c>
      <c r="E23" t="str">
        <f t="shared" si="0"/>
        <v>Table1!D24*60/Table1!F24;</v>
      </c>
    </row>
    <row r="24" spans="1:5">
      <c r="A24" t="s">
        <v>46</v>
      </c>
      <c r="B24">
        <v>25</v>
      </c>
      <c r="C24" t="s">
        <v>47</v>
      </c>
      <c r="D24" t="s">
        <v>48</v>
      </c>
      <c r="E24" t="str">
        <f t="shared" si="0"/>
        <v>Table1!D25*60/Table1!F25;</v>
      </c>
    </row>
    <row r="25" spans="1:5">
      <c r="A25" t="s">
        <v>46</v>
      </c>
      <c r="B25">
        <v>26</v>
      </c>
      <c r="C25" t="s">
        <v>47</v>
      </c>
      <c r="D25" t="s">
        <v>48</v>
      </c>
      <c r="E25" t="str">
        <f t="shared" si="0"/>
        <v>Table1!D26*60/Table1!F26;</v>
      </c>
    </row>
    <row r="26" spans="1:5">
      <c r="A26" t="s">
        <v>46</v>
      </c>
      <c r="B26">
        <v>27</v>
      </c>
      <c r="C26" t="s">
        <v>47</v>
      </c>
      <c r="D26" t="s">
        <v>48</v>
      </c>
      <c r="E26" t="str">
        <f t="shared" si="0"/>
        <v>Table1!D27*60/Table1!F27;</v>
      </c>
    </row>
    <row r="27" spans="1:5">
      <c r="A27" t="s">
        <v>46</v>
      </c>
      <c r="B27">
        <v>28</v>
      </c>
      <c r="C27" t="s">
        <v>47</v>
      </c>
      <c r="D27" t="s">
        <v>48</v>
      </c>
      <c r="E27" t="str">
        <f t="shared" si="0"/>
        <v>Table1!D28*60/Table1!F28;</v>
      </c>
    </row>
    <row r="28" spans="1:5">
      <c r="A28" t="s">
        <v>46</v>
      </c>
      <c r="B28">
        <v>29</v>
      </c>
      <c r="C28" t="s">
        <v>47</v>
      </c>
      <c r="D28" t="s">
        <v>48</v>
      </c>
      <c r="E28" t="str">
        <f t="shared" si="0"/>
        <v>Table1!D29*60/Table1!F29;</v>
      </c>
    </row>
    <row r="29" spans="1:5">
      <c r="A29" t="s">
        <v>46</v>
      </c>
      <c r="B29">
        <v>30</v>
      </c>
      <c r="C29" t="s">
        <v>47</v>
      </c>
      <c r="D29" t="s">
        <v>48</v>
      </c>
      <c r="E29" t="str">
        <f t="shared" si="0"/>
        <v>Table1!D30*60/Table1!F30;</v>
      </c>
    </row>
    <row r="30" spans="1:5">
      <c r="A30" t="s">
        <v>46</v>
      </c>
      <c r="B30">
        <v>31</v>
      </c>
      <c r="C30" t="s">
        <v>47</v>
      </c>
      <c r="D30" t="s">
        <v>48</v>
      </c>
      <c r="E30" t="str">
        <f t="shared" si="0"/>
        <v>Table1!D31*60/Table1!F31;</v>
      </c>
    </row>
    <row r="31" spans="1:5">
      <c r="A31" t="s">
        <v>46</v>
      </c>
      <c r="B31">
        <v>32</v>
      </c>
      <c r="C31" t="s">
        <v>47</v>
      </c>
      <c r="D31" t="s">
        <v>48</v>
      </c>
      <c r="E31" t="str">
        <f t="shared" si="0"/>
        <v>Table1!D32*60/Table1!F32;</v>
      </c>
    </row>
    <row r="32" spans="1:5">
      <c r="A32" t="s">
        <v>46</v>
      </c>
      <c r="B32">
        <v>33</v>
      </c>
      <c r="C32" t="s">
        <v>47</v>
      </c>
      <c r="D32" t="s">
        <v>48</v>
      </c>
      <c r="E32" t="str">
        <f t="shared" si="0"/>
        <v>Table1!D33*60/Table1!F33;</v>
      </c>
    </row>
    <row r="33" spans="1:5">
      <c r="A33" t="s">
        <v>46</v>
      </c>
      <c r="B33">
        <v>34</v>
      </c>
      <c r="C33" t="s">
        <v>47</v>
      </c>
      <c r="D33" t="s">
        <v>48</v>
      </c>
      <c r="E33" t="str">
        <f t="shared" si="0"/>
        <v>Table1!D34*60/Table1!F34;</v>
      </c>
    </row>
    <row r="34" spans="1:5">
      <c r="A34" t="s">
        <v>46</v>
      </c>
      <c r="B34">
        <v>35</v>
      </c>
      <c r="C34" t="s">
        <v>47</v>
      </c>
      <c r="D34" t="s">
        <v>48</v>
      </c>
      <c r="E34" t="str">
        <f t="shared" si="0"/>
        <v>Table1!D35*60/Table1!F35;</v>
      </c>
    </row>
    <row r="35" spans="1:5">
      <c r="A35" t="s">
        <v>46</v>
      </c>
      <c r="B35">
        <v>36</v>
      </c>
      <c r="C35" t="s">
        <v>47</v>
      </c>
      <c r="D35" t="s">
        <v>48</v>
      </c>
      <c r="E35" t="str">
        <f t="shared" si="0"/>
        <v>Table1!D36*60/Table1!F36;</v>
      </c>
    </row>
    <row r="36" spans="1:5">
      <c r="A36" t="s">
        <v>46</v>
      </c>
      <c r="B36">
        <v>37</v>
      </c>
      <c r="C36" t="s">
        <v>47</v>
      </c>
      <c r="D36" t="s">
        <v>48</v>
      </c>
      <c r="E36" t="str">
        <f t="shared" si="0"/>
        <v>Table1!D37*60/Table1!F37;</v>
      </c>
    </row>
    <row r="37" spans="1:5">
      <c r="A37" t="s">
        <v>46</v>
      </c>
      <c r="B37">
        <v>38</v>
      </c>
      <c r="C37" t="s">
        <v>47</v>
      </c>
      <c r="D37" t="s">
        <v>48</v>
      </c>
      <c r="E37" t="str">
        <f t="shared" si="0"/>
        <v>Table1!D38*60/Table1!F38;</v>
      </c>
    </row>
    <row r="38" spans="1:5">
      <c r="A38" t="s">
        <v>46</v>
      </c>
      <c r="B38">
        <v>39</v>
      </c>
      <c r="C38" t="s">
        <v>47</v>
      </c>
      <c r="D38" t="s">
        <v>48</v>
      </c>
      <c r="E38" t="str">
        <f t="shared" si="0"/>
        <v>Table1!D39*60/Table1!F39;</v>
      </c>
    </row>
    <row r="39" spans="1:5">
      <c r="A39" t="s">
        <v>46</v>
      </c>
      <c r="B39">
        <v>40</v>
      </c>
      <c r="C39" t="s">
        <v>47</v>
      </c>
      <c r="D39" t="s">
        <v>48</v>
      </c>
      <c r="E39" t="str">
        <f t="shared" si="0"/>
        <v>Table1!D40*60/Table1!F40;</v>
      </c>
    </row>
    <row r="40" spans="1:5">
      <c r="A40" t="s">
        <v>46</v>
      </c>
      <c r="B40">
        <v>41</v>
      </c>
      <c r="C40" t="s">
        <v>47</v>
      </c>
      <c r="D40" t="s">
        <v>48</v>
      </c>
      <c r="E40" t="str">
        <f t="shared" si="0"/>
        <v>Table1!D41*60/Table1!F41;</v>
      </c>
    </row>
    <row r="41" spans="1:5">
      <c r="A41" t="s">
        <v>46</v>
      </c>
      <c r="B41">
        <v>42</v>
      </c>
      <c r="C41" t="s">
        <v>47</v>
      </c>
      <c r="D41" t="s">
        <v>48</v>
      </c>
      <c r="E41" t="str">
        <f t="shared" si="0"/>
        <v>Table1!D42*60/Table1!F42;</v>
      </c>
    </row>
    <row r="42" spans="1:5">
      <c r="A42" t="s">
        <v>46</v>
      </c>
      <c r="B42">
        <v>43</v>
      </c>
      <c r="C42" t="s">
        <v>47</v>
      </c>
      <c r="D42" t="s">
        <v>48</v>
      </c>
      <c r="E42" t="str">
        <f t="shared" si="0"/>
        <v>Table1!D43*60/Table1!F43;</v>
      </c>
    </row>
    <row r="43" spans="1:5">
      <c r="A43" t="s">
        <v>46</v>
      </c>
      <c r="B43">
        <v>44</v>
      </c>
      <c r="C43" t="s">
        <v>47</v>
      </c>
      <c r="D43" t="s">
        <v>48</v>
      </c>
      <c r="E43" t="str">
        <f t="shared" si="0"/>
        <v>Table1!D44*60/Table1!F44;</v>
      </c>
    </row>
    <row r="44" spans="1:5">
      <c r="A44" t="s">
        <v>46</v>
      </c>
      <c r="B44">
        <v>45</v>
      </c>
      <c r="C44" t="s">
        <v>47</v>
      </c>
      <c r="D44" t="s">
        <v>48</v>
      </c>
      <c r="E44" t="str">
        <f t="shared" si="0"/>
        <v>Table1!D45*60/Table1!F45;</v>
      </c>
    </row>
    <row r="45" spans="1:5">
      <c r="A45" t="s">
        <v>46</v>
      </c>
      <c r="B45">
        <v>46</v>
      </c>
      <c r="C45" t="s">
        <v>47</v>
      </c>
      <c r="D45" t="s">
        <v>48</v>
      </c>
      <c r="E45" t="str">
        <f t="shared" si="0"/>
        <v>Table1!D46*60/Table1!F46;</v>
      </c>
    </row>
    <row r="46" spans="1:5">
      <c r="A46" t="s">
        <v>46</v>
      </c>
      <c r="B46">
        <v>47</v>
      </c>
      <c r="C46" t="s">
        <v>47</v>
      </c>
      <c r="D46" t="s">
        <v>48</v>
      </c>
      <c r="E46" t="str">
        <f t="shared" si="0"/>
        <v>Table1!D47*60/Table1!F47;</v>
      </c>
    </row>
    <row r="47" spans="1:5">
      <c r="A47" t="s">
        <v>46</v>
      </c>
      <c r="B47">
        <v>48</v>
      </c>
      <c r="C47" t="s">
        <v>47</v>
      </c>
      <c r="D47" t="s">
        <v>48</v>
      </c>
      <c r="E47" t="str">
        <f t="shared" si="0"/>
        <v>Table1!D48*60/Table1!F48;</v>
      </c>
    </row>
    <row r="48" spans="1:5">
      <c r="A48" t="s">
        <v>46</v>
      </c>
      <c r="B48">
        <v>49</v>
      </c>
      <c r="C48" t="s">
        <v>47</v>
      </c>
      <c r="D48" t="s">
        <v>48</v>
      </c>
      <c r="E48" t="str">
        <f t="shared" si="0"/>
        <v>Table1!D49*60/Table1!F49;</v>
      </c>
    </row>
    <row r="49" spans="1:5">
      <c r="A49" t="s">
        <v>46</v>
      </c>
      <c r="B49">
        <v>50</v>
      </c>
      <c r="C49" t="s">
        <v>47</v>
      </c>
      <c r="D49" t="s">
        <v>48</v>
      </c>
      <c r="E49" t="str">
        <f t="shared" si="0"/>
        <v>Table1!D50*60/Table1!F50;</v>
      </c>
    </row>
    <row r="50" spans="1:5">
      <c r="A50" t="s">
        <v>46</v>
      </c>
      <c r="B50">
        <v>51</v>
      </c>
      <c r="C50" t="s">
        <v>47</v>
      </c>
      <c r="D50" t="s">
        <v>48</v>
      </c>
      <c r="E50" t="str">
        <f t="shared" si="0"/>
        <v>Table1!D51*60/Table1!F51;</v>
      </c>
    </row>
    <row r="51" spans="1:5">
      <c r="A51" t="s">
        <v>46</v>
      </c>
      <c r="B51">
        <v>52</v>
      </c>
      <c r="C51" t="s">
        <v>47</v>
      </c>
      <c r="D51" t="s">
        <v>48</v>
      </c>
      <c r="E51" t="str">
        <f t="shared" si="0"/>
        <v>Table1!D52*60/Table1!F52;</v>
      </c>
    </row>
    <row r="52" spans="1:5">
      <c r="A52" t="s">
        <v>46</v>
      </c>
      <c r="B52">
        <v>53</v>
      </c>
      <c r="C52" t="s">
        <v>47</v>
      </c>
      <c r="D52" t="s">
        <v>48</v>
      </c>
      <c r="E52" t="str">
        <f t="shared" si="0"/>
        <v>Table1!D53*60/Table1!F53;</v>
      </c>
    </row>
    <row r="53" spans="1:5">
      <c r="A53" t="s">
        <v>46</v>
      </c>
      <c r="B53">
        <v>54</v>
      </c>
      <c r="C53" t="s">
        <v>47</v>
      </c>
      <c r="D53" t="s">
        <v>48</v>
      </c>
      <c r="E53" t="str">
        <f t="shared" si="0"/>
        <v>Table1!D54*60/Table1!F54;</v>
      </c>
    </row>
    <row r="54" spans="1:5">
      <c r="A54" t="s">
        <v>46</v>
      </c>
      <c r="B54">
        <v>55</v>
      </c>
      <c r="C54" t="s">
        <v>47</v>
      </c>
      <c r="D54" t="s">
        <v>48</v>
      </c>
      <c r="E54" t="str">
        <f t="shared" si="0"/>
        <v>Table1!D55*60/Table1!F55;</v>
      </c>
    </row>
    <row r="55" spans="1:5">
      <c r="A55" t="s">
        <v>46</v>
      </c>
      <c r="B55">
        <v>56</v>
      </c>
      <c r="C55" t="s">
        <v>47</v>
      </c>
      <c r="D55" t="s">
        <v>48</v>
      </c>
      <c r="E55" t="str">
        <f t="shared" si="0"/>
        <v>Table1!D56*60/Table1!F56;</v>
      </c>
    </row>
    <row r="56" spans="1:5">
      <c r="A56" t="s">
        <v>46</v>
      </c>
      <c r="B56">
        <v>57</v>
      </c>
      <c r="C56" t="s">
        <v>47</v>
      </c>
      <c r="D56" t="s">
        <v>48</v>
      </c>
      <c r="E56" t="str">
        <f t="shared" si="0"/>
        <v>Table1!D57*60/Table1!F57;</v>
      </c>
    </row>
    <row r="57" spans="1:5">
      <c r="A57" t="s">
        <v>46</v>
      </c>
      <c r="B57">
        <v>58</v>
      </c>
      <c r="C57" t="s">
        <v>47</v>
      </c>
      <c r="D57" t="s">
        <v>48</v>
      </c>
      <c r="E57" t="str">
        <f t="shared" si="0"/>
        <v>Table1!D58*60/Table1!F58;</v>
      </c>
    </row>
    <row r="58" spans="1:5">
      <c r="A58" t="s">
        <v>46</v>
      </c>
      <c r="B58">
        <v>59</v>
      </c>
      <c r="C58" t="s">
        <v>47</v>
      </c>
      <c r="D58" t="s">
        <v>48</v>
      </c>
      <c r="E58" t="str">
        <f t="shared" si="0"/>
        <v>Table1!D59*60/Table1!F59;</v>
      </c>
    </row>
    <row r="59" spans="1:5">
      <c r="A59" t="s">
        <v>46</v>
      </c>
      <c r="B59">
        <v>60</v>
      </c>
      <c r="C59" t="s">
        <v>47</v>
      </c>
      <c r="D59" t="s">
        <v>48</v>
      </c>
      <c r="E59" t="str">
        <f t="shared" si="0"/>
        <v>Table1!D60*60/Table1!F60;</v>
      </c>
    </row>
    <row r="60" spans="1:5">
      <c r="A60" t="s">
        <v>46</v>
      </c>
      <c r="B60">
        <v>61</v>
      </c>
      <c r="C60" t="s">
        <v>47</v>
      </c>
      <c r="D60" t="s">
        <v>48</v>
      </c>
      <c r="E60" t="str">
        <f t="shared" si="0"/>
        <v>Table1!D61*60/Table1!F61;</v>
      </c>
    </row>
    <row r="61" spans="1:5">
      <c r="A61" t="s">
        <v>46</v>
      </c>
      <c r="B61">
        <v>62</v>
      </c>
      <c r="C61" t="s">
        <v>47</v>
      </c>
      <c r="D61" t="s">
        <v>48</v>
      </c>
      <c r="E61" t="str">
        <f t="shared" si="0"/>
        <v>Table1!D62*60/Table1!F62;</v>
      </c>
    </row>
    <row r="62" spans="1:5">
      <c r="A62" t="s">
        <v>46</v>
      </c>
      <c r="B62">
        <v>63</v>
      </c>
      <c r="C62" t="s">
        <v>47</v>
      </c>
      <c r="D62" t="s">
        <v>48</v>
      </c>
      <c r="E62" t="str">
        <f t="shared" si="0"/>
        <v>Table1!D63*60/Table1!F63;</v>
      </c>
    </row>
    <row r="63" spans="1:5">
      <c r="A63" t="s">
        <v>46</v>
      </c>
      <c r="B63">
        <v>64</v>
      </c>
      <c r="C63" t="s">
        <v>47</v>
      </c>
      <c r="D63" t="s">
        <v>48</v>
      </c>
      <c r="E63" t="str">
        <f t="shared" ref="E63:E93" si="1">CONCATENATE(A63,B63,C63,B63,D63)</f>
        <v>Table1!D64*60/Table1!F64;</v>
      </c>
    </row>
    <row r="64" spans="1:5">
      <c r="A64" t="s">
        <v>46</v>
      </c>
      <c r="B64">
        <v>65</v>
      </c>
      <c r="C64" t="s">
        <v>47</v>
      </c>
      <c r="D64" t="s">
        <v>48</v>
      </c>
      <c r="E64" t="str">
        <f t="shared" si="1"/>
        <v>Table1!D65*60/Table1!F65;</v>
      </c>
    </row>
    <row r="65" spans="1:5">
      <c r="A65" t="s">
        <v>46</v>
      </c>
      <c r="B65">
        <v>66</v>
      </c>
      <c r="C65" t="s">
        <v>47</v>
      </c>
      <c r="D65" t="s">
        <v>48</v>
      </c>
      <c r="E65" t="str">
        <f t="shared" si="1"/>
        <v>Table1!D66*60/Table1!F66;</v>
      </c>
    </row>
    <row r="66" spans="1:5">
      <c r="A66" t="s">
        <v>46</v>
      </c>
      <c r="B66">
        <v>67</v>
      </c>
      <c r="C66" t="s">
        <v>47</v>
      </c>
      <c r="D66" t="s">
        <v>48</v>
      </c>
      <c r="E66" t="str">
        <f t="shared" si="1"/>
        <v>Table1!D67*60/Table1!F67;</v>
      </c>
    </row>
    <row r="67" spans="1:5">
      <c r="A67" t="s">
        <v>46</v>
      </c>
      <c r="B67">
        <v>68</v>
      </c>
      <c r="C67" t="s">
        <v>47</v>
      </c>
      <c r="D67" t="s">
        <v>48</v>
      </c>
      <c r="E67" t="str">
        <f t="shared" si="1"/>
        <v>Table1!D68*60/Table1!F68;</v>
      </c>
    </row>
    <row r="68" spans="1:5">
      <c r="A68" t="s">
        <v>46</v>
      </c>
      <c r="B68">
        <v>69</v>
      </c>
      <c r="C68" t="s">
        <v>47</v>
      </c>
      <c r="D68" t="s">
        <v>48</v>
      </c>
      <c r="E68" t="str">
        <f t="shared" si="1"/>
        <v>Table1!D69*60/Table1!F69;</v>
      </c>
    </row>
    <row r="69" spans="1:5">
      <c r="A69" t="s">
        <v>46</v>
      </c>
      <c r="B69">
        <v>70</v>
      </c>
      <c r="C69" t="s">
        <v>47</v>
      </c>
      <c r="D69" t="s">
        <v>48</v>
      </c>
      <c r="E69" t="str">
        <f t="shared" si="1"/>
        <v>Table1!D70*60/Table1!F70;</v>
      </c>
    </row>
    <row r="70" spans="1:5">
      <c r="A70" t="s">
        <v>46</v>
      </c>
      <c r="B70">
        <v>71</v>
      </c>
      <c r="C70" t="s">
        <v>47</v>
      </c>
      <c r="D70" t="s">
        <v>48</v>
      </c>
      <c r="E70" t="str">
        <f t="shared" si="1"/>
        <v>Table1!D71*60/Table1!F71;</v>
      </c>
    </row>
    <row r="71" spans="1:5">
      <c r="A71" t="s">
        <v>46</v>
      </c>
      <c r="B71">
        <v>72</v>
      </c>
      <c r="C71" t="s">
        <v>47</v>
      </c>
      <c r="D71" t="s">
        <v>48</v>
      </c>
      <c r="E71" t="str">
        <f t="shared" si="1"/>
        <v>Table1!D72*60/Table1!F72;</v>
      </c>
    </row>
    <row r="72" spans="1:5">
      <c r="A72" t="s">
        <v>46</v>
      </c>
      <c r="B72">
        <v>73</v>
      </c>
      <c r="C72" t="s">
        <v>47</v>
      </c>
      <c r="D72" t="s">
        <v>48</v>
      </c>
      <c r="E72" t="str">
        <f t="shared" si="1"/>
        <v>Table1!D73*60/Table1!F73;</v>
      </c>
    </row>
    <row r="73" spans="1:5">
      <c r="A73" t="s">
        <v>46</v>
      </c>
      <c r="B73">
        <v>74</v>
      </c>
      <c r="C73" t="s">
        <v>47</v>
      </c>
      <c r="D73" t="s">
        <v>48</v>
      </c>
      <c r="E73" t="str">
        <f t="shared" si="1"/>
        <v>Table1!D74*60/Table1!F74;</v>
      </c>
    </row>
    <row r="74" spans="1:5">
      <c r="A74" t="s">
        <v>46</v>
      </c>
      <c r="B74">
        <v>75</v>
      </c>
      <c r="C74" t="s">
        <v>47</v>
      </c>
      <c r="D74" t="s">
        <v>48</v>
      </c>
      <c r="E74" t="str">
        <f t="shared" si="1"/>
        <v>Table1!D75*60/Table1!F75;</v>
      </c>
    </row>
    <row r="75" spans="1:5">
      <c r="A75" t="s">
        <v>46</v>
      </c>
      <c r="B75">
        <v>76</v>
      </c>
      <c r="C75" t="s">
        <v>47</v>
      </c>
      <c r="D75" t="s">
        <v>48</v>
      </c>
      <c r="E75" t="str">
        <f t="shared" si="1"/>
        <v>Table1!D76*60/Table1!F76;</v>
      </c>
    </row>
    <row r="76" spans="1:5">
      <c r="A76" t="s">
        <v>46</v>
      </c>
      <c r="B76">
        <v>77</v>
      </c>
      <c r="C76" t="s">
        <v>47</v>
      </c>
      <c r="D76" t="s">
        <v>48</v>
      </c>
      <c r="E76" t="str">
        <f t="shared" si="1"/>
        <v>Table1!D77*60/Table1!F77;</v>
      </c>
    </row>
    <row r="77" spans="1:5">
      <c r="A77" t="s">
        <v>46</v>
      </c>
      <c r="B77">
        <v>78</v>
      </c>
      <c r="C77" t="s">
        <v>47</v>
      </c>
      <c r="D77" t="s">
        <v>48</v>
      </c>
      <c r="E77" t="str">
        <f t="shared" si="1"/>
        <v>Table1!D78*60/Table1!F78;</v>
      </c>
    </row>
    <row r="78" spans="1:5">
      <c r="A78" t="s">
        <v>46</v>
      </c>
      <c r="B78">
        <v>79</v>
      </c>
      <c r="C78" t="s">
        <v>47</v>
      </c>
      <c r="D78" t="s">
        <v>48</v>
      </c>
      <c r="E78" t="str">
        <f t="shared" si="1"/>
        <v>Table1!D79*60/Table1!F79;</v>
      </c>
    </row>
    <row r="79" spans="1:5">
      <c r="A79" t="s">
        <v>46</v>
      </c>
      <c r="B79">
        <v>80</v>
      </c>
      <c r="C79" t="s">
        <v>47</v>
      </c>
      <c r="D79" t="s">
        <v>48</v>
      </c>
      <c r="E79" t="str">
        <f t="shared" si="1"/>
        <v>Table1!D80*60/Table1!F80;</v>
      </c>
    </row>
    <row r="80" spans="1:5">
      <c r="A80" t="s">
        <v>46</v>
      </c>
      <c r="B80">
        <v>81</v>
      </c>
      <c r="C80" t="s">
        <v>47</v>
      </c>
      <c r="D80" t="s">
        <v>48</v>
      </c>
      <c r="E80" t="str">
        <f t="shared" si="1"/>
        <v>Table1!D81*60/Table1!F81;</v>
      </c>
    </row>
    <row r="81" spans="1:5">
      <c r="A81" t="s">
        <v>46</v>
      </c>
      <c r="B81">
        <v>82</v>
      </c>
      <c r="C81" t="s">
        <v>47</v>
      </c>
      <c r="D81" t="s">
        <v>48</v>
      </c>
      <c r="E81" t="str">
        <f t="shared" si="1"/>
        <v>Table1!D82*60/Table1!F82;</v>
      </c>
    </row>
    <row r="82" spans="1:5">
      <c r="A82" t="s">
        <v>46</v>
      </c>
      <c r="B82">
        <v>83</v>
      </c>
      <c r="C82" t="s">
        <v>47</v>
      </c>
      <c r="D82" t="s">
        <v>48</v>
      </c>
      <c r="E82" t="str">
        <f t="shared" si="1"/>
        <v>Table1!D83*60/Table1!F83;</v>
      </c>
    </row>
    <row r="83" spans="1:5">
      <c r="A83" t="s">
        <v>46</v>
      </c>
      <c r="B83">
        <v>84</v>
      </c>
      <c r="C83" t="s">
        <v>47</v>
      </c>
      <c r="D83" t="s">
        <v>48</v>
      </c>
      <c r="E83" t="str">
        <f t="shared" si="1"/>
        <v>Table1!D84*60/Table1!F84;</v>
      </c>
    </row>
    <row r="84" spans="1:5">
      <c r="A84" t="s">
        <v>46</v>
      </c>
      <c r="B84">
        <v>85</v>
      </c>
      <c r="C84" t="s">
        <v>47</v>
      </c>
      <c r="D84" t="s">
        <v>48</v>
      </c>
      <c r="E84" t="str">
        <f t="shared" si="1"/>
        <v>Table1!D85*60/Table1!F85;</v>
      </c>
    </row>
    <row r="85" spans="1:5">
      <c r="A85" t="s">
        <v>46</v>
      </c>
      <c r="B85">
        <v>86</v>
      </c>
      <c r="C85" t="s">
        <v>47</v>
      </c>
      <c r="D85" t="s">
        <v>48</v>
      </c>
      <c r="E85" t="str">
        <f t="shared" si="1"/>
        <v>Table1!D86*60/Table1!F86;</v>
      </c>
    </row>
    <row r="86" spans="1:5">
      <c r="A86" t="s">
        <v>46</v>
      </c>
      <c r="B86">
        <v>87</v>
      </c>
      <c r="C86" t="s">
        <v>47</v>
      </c>
      <c r="D86" t="s">
        <v>48</v>
      </c>
      <c r="E86" t="str">
        <f t="shared" si="1"/>
        <v>Table1!D87*60/Table1!F87;</v>
      </c>
    </row>
    <row r="87" spans="1:5">
      <c r="A87" t="s">
        <v>46</v>
      </c>
      <c r="B87">
        <v>88</v>
      </c>
      <c r="C87" t="s">
        <v>47</v>
      </c>
      <c r="D87" t="s">
        <v>48</v>
      </c>
      <c r="E87" t="str">
        <f t="shared" si="1"/>
        <v>Table1!D88*60/Table1!F88;</v>
      </c>
    </row>
    <row r="88" spans="1:5">
      <c r="A88" t="s">
        <v>46</v>
      </c>
      <c r="B88">
        <v>89</v>
      </c>
      <c r="C88" t="s">
        <v>47</v>
      </c>
      <c r="D88" t="s">
        <v>48</v>
      </c>
      <c r="E88" t="str">
        <f t="shared" si="1"/>
        <v>Table1!D89*60/Table1!F89;</v>
      </c>
    </row>
    <row r="89" spans="1:5">
      <c r="A89" t="s">
        <v>46</v>
      </c>
      <c r="B89">
        <v>90</v>
      </c>
      <c r="C89" t="s">
        <v>47</v>
      </c>
      <c r="D89" t="s">
        <v>48</v>
      </c>
      <c r="E89" t="str">
        <f t="shared" si="1"/>
        <v>Table1!D90*60/Table1!F90;</v>
      </c>
    </row>
    <row r="90" spans="1:5">
      <c r="A90" t="s">
        <v>46</v>
      </c>
      <c r="B90">
        <v>91</v>
      </c>
      <c r="C90" t="s">
        <v>47</v>
      </c>
      <c r="D90" t="s">
        <v>48</v>
      </c>
      <c r="E90" t="str">
        <f t="shared" si="1"/>
        <v>Table1!D91*60/Table1!F91;</v>
      </c>
    </row>
    <row r="91" spans="1:5">
      <c r="A91" t="s">
        <v>46</v>
      </c>
      <c r="B91">
        <v>92</v>
      </c>
      <c r="C91" t="s">
        <v>47</v>
      </c>
      <c r="D91" t="s">
        <v>48</v>
      </c>
      <c r="E91" t="str">
        <f t="shared" si="1"/>
        <v>Table1!D92*60/Table1!F92;</v>
      </c>
    </row>
    <row r="92" spans="1:5">
      <c r="A92" t="s">
        <v>46</v>
      </c>
      <c r="B92">
        <v>93</v>
      </c>
      <c r="C92" t="s">
        <v>47</v>
      </c>
      <c r="D92" t="s">
        <v>48</v>
      </c>
      <c r="E92" t="str">
        <f t="shared" si="1"/>
        <v>Table1!D93*60/Table1!F93;</v>
      </c>
    </row>
    <row r="93" spans="1:5">
      <c r="A93" t="s">
        <v>46</v>
      </c>
      <c r="B93">
        <v>94</v>
      </c>
      <c r="C93" t="s">
        <v>47</v>
      </c>
      <c r="D93" t="s">
        <v>48</v>
      </c>
      <c r="E93" t="str">
        <f t="shared" si="1"/>
        <v>Table1!D94*60/Table1!F94;</v>
      </c>
    </row>
    <row r="94" spans="1:5">
      <c r="A94" t="s">
        <v>46</v>
      </c>
      <c r="B94">
        <v>95</v>
      </c>
      <c r="C94" t="s">
        <v>47</v>
      </c>
      <c r="D94" t="s">
        <v>48</v>
      </c>
      <c r="E94" t="str">
        <f t="shared" ref="E94:E124" si="2">CONCATENATE(A94,B94,C94,B94,D94)</f>
        <v>Table1!D95*60/Table1!F95;</v>
      </c>
    </row>
    <row r="95" spans="1:5">
      <c r="A95" t="s">
        <v>46</v>
      </c>
      <c r="B95">
        <v>96</v>
      </c>
      <c r="C95" t="s">
        <v>47</v>
      </c>
      <c r="D95" t="s">
        <v>48</v>
      </c>
      <c r="E95" t="str">
        <f t="shared" si="2"/>
        <v>Table1!D96*60/Table1!F96;</v>
      </c>
    </row>
    <row r="96" spans="1:5">
      <c r="A96" t="s">
        <v>46</v>
      </c>
      <c r="B96">
        <v>97</v>
      </c>
      <c r="C96" t="s">
        <v>47</v>
      </c>
      <c r="D96" t="s">
        <v>48</v>
      </c>
      <c r="E96" t="str">
        <f t="shared" si="2"/>
        <v>Table1!D97*60/Table1!F97;</v>
      </c>
    </row>
    <row r="97" spans="1:5">
      <c r="A97" t="s">
        <v>46</v>
      </c>
      <c r="B97">
        <v>98</v>
      </c>
      <c r="C97" t="s">
        <v>47</v>
      </c>
      <c r="D97" t="s">
        <v>48</v>
      </c>
      <c r="E97" t="str">
        <f t="shared" si="2"/>
        <v>Table1!D98*60/Table1!F98;</v>
      </c>
    </row>
    <row r="98" spans="1:5">
      <c r="A98" t="s">
        <v>46</v>
      </c>
      <c r="B98">
        <v>99</v>
      </c>
      <c r="C98" t="s">
        <v>47</v>
      </c>
      <c r="D98" t="s">
        <v>48</v>
      </c>
      <c r="E98" t="str">
        <f t="shared" si="2"/>
        <v>Table1!D99*60/Table1!F99;</v>
      </c>
    </row>
    <row r="99" spans="1:5">
      <c r="A99" t="s">
        <v>46</v>
      </c>
      <c r="B99">
        <v>100</v>
      </c>
      <c r="C99" t="s">
        <v>47</v>
      </c>
      <c r="D99" t="s">
        <v>48</v>
      </c>
      <c r="E99" t="str">
        <f t="shared" si="2"/>
        <v>Table1!D100*60/Table1!F100;</v>
      </c>
    </row>
    <row r="100" spans="1:5">
      <c r="A100" t="s">
        <v>46</v>
      </c>
      <c r="B100">
        <v>101</v>
      </c>
      <c r="C100" t="s">
        <v>47</v>
      </c>
      <c r="D100" t="s">
        <v>48</v>
      </c>
      <c r="E100" t="str">
        <f t="shared" si="2"/>
        <v>Table1!D101*60/Table1!F101;</v>
      </c>
    </row>
    <row r="101" spans="1:5">
      <c r="A101" t="s">
        <v>46</v>
      </c>
      <c r="B101">
        <v>102</v>
      </c>
      <c r="C101" t="s">
        <v>47</v>
      </c>
      <c r="D101" t="s">
        <v>48</v>
      </c>
      <c r="E101" t="str">
        <f t="shared" si="2"/>
        <v>Table1!D102*60/Table1!F102;</v>
      </c>
    </row>
    <row r="102" spans="1:5">
      <c r="A102" t="s">
        <v>46</v>
      </c>
      <c r="B102">
        <v>103</v>
      </c>
      <c r="C102" t="s">
        <v>47</v>
      </c>
      <c r="D102" t="s">
        <v>48</v>
      </c>
      <c r="E102" t="str">
        <f t="shared" si="2"/>
        <v>Table1!D103*60/Table1!F103;</v>
      </c>
    </row>
    <row r="103" spans="1:5">
      <c r="A103" t="s">
        <v>46</v>
      </c>
      <c r="B103">
        <v>104</v>
      </c>
      <c r="C103" t="s">
        <v>47</v>
      </c>
      <c r="D103" t="s">
        <v>48</v>
      </c>
      <c r="E103" t="str">
        <f t="shared" si="2"/>
        <v>Table1!D104*60/Table1!F104;</v>
      </c>
    </row>
    <row r="104" spans="1:5">
      <c r="A104" t="s">
        <v>46</v>
      </c>
      <c r="B104">
        <v>105</v>
      </c>
      <c r="C104" t="s">
        <v>47</v>
      </c>
      <c r="D104" t="s">
        <v>48</v>
      </c>
      <c r="E104" t="str">
        <f t="shared" si="2"/>
        <v>Table1!D105*60/Table1!F105;</v>
      </c>
    </row>
    <row r="105" spans="1:5">
      <c r="A105" t="s">
        <v>46</v>
      </c>
      <c r="B105">
        <v>106</v>
      </c>
      <c r="C105" t="s">
        <v>47</v>
      </c>
      <c r="D105" t="s">
        <v>48</v>
      </c>
      <c r="E105" t="str">
        <f t="shared" si="2"/>
        <v>Table1!D106*60/Table1!F106;</v>
      </c>
    </row>
    <row r="106" spans="1:5">
      <c r="A106" t="s">
        <v>46</v>
      </c>
      <c r="B106">
        <v>107</v>
      </c>
      <c r="C106" t="s">
        <v>47</v>
      </c>
      <c r="D106" t="s">
        <v>48</v>
      </c>
      <c r="E106" t="str">
        <f t="shared" si="2"/>
        <v>Table1!D107*60/Table1!F107;</v>
      </c>
    </row>
    <row r="107" spans="1:5">
      <c r="A107" t="s">
        <v>46</v>
      </c>
      <c r="B107">
        <v>108</v>
      </c>
      <c r="C107" t="s">
        <v>47</v>
      </c>
      <c r="D107" t="s">
        <v>48</v>
      </c>
      <c r="E107" t="str">
        <f t="shared" si="2"/>
        <v>Table1!D108*60/Table1!F108;</v>
      </c>
    </row>
    <row r="108" spans="1:5">
      <c r="A108" t="s">
        <v>46</v>
      </c>
      <c r="B108">
        <v>109</v>
      </c>
      <c r="C108" t="s">
        <v>47</v>
      </c>
      <c r="D108" t="s">
        <v>48</v>
      </c>
      <c r="E108" t="str">
        <f t="shared" si="2"/>
        <v>Table1!D109*60/Table1!F109;</v>
      </c>
    </row>
    <row r="109" spans="1:5">
      <c r="A109" t="s">
        <v>46</v>
      </c>
      <c r="B109">
        <v>110</v>
      </c>
      <c r="C109" t="s">
        <v>47</v>
      </c>
      <c r="D109" t="s">
        <v>48</v>
      </c>
      <c r="E109" t="str">
        <f t="shared" si="2"/>
        <v>Table1!D110*60/Table1!F110;</v>
      </c>
    </row>
    <row r="110" spans="1:5">
      <c r="A110" t="s">
        <v>46</v>
      </c>
      <c r="B110">
        <v>111</v>
      </c>
      <c r="C110" t="s">
        <v>47</v>
      </c>
      <c r="D110" t="s">
        <v>48</v>
      </c>
      <c r="E110" t="str">
        <f t="shared" si="2"/>
        <v>Table1!D111*60/Table1!F111;</v>
      </c>
    </row>
    <row r="111" spans="1:5">
      <c r="A111" t="s">
        <v>46</v>
      </c>
      <c r="B111">
        <v>112</v>
      </c>
      <c r="C111" t="s">
        <v>47</v>
      </c>
      <c r="D111" t="s">
        <v>48</v>
      </c>
      <c r="E111" t="str">
        <f t="shared" si="2"/>
        <v>Table1!D112*60/Table1!F112;</v>
      </c>
    </row>
    <row r="112" spans="1:5">
      <c r="A112" t="s">
        <v>46</v>
      </c>
      <c r="B112">
        <v>113</v>
      </c>
      <c r="C112" t="s">
        <v>47</v>
      </c>
      <c r="D112" t="s">
        <v>48</v>
      </c>
      <c r="E112" t="str">
        <f t="shared" si="2"/>
        <v>Table1!D113*60/Table1!F113;</v>
      </c>
    </row>
    <row r="113" spans="1:5">
      <c r="A113" t="s">
        <v>46</v>
      </c>
      <c r="B113">
        <v>114</v>
      </c>
      <c r="C113" t="s">
        <v>47</v>
      </c>
      <c r="D113" t="s">
        <v>48</v>
      </c>
      <c r="E113" t="str">
        <f t="shared" si="2"/>
        <v>Table1!D114*60/Table1!F114;</v>
      </c>
    </row>
    <row r="114" spans="1:5">
      <c r="A114" t="s">
        <v>46</v>
      </c>
      <c r="B114">
        <v>115</v>
      </c>
      <c r="C114" t="s">
        <v>47</v>
      </c>
      <c r="D114" t="s">
        <v>48</v>
      </c>
      <c r="E114" t="str">
        <f t="shared" si="2"/>
        <v>Table1!D115*60/Table1!F115;</v>
      </c>
    </row>
    <row r="115" spans="1:5">
      <c r="A115" t="s">
        <v>46</v>
      </c>
      <c r="B115">
        <v>116</v>
      </c>
      <c r="C115" t="s">
        <v>47</v>
      </c>
      <c r="D115" t="s">
        <v>48</v>
      </c>
      <c r="E115" t="str">
        <f t="shared" si="2"/>
        <v>Table1!D116*60/Table1!F116;</v>
      </c>
    </row>
    <row r="116" spans="1:5">
      <c r="A116" t="s">
        <v>46</v>
      </c>
      <c r="B116">
        <v>117</v>
      </c>
      <c r="C116" t="s">
        <v>47</v>
      </c>
      <c r="D116" t="s">
        <v>48</v>
      </c>
      <c r="E116" t="str">
        <f t="shared" si="2"/>
        <v>Table1!D117*60/Table1!F117;</v>
      </c>
    </row>
    <row r="117" spans="1:5">
      <c r="A117" t="s">
        <v>46</v>
      </c>
      <c r="B117">
        <v>118</v>
      </c>
      <c r="C117" t="s">
        <v>47</v>
      </c>
      <c r="D117" t="s">
        <v>48</v>
      </c>
      <c r="E117" t="str">
        <f t="shared" si="2"/>
        <v>Table1!D118*60/Table1!F118;</v>
      </c>
    </row>
    <row r="118" spans="1:5">
      <c r="A118" t="s">
        <v>46</v>
      </c>
      <c r="B118">
        <v>119</v>
      </c>
      <c r="C118" t="s">
        <v>47</v>
      </c>
      <c r="D118" t="s">
        <v>48</v>
      </c>
      <c r="E118" t="str">
        <f t="shared" si="2"/>
        <v>Table1!D119*60/Table1!F119;</v>
      </c>
    </row>
    <row r="119" spans="1:5">
      <c r="A119" t="s">
        <v>46</v>
      </c>
      <c r="B119">
        <v>120</v>
      </c>
      <c r="C119" t="s">
        <v>47</v>
      </c>
      <c r="D119" t="s">
        <v>48</v>
      </c>
      <c r="E119" t="str">
        <f t="shared" si="2"/>
        <v>Table1!D120*60/Table1!F120;</v>
      </c>
    </row>
    <row r="120" spans="1:5">
      <c r="A120" t="s">
        <v>46</v>
      </c>
      <c r="B120">
        <v>121</v>
      </c>
      <c r="C120" t="s">
        <v>47</v>
      </c>
      <c r="D120" t="s">
        <v>48</v>
      </c>
      <c r="E120" t="str">
        <f t="shared" si="2"/>
        <v>Table1!D121*60/Table1!F121;</v>
      </c>
    </row>
    <row r="121" spans="1:5">
      <c r="A121" t="s">
        <v>46</v>
      </c>
      <c r="B121">
        <v>122</v>
      </c>
      <c r="C121" t="s">
        <v>47</v>
      </c>
      <c r="D121" t="s">
        <v>48</v>
      </c>
      <c r="E121" t="str">
        <f t="shared" si="2"/>
        <v>Table1!D122*60/Table1!F122;</v>
      </c>
    </row>
    <row r="122" spans="1:5">
      <c r="A122" t="s">
        <v>46</v>
      </c>
      <c r="B122">
        <v>123</v>
      </c>
      <c r="C122" t="s">
        <v>47</v>
      </c>
      <c r="D122" t="s">
        <v>48</v>
      </c>
      <c r="E122" t="str">
        <f t="shared" si="2"/>
        <v>Table1!D123*60/Table1!F123;</v>
      </c>
    </row>
    <row r="123" spans="1:5">
      <c r="A123" t="s">
        <v>46</v>
      </c>
      <c r="B123">
        <v>124</v>
      </c>
      <c r="C123" t="s">
        <v>47</v>
      </c>
      <c r="D123" t="s">
        <v>48</v>
      </c>
      <c r="E123" t="str">
        <f t="shared" si="2"/>
        <v>Table1!D124*60/Table1!F124;</v>
      </c>
    </row>
    <row r="124" spans="1:5">
      <c r="A124" t="s">
        <v>46</v>
      </c>
      <c r="B124">
        <v>125</v>
      </c>
      <c r="C124" t="s">
        <v>47</v>
      </c>
      <c r="D124" t="s">
        <v>48</v>
      </c>
      <c r="E124" t="str">
        <f t="shared" si="2"/>
        <v>Table1!D125*60/Table1!F125;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Table1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Duilio</cp:lastModifiedBy>
  <dcterms:created xsi:type="dcterms:W3CDTF">2010-11-21T20:41:28Z</dcterms:created>
  <dcterms:modified xsi:type="dcterms:W3CDTF">2010-11-21T22:56:06Z</dcterms:modified>
</cp:coreProperties>
</file>