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 activeTab="3"/>
  </bookViews>
  <sheets>
    <sheet name="Coca-Datos" sheetId="1" r:id="rId1"/>
    <sheet name="Coca-Fórmulas" sheetId="2" r:id="rId2"/>
    <sheet name="Clarin-Datos" sheetId="3" r:id="rId3"/>
    <sheet name="Clarin-Fórmulas" sheetId="4" r:id="rId4"/>
  </sheets>
  <calcPr calcId="125725"/>
</workbook>
</file>

<file path=xl/calcChain.xml><?xml version="1.0" encoding="utf-8"?>
<calcChain xmlns="http://schemas.openxmlformats.org/spreadsheetml/2006/main">
  <c r="B2" i="4"/>
  <c r="B4"/>
  <c r="B3"/>
  <c r="F3" i="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2"/>
  <c r="E5" i="2" l="1"/>
  <c r="D5"/>
  <c r="C5"/>
  <c r="E3"/>
  <c r="D3"/>
  <c r="C3"/>
  <c r="D2"/>
  <c r="D4" s="1"/>
  <c r="D6" s="1"/>
  <c r="E2"/>
  <c r="E4" s="1"/>
  <c r="E6" s="1"/>
  <c r="C2"/>
  <c r="C4" s="1"/>
  <c r="C6" s="1"/>
</calcChain>
</file>

<file path=xl/sharedStrings.xml><?xml version="1.0" encoding="utf-8"?>
<sst xmlns="http://schemas.openxmlformats.org/spreadsheetml/2006/main" count="62" uniqueCount="58">
  <si>
    <t>DOCKET</t>
  </si>
  <si>
    <t>DATE</t>
  </si>
  <si>
    <t>ACHIEVED_POINTS_QUANTITY</t>
  </si>
  <si>
    <t>EVALUATIONS_QUANTITY</t>
  </si>
  <si>
    <t>POSIBLE_POINTS_QUANTITY</t>
  </si>
  <si>
    <t>2010-10-01 00:00:00</t>
  </si>
  <si>
    <t>2010-10-02 00:00:00</t>
  </si>
  <si>
    <t>2010-10-03 00:00:00</t>
  </si>
  <si>
    <t>2010-10-04 00:00:00</t>
  </si>
  <si>
    <t>2010-10-05 00:00:00</t>
  </si>
  <si>
    <t>2010-10-06 00:00:00</t>
  </si>
  <si>
    <t>2010-10-07 00:00:00</t>
  </si>
  <si>
    <t>2010-10-08 00:00:00</t>
  </si>
  <si>
    <t>2010-10-09 00:00:00</t>
  </si>
  <si>
    <t>2010-10-10 00:00:00</t>
  </si>
  <si>
    <t>2010-10-11 00:00:00</t>
  </si>
  <si>
    <t>2010-10-12 00:00:00</t>
  </si>
  <si>
    <t>2010-10-13 00:00:00</t>
  </si>
  <si>
    <t>2010-10-14 00:00:00</t>
  </si>
  <si>
    <t>2010-10-15 00:00:00</t>
  </si>
  <si>
    <t>2010-10-16 00:00:00</t>
  </si>
  <si>
    <t>2010-10-17 00:00:00</t>
  </si>
  <si>
    <t>2010-10-18 00:00:00</t>
  </si>
  <si>
    <t>2010-10-19 00:00:00</t>
  </si>
  <si>
    <t>2010-10-20 00:00:00</t>
  </si>
  <si>
    <t>2010-10-21 00:00:00</t>
  </si>
  <si>
    <t>2010-10-22 00:00:00</t>
  </si>
  <si>
    <t>2010-10-23 00:00:00</t>
  </si>
  <si>
    <t>2010-10-24 00:00:00</t>
  </si>
  <si>
    <t>2010-10-25 00:00:00</t>
  </si>
  <si>
    <t>2010-10-26 00:00:00</t>
  </si>
  <si>
    <t>2010-10-27 00:00:00</t>
  </si>
  <si>
    <t>2010-10-28 00:00:00</t>
  </si>
  <si>
    <t>2010-10-29 00:00:00</t>
  </si>
  <si>
    <t>2010-10-30 00:00:00</t>
  </si>
  <si>
    <t>2010-10-31 00:00:00</t>
  </si>
  <si>
    <t>Agente</t>
  </si>
  <si>
    <t>mes</t>
  </si>
  <si>
    <t>qa monitors</t>
  </si>
  <si>
    <t>achieved points</t>
  </si>
  <si>
    <t>possible points</t>
  </si>
  <si>
    <t>Juan perez</t>
  </si>
  <si>
    <t>octubre</t>
  </si>
  <si>
    <t>Jose Flores</t>
  </si>
  <si>
    <t>Total Romualdo</t>
  </si>
  <si>
    <t>Lorena García</t>
  </si>
  <si>
    <t>Total campaña Coca-Cola</t>
  </si>
  <si>
    <t>Fecha entrada</t>
  </si>
  <si>
    <t>Fecha salida</t>
  </si>
  <si>
    <t>hora entrada</t>
  </si>
  <si>
    <t>hora salida</t>
  </si>
  <si>
    <t>agente</t>
  </si>
  <si>
    <t>Pablo Cohen</t>
  </si>
  <si>
    <t>AUX_TM</t>
  </si>
  <si>
    <t>Hs productivas</t>
  </si>
  <si>
    <t>Damian Molinari</t>
  </si>
  <si>
    <t>Martin Colinas</t>
  </si>
  <si>
    <t>Tiempo logueado</t>
  </si>
</sst>
</file>

<file path=xl/styles.xml><?xml version="1.0" encoding="utf-8"?>
<styleSheet xmlns="http://schemas.openxmlformats.org/spreadsheetml/2006/main">
  <numFmts count="1">
    <numFmt numFmtId="170" formatCode="h:mm:ss;@"/>
  </numFmts>
  <fonts count="2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20" fillId="34" borderId="0" xfId="0" applyFont="1" applyFill="1"/>
    <xf numFmtId="0" fontId="19" fillId="7" borderId="10" xfId="0" quotePrefix="1" applyFont="1" applyFill="1" applyBorder="1" applyAlignment="1">
      <alignment horizontal="center"/>
    </xf>
    <xf numFmtId="0" fontId="19" fillId="7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22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70" fontId="0" fillId="0" borderId="0" xfId="0" applyNumberFormat="1" applyAlignment="1">
      <alignment wrapText="1"/>
    </xf>
    <xf numFmtId="170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baseColWidth="10" defaultColWidth="11.42578125" defaultRowHeight="15" customHeight="1"/>
  <cols>
    <col min="1" max="1" width="8" bestFit="1" customWidth="1"/>
    <col min="2" max="2" width="18.140625" bestFit="1" customWidth="1"/>
    <col min="3" max="3" width="27.85546875" bestFit="1" customWidth="1"/>
    <col min="4" max="4" width="23.7109375" bestFit="1" customWidth="1"/>
    <col min="5" max="5" width="26" bestFit="1" customWidth="1"/>
  </cols>
  <sheetData>
    <row r="1" spans="1: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>
      <c r="A2">
        <v>100</v>
      </c>
      <c r="B2" t="s">
        <v>5</v>
      </c>
      <c r="C2">
        <v>2</v>
      </c>
      <c r="D2">
        <v>5</v>
      </c>
      <c r="E2">
        <v>16</v>
      </c>
    </row>
    <row r="3" spans="1:5" ht="15" customHeight="1">
      <c r="A3">
        <v>100</v>
      </c>
      <c r="B3" t="s">
        <v>6</v>
      </c>
      <c r="C3">
        <v>2</v>
      </c>
      <c r="D3">
        <v>4</v>
      </c>
      <c r="E3">
        <v>42</v>
      </c>
    </row>
    <row r="4" spans="1:5" ht="15" customHeight="1">
      <c r="A4">
        <v>100</v>
      </c>
      <c r="B4" t="s">
        <v>7</v>
      </c>
      <c r="C4">
        <v>31</v>
      </c>
      <c r="D4">
        <v>3</v>
      </c>
      <c r="E4">
        <v>35</v>
      </c>
    </row>
    <row r="5" spans="1:5" ht="15" customHeight="1">
      <c r="A5">
        <v>100</v>
      </c>
      <c r="B5" t="s">
        <v>8</v>
      </c>
      <c r="C5">
        <v>6</v>
      </c>
      <c r="D5">
        <v>1</v>
      </c>
      <c r="E5">
        <v>21</v>
      </c>
    </row>
    <row r="6" spans="1:5" ht="15" customHeight="1">
      <c r="A6">
        <v>100</v>
      </c>
      <c r="B6" t="s">
        <v>9</v>
      </c>
      <c r="C6">
        <v>2</v>
      </c>
      <c r="D6">
        <v>5</v>
      </c>
      <c r="E6">
        <v>8</v>
      </c>
    </row>
    <row r="7" spans="1:5" ht="15" customHeight="1">
      <c r="A7">
        <v>100</v>
      </c>
      <c r="B7" t="s">
        <v>10</v>
      </c>
      <c r="C7">
        <v>19</v>
      </c>
      <c r="D7">
        <v>5</v>
      </c>
      <c r="E7">
        <v>30</v>
      </c>
    </row>
    <row r="8" spans="1:5" ht="15" customHeight="1">
      <c r="A8">
        <v>100</v>
      </c>
      <c r="B8" t="s">
        <v>11</v>
      </c>
      <c r="C8">
        <v>26</v>
      </c>
      <c r="D8">
        <v>5</v>
      </c>
      <c r="E8">
        <v>30</v>
      </c>
    </row>
    <row r="9" spans="1:5" ht="15" customHeight="1">
      <c r="A9">
        <v>100</v>
      </c>
      <c r="B9" t="s">
        <v>12</v>
      </c>
      <c r="C9">
        <v>35</v>
      </c>
      <c r="D9">
        <v>10</v>
      </c>
      <c r="E9">
        <v>58</v>
      </c>
    </row>
    <row r="10" spans="1:5" ht="15" customHeight="1">
      <c r="A10">
        <v>100</v>
      </c>
      <c r="B10" t="s">
        <v>13</v>
      </c>
      <c r="C10">
        <v>6</v>
      </c>
      <c r="D10">
        <v>6</v>
      </c>
      <c r="E10">
        <v>20</v>
      </c>
    </row>
    <row r="11" spans="1:5" ht="15" customHeight="1">
      <c r="A11">
        <v>100</v>
      </c>
      <c r="B11" t="s">
        <v>14</v>
      </c>
      <c r="C11">
        <v>1</v>
      </c>
      <c r="D11">
        <v>9</v>
      </c>
      <c r="E11">
        <v>27</v>
      </c>
    </row>
    <row r="12" spans="1:5" ht="15" customHeight="1">
      <c r="A12">
        <v>100</v>
      </c>
      <c r="B12" t="s">
        <v>15</v>
      </c>
      <c r="C12">
        <v>49</v>
      </c>
      <c r="D12">
        <v>9</v>
      </c>
      <c r="E12">
        <v>54</v>
      </c>
    </row>
    <row r="13" spans="1:5" ht="15" customHeight="1">
      <c r="A13">
        <v>100</v>
      </c>
      <c r="B13" t="s">
        <v>16</v>
      </c>
      <c r="C13">
        <v>8</v>
      </c>
      <c r="D13">
        <v>2</v>
      </c>
      <c r="E13">
        <v>22</v>
      </c>
    </row>
    <row r="14" spans="1:5" ht="15" customHeight="1">
      <c r="A14">
        <v>100</v>
      </c>
      <c r="B14" t="s">
        <v>17</v>
      </c>
      <c r="C14">
        <v>26</v>
      </c>
      <c r="D14">
        <v>2</v>
      </c>
      <c r="E14">
        <v>39</v>
      </c>
    </row>
    <row r="15" spans="1:5" ht="15" customHeight="1">
      <c r="A15">
        <v>100</v>
      </c>
      <c r="B15" t="s">
        <v>18</v>
      </c>
      <c r="C15">
        <v>3</v>
      </c>
      <c r="D15">
        <v>8</v>
      </c>
      <c r="E15">
        <v>13</v>
      </c>
    </row>
    <row r="16" spans="1:5" ht="15" customHeight="1">
      <c r="A16">
        <v>100</v>
      </c>
      <c r="B16" t="s">
        <v>19</v>
      </c>
      <c r="C16">
        <v>1</v>
      </c>
      <c r="D16">
        <v>6</v>
      </c>
      <c r="E16">
        <v>29</v>
      </c>
    </row>
    <row r="17" spans="1:5" ht="15" customHeight="1">
      <c r="A17">
        <v>100</v>
      </c>
      <c r="B17" t="s">
        <v>20</v>
      </c>
      <c r="C17">
        <v>35</v>
      </c>
      <c r="D17">
        <v>9</v>
      </c>
      <c r="E17">
        <v>36</v>
      </c>
    </row>
    <row r="18" spans="1:5" ht="15" customHeight="1">
      <c r="A18">
        <v>100</v>
      </c>
      <c r="B18" t="s">
        <v>21</v>
      </c>
      <c r="C18">
        <v>2</v>
      </c>
      <c r="D18">
        <v>1</v>
      </c>
      <c r="E18">
        <v>50</v>
      </c>
    </row>
    <row r="19" spans="1:5" ht="15" customHeight="1">
      <c r="A19">
        <v>100</v>
      </c>
      <c r="B19" t="s">
        <v>22</v>
      </c>
      <c r="C19">
        <v>3</v>
      </c>
      <c r="D19">
        <v>6</v>
      </c>
      <c r="E19">
        <v>21</v>
      </c>
    </row>
    <row r="20" spans="1:5" ht="15" customHeight="1">
      <c r="A20">
        <v>100</v>
      </c>
      <c r="B20" t="s">
        <v>23</v>
      </c>
      <c r="C20">
        <v>17</v>
      </c>
      <c r="D20">
        <v>8</v>
      </c>
      <c r="E20">
        <v>43</v>
      </c>
    </row>
    <row r="21" spans="1:5" ht="15" customHeight="1">
      <c r="A21">
        <v>100</v>
      </c>
      <c r="B21" t="s">
        <v>24</v>
      </c>
      <c r="C21">
        <v>12</v>
      </c>
      <c r="D21">
        <v>5</v>
      </c>
      <c r="E21">
        <v>14</v>
      </c>
    </row>
    <row r="22" spans="1:5" ht="15" customHeight="1">
      <c r="A22">
        <v>100</v>
      </c>
      <c r="B22" t="s">
        <v>25</v>
      </c>
      <c r="C22">
        <v>13</v>
      </c>
      <c r="D22">
        <v>8</v>
      </c>
      <c r="E22">
        <v>56</v>
      </c>
    </row>
    <row r="23" spans="1:5" ht="15" customHeight="1">
      <c r="A23">
        <v>100</v>
      </c>
      <c r="B23" t="s">
        <v>26</v>
      </c>
      <c r="C23">
        <v>12</v>
      </c>
      <c r="D23">
        <v>3</v>
      </c>
      <c r="E23">
        <v>13</v>
      </c>
    </row>
    <row r="24" spans="1:5" ht="15" customHeight="1">
      <c r="A24">
        <v>100</v>
      </c>
      <c r="B24" t="s">
        <v>27</v>
      </c>
      <c r="C24">
        <v>16</v>
      </c>
      <c r="D24">
        <v>9</v>
      </c>
      <c r="E24">
        <v>35</v>
      </c>
    </row>
    <row r="25" spans="1:5" ht="15" customHeight="1">
      <c r="A25">
        <v>100</v>
      </c>
      <c r="B25" t="s">
        <v>28</v>
      </c>
      <c r="C25">
        <v>11</v>
      </c>
      <c r="D25">
        <v>8</v>
      </c>
      <c r="E25">
        <v>14</v>
      </c>
    </row>
    <row r="26" spans="1:5" ht="15" customHeight="1">
      <c r="A26">
        <v>100</v>
      </c>
      <c r="B26" t="s">
        <v>29</v>
      </c>
      <c r="C26">
        <v>11</v>
      </c>
      <c r="D26">
        <v>4</v>
      </c>
      <c r="E26">
        <v>37</v>
      </c>
    </row>
    <row r="27" spans="1:5" ht="15" customHeight="1">
      <c r="A27">
        <v>100</v>
      </c>
      <c r="B27" t="s">
        <v>30</v>
      </c>
      <c r="C27">
        <v>15</v>
      </c>
      <c r="D27">
        <v>9</v>
      </c>
      <c r="E27">
        <v>23</v>
      </c>
    </row>
    <row r="28" spans="1:5" ht="15" customHeight="1">
      <c r="A28">
        <v>100</v>
      </c>
      <c r="B28" t="s">
        <v>31</v>
      </c>
      <c r="C28">
        <v>7</v>
      </c>
      <c r="D28">
        <v>7</v>
      </c>
      <c r="E28">
        <v>34</v>
      </c>
    </row>
    <row r="29" spans="1:5" ht="15" customHeight="1">
      <c r="A29">
        <v>100</v>
      </c>
      <c r="B29" t="s">
        <v>32</v>
      </c>
      <c r="C29">
        <v>2</v>
      </c>
      <c r="D29">
        <v>1</v>
      </c>
      <c r="E29">
        <v>16</v>
      </c>
    </row>
    <row r="30" spans="1:5" ht="15" customHeight="1">
      <c r="A30">
        <v>100</v>
      </c>
      <c r="B30" t="s">
        <v>33</v>
      </c>
      <c r="C30">
        <v>4</v>
      </c>
      <c r="D30">
        <v>10</v>
      </c>
      <c r="E30">
        <v>37</v>
      </c>
    </row>
    <row r="31" spans="1:5" ht="15" customHeight="1">
      <c r="A31">
        <v>100</v>
      </c>
      <c r="B31" t="s">
        <v>34</v>
      </c>
      <c r="C31">
        <v>18</v>
      </c>
      <c r="D31">
        <v>1</v>
      </c>
      <c r="E31">
        <v>18</v>
      </c>
    </row>
    <row r="32" spans="1:5" ht="15" customHeight="1">
      <c r="A32">
        <v>100</v>
      </c>
      <c r="B32" t="s">
        <v>35</v>
      </c>
      <c r="C32">
        <v>13</v>
      </c>
      <c r="D32">
        <v>6</v>
      </c>
      <c r="E32">
        <v>20</v>
      </c>
    </row>
    <row r="33" spans="1:5" ht="15" customHeight="1">
      <c r="A33">
        <v>101</v>
      </c>
      <c r="B33" s="2">
        <v>40452</v>
      </c>
      <c r="C33">
        <v>6</v>
      </c>
      <c r="D33">
        <v>6</v>
      </c>
      <c r="E33">
        <v>19</v>
      </c>
    </row>
    <row r="34" spans="1:5" ht="15" customHeight="1">
      <c r="A34">
        <v>101</v>
      </c>
      <c r="B34" s="2">
        <v>40453</v>
      </c>
      <c r="C34">
        <v>22</v>
      </c>
      <c r="D34">
        <v>6</v>
      </c>
      <c r="E34">
        <v>24</v>
      </c>
    </row>
    <row r="35" spans="1:5" ht="15" customHeight="1">
      <c r="A35">
        <v>101</v>
      </c>
      <c r="B35" s="2">
        <v>40454</v>
      </c>
      <c r="C35">
        <v>14</v>
      </c>
      <c r="D35">
        <v>10</v>
      </c>
      <c r="E35">
        <v>50</v>
      </c>
    </row>
    <row r="36" spans="1:5" ht="15" customHeight="1">
      <c r="A36">
        <v>101</v>
      </c>
      <c r="B36" s="2">
        <v>40455</v>
      </c>
      <c r="C36">
        <v>3</v>
      </c>
      <c r="D36">
        <v>6</v>
      </c>
      <c r="E36">
        <v>7</v>
      </c>
    </row>
    <row r="37" spans="1:5" ht="15" customHeight="1">
      <c r="A37">
        <v>101</v>
      </c>
      <c r="B37" s="2">
        <v>40456</v>
      </c>
      <c r="C37">
        <v>25</v>
      </c>
      <c r="D37">
        <v>6</v>
      </c>
      <c r="E37">
        <v>49</v>
      </c>
    </row>
    <row r="38" spans="1:5" ht="15" customHeight="1">
      <c r="A38">
        <v>101</v>
      </c>
      <c r="B38" s="2">
        <v>40457</v>
      </c>
      <c r="C38">
        <v>25</v>
      </c>
      <c r="D38">
        <v>6</v>
      </c>
      <c r="E38">
        <v>55</v>
      </c>
    </row>
    <row r="39" spans="1:5" ht="15" customHeight="1">
      <c r="A39">
        <v>101</v>
      </c>
      <c r="B39" s="2">
        <v>40458</v>
      </c>
      <c r="C39">
        <v>9</v>
      </c>
      <c r="D39">
        <v>3</v>
      </c>
      <c r="E39">
        <v>17</v>
      </c>
    </row>
    <row r="40" spans="1:5" ht="15" customHeight="1">
      <c r="A40">
        <v>101</v>
      </c>
      <c r="B40" s="2">
        <v>40459</v>
      </c>
      <c r="C40">
        <v>2</v>
      </c>
      <c r="D40">
        <v>10</v>
      </c>
      <c r="E40">
        <v>27</v>
      </c>
    </row>
    <row r="41" spans="1:5" ht="15" customHeight="1">
      <c r="A41">
        <v>101</v>
      </c>
      <c r="B41" s="2">
        <v>40460</v>
      </c>
      <c r="C41">
        <v>31</v>
      </c>
      <c r="D41">
        <v>6</v>
      </c>
      <c r="E41">
        <v>50</v>
      </c>
    </row>
    <row r="42" spans="1:5" ht="15" customHeight="1">
      <c r="A42">
        <v>101</v>
      </c>
      <c r="B42" s="2">
        <v>40461</v>
      </c>
      <c r="C42">
        <v>13</v>
      </c>
      <c r="D42">
        <v>4</v>
      </c>
      <c r="E42">
        <v>19</v>
      </c>
    </row>
    <row r="43" spans="1:5" ht="15" customHeight="1">
      <c r="A43">
        <v>101</v>
      </c>
      <c r="B43" s="2">
        <v>40462</v>
      </c>
      <c r="C43">
        <v>5</v>
      </c>
      <c r="D43">
        <v>1</v>
      </c>
      <c r="E43">
        <v>7</v>
      </c>
    </row>
    <row r="44" spans="1:5" ht="15" customHeight="1">
      <c r="A44">
        <v>101</v>
      </c>
      <c r="B44" s="2">
        <v>40463</v>
      </c>
      <c r="C44">
        <v>29</v>
      </c>
      <c r="D44">
        <v>7</v>
      </c>
      <c r="E44">
        <v>38</v>
      </c>
    </row>
    <row r="45" spans="1:5" ht="15" customHeight="1">
      <c r="A45">
        <v>101</v>
      </c>
      <c r="B45" s="2">
        <v>40464</v>
      </c>
      <c r="C45">
        <v>18</v>
      </c>
      <c r="D45">
        <v>3</v>
      </c>
      <c r="E45">
        <v>34</v>
      </c>
    </row>
    <row r="46" spans="1:5" ht="15" customHeight="1">
      <c r="A46">
        <v>101</v>
      </c>
      <c r="B46" s="2">
        <v>40465</v>
      </c>
      <c r="C46">
        <v>32</v>
      </c>
      <c r="D46">
        <v>9</v>
      </c>
      <c r="E46">
        <v>45</v>
      </c>
    </row>
    <row r="47" spans="1:5" ht="15" customHeight="1">
      <c r="A47">
        <v>101</v>
      </c>
      <c r="B47" s="2">
        <v>40466</v>
      </c>
      <c r="C47">
        <v>6</v>
      </c>
      <c r="D47">
        <v>10</v>
      </c>
      <c r="E47">
        <v>28</v>
      </c>
    </row>
    <row r="48" spans="1:5" ht="15" customHeight="1">
      <c r="A48">
        <v>101</v>
      </c>
      <c r="B48" s="2">
        <v>40467</v>
      </c>
      <c r="C48">
        <v>8</v>
      </c>
      <c r="D48">
        <v>1</v>
      </c>
      <c r="E48">
        <v>11</v>
      </c>
    </row>
    <row r="49" spans="1:5" ht="15" customHeight="1">
      <c r="A49">
        <v>101</v>
      </c>
      <c r="B49" s="2">
        <v>40468</v>
      </c>
      <c r="C49">
        <v>13</v>
      </c>
      <c r="D49">
        <v>10</v>
      </c>
      <c r="E49">
        <v>13</v>
      </c>
    </row>
    <row r="50" spans="1:5" ht="15" customHeight="1">
      <c r="A50">
        <v>101</v>
      </c>
      <c r="B50" s="2">
        <v>40469</v>
      </c>
      <c r="C50">
        <v>16</v>
      </c>
      <c r="D50">
        <v>5</v>
      </c>
      <c r="E50">
        <v>33</v>
      </c>
    </row>
    <row r="51" spans="1:5" ht="15" customHeight="1">
      <c r="A51">
        <v>101</v>
      </c>
      <c r="B51" s="2">
        <v>40470</v>
      </c>
      <c r="C51">
        <v>4</v>
      </c>
      <c r="D51">
        <v>2</v>
      </c>
      <c r="E51">
        <v>9</v>
      </c>
    </row>
    <row r="52" spans="1:5" ht="15" customHeight="1">
      <c r="A52">
        <v>101</v>
      </c>
      <c r="B52" s="2">
        <v>40471</v>
      </c>
      <c r="C52">
        <v>12</v>
      </c>
      <c r="D52">
        <v>10</v>
      </c>
      <c r="E52">
        <v>32</v>
      </c>
    </row>
    <row r="53" spans="1:5" ht="15" customHeight="1">
      <c r="A53">
        <v>101</v>
      </c>
      <c r="B53" s="2">
        <v>40472</v>
      </c>
      <c r="C53">
        <v>3</v>
      </c>
      <c r="D53">
        <v>6</v>
      </c>
      <c r="E53">
        <v>11</v>
      </c>
    </row>
    <row r="54" spans="1:5" ht="15" customHeight="1">
      <c r="A54">
        <v>101</v>
      </c>
      <c r="B54" s="2">
        <v>40473</v>
      </c>
      <c r="C54">
        <v>39</v>
      </c>
      <c r="D54">
        <v>2</v>
      </c>
      <c r="E54">
        <v>40</v>
      </c>
    </row>
    <row r="55" spans="1:5" ht="15" customHeight="1">
      <c r="A55">
        <v>101</v>
      </c>
      <c r="B55" s="2">
        <v>40474</v>
      </c>
      <c r="C55">
        <v>5</v>
      </c>
      <c r="D55">
        <v>3</v>
      </c>
      <c r="E55">
        <v>51</v>
      </c>
    </row>
    <row r="56" spans="1:5" ht="15" customHeight="1">
      <c r="A56">
        <v>101</v>
      </c>
      <c r="B56" s="2">
        <v>40475</v>
      </c>
      <c r="C56">
        <v>24</v>
      </c>
      <c r="D56">
        <v>7</v>
      </c>
      <c r="E56">
        <v>49</v>
      </c>
    </row>
    <row r="57" spans="1:5" ht="15" customHeight="1">
      <c r="A57">
        <v>101</v>
      </c>
      <c r="B57" s="2">
        <v>40476</v>
      </c>
      <c r="C57">
        <v>24</v>
      </c>
      <c r="D57">
        <v>4</v>
      </c>
      <c r="E57">
        <v>27</v>
      </c>
    </row>
    <row r="58" spans="1:5" ht="15" customHeight="1">
      <c r="A58">
        <v>101</v>
      </c>
      <c r="B58" s="2">
        <v>40477</v>
      </c>
      <c r="C58">
        <v>25</v>
      </c>
      <c r="D58">
        <v>10</v>
      </c>
      <c r="E58">
        <v>46</v>
      </c>
    </row>
    <row r="59" spans="1:5" ht="15" customHeight="1">
      <c r="A59">
        <v>101</v>
      </c>
      <c r="B59" s="2">
        <v>40478</v>
      </c>
      <c r="C59">
        <v>9</v>
      </c>
      <c r="D59">
        <v>6</v>
      </c>
      <c r="E59">
        <v>17</v>
      </c>
    </row>
    <row r="60" spans="1:5" ht="15" customHeight="1">
      <c r="A60">
        <v>101</v>
      </c>
      <c r="B60" s="2">
        <v>40479</v>
      </c>
      <c r="C60">
        <v>7</v>
      </c>
      <c r="D60">
        <v>7</v>
      </c>
      <c r="E60">
        <v>9</v>
      </c>
    </row>
    <row r="61" spans="1:5" ht="15" customHeight="1">
      <c r="A61">
        <v>101</v>
      </c>
      <c r="B61" s="2">
        <v>40480</v>
      </c>
      <c r="C61">
        <v>1</v>
      </c>
      <c r="D61">
        <v>1</v>
      </c>
      <c r="E61">
        <v>35</v>
      </c>
    </row>
    <row r="62" spans="1:5" ht="15" customHeight="1">
      <c r="A62">
        <v>101</v>
      </c>
      <c r="B62" s="2">
        <v>40481</v>
      </c>
      <c r="C62">
        <v>6</v>
      </c>
      <c r="D62">
        <v>4</v>
      </c>
      <c r="E62">
        <v>20</v>
      </c>
    </row>
    <row r="63" spans="1:5" ht="15" customHeight="1">
      <c r="A63">
        <v>101</v>
      </c>
      <c r="B63" s="2">
        <v>40482</v>
      </c>
      <c r="C63">
        <v>51</v>
      </c>
      <c r="D63">
        <v>3</v>
      </c>
      <c r="E63">
        <v>51</v>
      </c>
    </row>
    <row r="64" spans="1:5" ht="15" customHeight="1">
      <c r="A64">
        <v>102</v>
      </c>
      <c r="B64" s="2">
        <v>40452</v>
      </c>
      <c r="C64">
        <v>3</v>
      </c>
      <c r="D64">
        <v>9</v>
      </c>
      <c r="E64">
        <v>13</v>
      </c>
    </row>
    <row r="65" spans="1:5" ht="15" customHeight="1">
      <c r="A65">
        <v>102</v>
      </c>
      <c r="B65" s="2">
        <v>40453</v>
      </c>
      <c r="C65">
        <v>4</v>
      </c>
      <c r="D65">
        <v>6</v>
      </c>
      <c r="E65">
        <v>6</v>
      </c>
    </row>
    <row r="66" spans="1:5" ht="15" customHeight="1">
      <c r="A66">
        <v>102</v>
      </c>
      <c r="B66" s="2">
        <v>40454</v>
      </c>
      <c r="C66">
        <v>52</v>
      </c>
      <c r="D66">
        <v>9</v>
      </c>
      <c r="E66">
        <v>56</v>
      </c>
    </row>
    <row r="67" spans="1:5" ht="15" customHeight="1">
      <c r="A67">
        <v>102</v>
      </c>
      <c r="B67" s="2">
        <v>40455</v>
      </c>
      <c r="C67">
        <v>4</v>
      </c>
      <c r="D67">
        <v>3</v>
      </c>
      <c r="E67">
        <v>24</v>
      </c>
    </row>
    <row r="68" spans="1:5" ht="15" customHeight="1">
      <c r="A68">
        <v>102</v>
      </c>
      <c r="B68" s="2">
        <v>40456</v>
      </c>
      <c r="C68">
        <v>33</v>
      </c>
      <c r="D68">
        <v>9</v>
      </c>
      <c r="E68">
        <v>38</v>
      </c>
    </row>
    <row r="69" spans="1:5" ht="15" customHeight="1">
      <c r="A69">
        <v>102</v>
      </c>
      <c r="B69" s="2">
        <v>40457</v>
      </c>
      <c r="C69">
        <v>23</v>
      </c>
      <c r="D69">
        <v>6</v>
      </c>
      <c r="E69">
        <v>31</v>
      </c>
    </row>
    <row r="70" spans="1:5" ht="15" customHeight="1">
      <c r="A70">
        <v>102</v>
      </c>
      <c r="B70" s="2">
        <v>40458</v>
      </c>
      <c r="C70">
        <v>17</v>
      </c>
      <c r="D70">
        <v>1</v>
      </c>
      <c r="E70">
        <v>37</v>
      </c>
    </row>
    <row r="71" spans="1:5" ht="15" customHeight="1">
      <c r="A71">
        <v>102</v>
      </c>
      <c r="B71" s="2">
        <v>40459</v>
      </c>
      <c r="C71">
        <v>11</v>
      </c>
      <c r="D71">
        <v>1</v>
      </c>
      <c r="E71">
        <v>18</v>
      </c>
    </row>
    <row r="72" spans="1:5" ht="15" customHeight="1">
      <c r="A72">
        <v>102</v>
      </c>
      <c r="B72" s="2">
        <v>40460</v>
      </c>
      <c r="C72">
        <v>5</v>
      </c>
      <c r="D72">
        <v>2</v>
      </c>
      <c r="E72">
        <v>7</v>
      </c>
    </row>
    <row r="73" spans="1:5" ht="15" customHeight="1">
      <c r="A73">
        <v>102</v>
      </c>
      <c r="B73" s="2">
        <v>40461</v>
      </c>
      <c r="C73">
        <v>3</v>
      </c>
      <c r="D73">
        <v>2</v>
      </c>
      <c r="E73">
        <v>4</v>
      </c>
    </row>
    <row r="74" spans="1:5" ht="15" customHeight="1">
      <c r="A74">
        <v>102</v>
      </c>
      <c r="B74" s="2">
        <v>40462</v>
      </c>
      <c r="C74">
        <v>17</v>
      </c>
      <c r="D74">
        <v>10</v>
      </c>
      <c r="E74">
        <v>18</v>
      </c>
    </row>
    <row r="75" spans="1:5" ht="15" customHeight="1">
      <c r="A75">
        <v>102</v>
      </c>
      <c r="B75" s="2">
        <v>40463</v>
      </c>
      <c r="C75">
        <v>14</v>
      </c>
      <c r="D75">
        <v>3</v>
      </c>
      <c r="E75">
        <v>42</v>
      </c>
    </row>
    <row r="76" spans="1:5" ht="15" customHeight="1">
      <c r="A76">
        <v>102</v>
      </c>
      <c r="B76" s="2">
        <v>40464</v>
      </c>
      <c r="C76">
        <v>20</v>
      </c>
      <c r="D76">
        <v>9</v>
      </c>
      <c r="E76">
        <v>45</v>
      </c>
    </row>
    <row r="77" spans="1:5" ht="15" customHeight="1">
      <c r="A77">
        <v>102</v>
      </c>
      <c r="B77" s="2">
        <v>40465</v>
      </c>
      <c r="C77">
        <v>27</v>
      </c>
      <c r="D77">
        <v>3</v>
      </c>
      <c r="E77">
        <v>28</v>
      </c>
    </row>
    <row r="78" spans="1:5" ht="15" customHeight="1">
      <c r="A78">
        <v>102</v>
      </c>
      <c r="B78" s="2">
        <v>40466</v>
      </c>
      <c r="C78">
        <v>14</v>
      </c>
      <c r="D78">
        <v>8</v>
      </c>
      <c r="E78">
        <v>14</v>
      </c>
    </row>
    <row r="79" spans="1:5" ht="15" customHeight="1">
      <c r="A79">
        <v>102</v>
      </c>
      <c r="B79" s="2">
        <v>40467</v>
      </c>
      <c r="C79">
        <v>8</v>
      </c>
      <c r="D79">
        <v>8</v>
      </c>
      <c r="E79">
        <v>25</v>
      </c>
    </row>
    <row r="80" spans="1:5" ht="15" customHeight="1">
      <c r="A80">
        <v>102</v>
      </c>
      <c r="B80" s="2">
        <v>40468</v>
      </c>
      <c r="C80">
        <v>40</v>
      </c>
      <c r="D80">
        <v>7</v>
      </c>
      <c r="E80">
        <v>55</v>
      </c>
    </row>
    <row r="81" spans="1:5" ht="15" customHeight="1">
      <c r="A81">
        <v>102</v>
      </c>
      <c r="B81" s="2">
        <v>40469</v>
      </c>
      <c r="C81">
        <v>14</v>
      </c>
      <c r="D81">
        <v>7</v>
      </c>
      <c r="E81">
        <v>35</v>
      </c>
    </row>
    <row r="82" spans="1:5" ht="15" customHeight="1">
      <c r="A82">
        <v>102</v>
      </c>
      <c r="B82" s="2">
        <v>40470</v>
      </c>
      <c r="C82">
        <v>5</v>
      </c>
      <c r="D82">
        <v>10</v>
      </c>
      <c r="E82">
        <v>11</v>
      </c>
    </row>
    <row r="83" spans="1:5" ht="15" customHeight="1">
      <c r="A83">
        <v>102</v>
      </c>
      <c r="B83" s="2">
        <v>40471</v>
      </c>
      <c r="C83">
        <v>7</v>
      </c>
      <c r="D83">
        <v>3</v>
      </c>
      <c r="E83">
        <v>26</v>
      </c>
    </row>
    <row r="84" spans="1:5" ht="15" customHeight="1">
      <c r="A84">
        <v>102</v>
      </c>
      <c r="B84" s="2">
        <v>40472</v>
      </c>
      <c r="C84">
        <v>14</v>
      </c>
      <c r="D84">
        <v>4</v>
      </c>
      <c r="E84">
        <v>47</v>
      </c>
    </row>
    <row r="85" spans="1:5" ht="15" customHeight="1">
      <c r="A85">
        <v>102</v>
      </c>
      <c r="B85" s="2">
        <v>40473</v>
      </c>
      <c r="C85">
        <v>53</v>
      </c>
      <c r="D85">
        <v>9</v>
      </c>
      <c r="E85">
        <v>53</v>
      </c>
    </row>
    <row r="86" spans="1:5" ht="15" customHeight="1">
      <c r="A86">
        <v>102</v>
      </c>
      <c r="B86" s="2">
        <v>40474</v>
      </c>
      <c r="C86">
        <v>10</v>
      </c>
      <c r="D86">
        <v>7</v>
      </c>
      <c r="E86">
        <v>13</v>
      </c>
    </row>
    <row r="87" spans="1:5" ht="15" customHeight="1">
      <c r="A87">
        <v>102</v>
      </c>
      <c r="B87" s="2">
        <v>40475</v>
      </c>
      <c r="C87">
        <v>16</v>
      </c>
      <c r="D87">
        <v>10</v>
      </c>
      <c r="E87">
        <v>40</v>
      </c>
    </row>
    <row r="88" spans="1:5" ht="15" customHeight="1">
      <c r="A88">
        <v>102</v>
      </c>
      <c r="B88" s="2">
        <v>40476</v>
      </c>
      <c r="C88">
        <v>45</v>
      </c>
      <c r="D88">
        <v>5</v>
      </c>
      <c r="E88">
        <v>46</v>
      </c>
    </row>
    <row r="89" spans="1:5" ht="15" customHeight="1">
      <c r="A89">
        <v>102</v>
      </c>
      <c r="B89" s="2">
        <v>40477</v>
      </c>
      <c r="C89">
        <v>7</v>
      </c>
      <c r="D89">
        <v>6</v>
      </c>
      <c r="E89">
        <v>47</v>
      </c>
    </row>
    <row r="90" spans="1:5" ht="15" customHeight="1">
      <c r="A90">
        <v>102</v>
      </c>
      <c r="B90" s="2">
        <v>40478</v>
      </c>
      <c r="C90">
        <v>8</v>
      </c>
      <c r="D90">
        <v>5</v>
      </c>
      <c r="E90">
        <v>12</v>
      </c>
    </row>
    <row r="91" spans="1:5" ht="15" customHeight="1">
      <c r="A91">
        <v>102</v>
      </c>
      <c r="B91" s="2">
        <v>40479</v>
      </c>
      <c r="C91">
        <v>1</v>
      </c>
      <c r="D91">
        <v>1</v>
      </c>
      <c r="E91">
        <v>2</v>
      </c>
    </row>
    <row r="92" spans="1:5" ht="15" customHeight="1">
      <c r="A92">
        <v>102</v>
      </c>
      <c r="B92" s="2">
        <v>40480</v>
      </c>
      <c r="C92">
        <v>26</v>
      </c>
      <c r="D92">
        <v>4</v>
      </c>
      <c r="E92">
        <v>51</v>
      </c>
    </row>
    <row r="93" spans="1:5" ht="15" customHeight="1">
      <c r="A93">
        <v>102</v>
      </c>
      <c r="B93" s="2">
        <v>40481</v>
      </c>
      <c r="C93">
        <v>9</v>
      </c>
      <c r="D93">
        <v>2</v>
      </c>
      <c r="E93">
        <v>50</v>
      </c>
    </row>
    <row r="94" spans="1:5" ht="15" customHeight="1">
      <c r="A94">
        <v>102</v>
      </c>
      <c r="B94" s="2">
        <v>40482</v>
      </c>
      <c r="C94">
        <v>3</v>
      </c>
      <c r="D94">
        <v>1</v>
      </c>
      <c r="E9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baseColWidth="10" defaultColWidth="11.42578125" defaultRowHeight="15"/>
  <cols>
    <col min="1" max="1" width="20" style="1" customWidth="1"/>
    <col min="2" max="3" width="11.42578125" style="1"/>
    <col min="4" max="5" width="23.42578125" style="1" customWidth="1"/>
    <col min="6" max="6" width="22.28515625" customWidth="1"/>
  </cols>
  <sheetData>
    <row r="1" spans="1:6">
      <c r="A1" s="4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6">
      <c r="A2" s="6" t="s">
        <v>41</v>
      </c>
      <c r="B2" s="6" t="s">
        <v>42</v>
      </c>
      <c r="C2" s="6">
        <f>SUM('Coca-Datos'!D2:D32)</f>
        <v>175</v>
      </c>
      <c r="D2" s="6">
        <f>SUM('Coca-Datos'!C2:C32)</f>
        <v>408</v>
      </c>
      <c r="E2" s="6">
        <f>SUM('Coca-Datos'!E2:E32)</f>
        <v>911</v>
      </c>
    </row>
    <row r="3" spans="1:6">
      <c r="A3" s="6" t="s">
        <v>43</v>
      </c>
      <c r="B3" s="6" t="s">
        <v>42</v>
      </c>
      <c r="C3" s="6">
        <f>SUM('Coca-Datos'!D33:D63)</f>
        <v>174</v>
      </c>
      <c r="D3" s="6">
        <f>SUM('Coca-Datos'!C33:C63)</f>
        <v>487</v>
      </c>
      <c r="E3" s="6">
        <f>SUM('Coca-Datos'!E33:E63)</f>
        <v>923</v>
      </c>
    </row>
    <row r="4" spans="1:6">
      <c r="A4" s="7"/>
      <c r="B4" s="7" t="s">
        <v>42</v>
      </c>
      <c r="C4" s="7">
        <f>SUM(C2:C3)</f>
        <v>349</v>
      </c>
      <c r="D4" s="7">
        <f t="shared" ref="D4:E6" si="0">SUM(D2:D3)</f>
        <v>895</v>
      </c>
      <c r="E4" s="7">
        <f t="shared" si="0"/>
        <v>1834</v>
      </c>
      <c r="F4" s="7" t="s">
        <v>44</v>
      </c>
    </row>
    <row r="5" spans="1:6">
      <c r="A5" s="6" t="s">
        <v>45</v>
      </c>
      <c r="B5" s="6" t="s">
        <v>42</v>
      </c>
      <c r="C5" s="8">
        <f>SUM('Coca-Datos'!D64:D94)</f>
        <v>170</v>
      </c>
      <c r="D5" s="8">
        <f>SUM('Coca-Datos'!C64:C94)</f>
        <v>513</v>
      </c>
      <c r="E5" s="8">
        <f>SUM('Coca-Datos'!E64:E94)</f>
        <v>897</v>
      </c>
      <c r="F5" s="3"/>
    </row>
    <row r="6" spans="1:6">
      <c r="A6" s="7"/>
      <c r="B6" s="7"/>
      <c r="C6" s="7">
        <f>SUM(C4:C5)</f>
        <v>519</v>
      </c>
      <c r="D6" s="7">
        <f t="shared" si="0"/>
        <v>1408</v>
      </c>
      <c r="E6" s="7">
        <f t="shared" si="0"/>
        <v>2731</v>
      </c>
      <c r="F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"/>
  <sheetViews>
    <sheetView workbookViewId="0">
      <selection activeCell="F2" sqref="F2"/>
    </sheetView>
  </sheetViews>
  <sheetFormatPr baseColWidth="10" defaultColWidth="11.42578125" defaultRowHeight="15"/>
  <cols>
    <col min="1" max="2" width="15.7109375" bestFit="1" customWidth="1"/>
    <col min="6" max="6" width="15.7109375" bestFit="1" customWidth="1"/>
    <col min="7" max="7" width="16.5703125" bestFit="1" customWidth="1"/>
  </cols>
  <sheetData>
    <row r="1" spans="1:7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54</v>
      </c>
      <c r="G1" t="s">
        <v>57</v>
      </c>
    </row>
    <row r="2" spans="1:7">
      <c r="A2" s="12">
        <v>40452</v>
      </c>
      <c r="B2" s="12">
        <v>40452</v>
      </c>
      <c r="C2" s="14">
        <v>0.44166666666666665</v>
      </c>
      <c r="D2" s="14">
        <v>0.69791666666666663</v>
      </c>
      <c r="E2" s="11">
        <v>103</v>
      </c>
      <c r="F2" s="16">
        <f>ROUND(((B2+D2)-(A2+C2))*24,0)*60</f>
        <v>360</v>
      </c>
      <c r="G2" s="11">
        <v>169</v>
      </c>
    </row>
    <row r="3" spans="1:7">
      <c r="A3" s="12">
        <v>40453</v>
      </c>
      <c r="B3" s="12">
        <v>40453</v>
      </c>
      <c r="C3" s="14">
        <v>0.42222222222222222</v>
      </c>
      <c r="D3" s="14">
        <v>0.69305555555555554</v>
      </c>
      <c r="E3" s="11">
        <v>103</v>
      </c>
      <c r="F3" s="16">
        <f t="shared" ref="F3:F66" si="0">ROUND(((B3+D3)-(A3+C3))*24,0)*60</f>
        <v>420</v>
      </c>
      <c r="G3" s="11">
        <v>279</v>
      </c>
    </row>
    <row r="4" spans="1:7">
      <c r="A4" s="12">
        <v>40454</v>
      </c>
      <c r="B4" s="12">
        <v>40454</v>
      </c>
      <c r="C4" s="14">
        <v>0.40625</v>
      </c>
      <c r="D4" s="14">
        <v>0.64930555555555558</v>
      </c>
      <c r="E4" s="11">
        <v>103</v>
      </c>
      <c r="F4" s="16">
        <f t="shared" si="0"/>
        <v>360</v>
      </c>
      <c r="G4" s="11">
        <v>278</v>
      </c>
    </row>
    <row r="5" spans="1:7">
      <c r="A5" s="12">
        <v>40455</v>
      </c>
      <c r="B5" s="12">
        <v>40455</v>
      </c>
      <c r="C5" s="14">
        <v>0.4236111111111111</v>
      </c>
      <c r="D5" s="14">
        <v>0.66736111111111107</v>
      </c>
      <c r="E5" s="11">
        <v>103</v>
      </c>
      <c r="F5" s="16">
        <f t="shared" si="0"/>
        <v>360</v>
      </c>
      <c r="G5" s="11">
        <v>228</v>
      </c>
    </row>
    <row r="6" spans="1:7">
      <c r="A6" s="12">
        <v>40456</v>
      </c>
      <c r="B6" s="12">
        <v>40456</v>
      </c>
      <c r="C6" s="14">
        <v>0.44305555555555554</v>
      </c>
      <c r="D6" s="14">
        <v>0.69027777777777777</v>
      </c>
      <c r="E6" s="11">
        <v>103</v>
      </c>
      <c r="F6" s="16">
        <f t="shared" si="0"/>
        <v>360</v>
      </c>
      <c r="G6" s="11">
        <v>266</v>
      </c>
    </row>
    <row r="7" spans="1:7">
      <c r="A7" s="12">
        <v>40457</v>
      </c>
      <c r="B7" s="12">
        <v>40457</v>
      </c>
      <c r="C7" s="14">
        <v>0.45624999999999999</v>
      </c>
      <c r="D7" s="14">
        <v>0.68888888888888899</v>
      </c>
      <c r="E7" s="11">
        <v>103</v>
      </c>
      <c r="F7" s="16">
        <f t="shared" si="0"/>
        <v>360</v>
      </c>
      <c r="G7" s="11">
        <v>207</v>
      </c>
    </row>
    <row r="8" spans="1:7">
      <c r="A8" s="12">
        <v>40458</v>
      </c>
      <c r="B8" s="12">
        <v>40458</v>
      </c>
      <c r="C8" s="14">
        <v>0.4458333333333333</v>
      </c>
      <c r="D8" s="14">
        <v>0.66736111111111107</v>
      </c>
      <c r="E8" s="11">
        <v>103</v>
      </c>
      <c r="F8" s="16">
        <f t="shared" si="0"/>
        <v>300</v>
      </c>
      <c r="G8" s="11">
        <v>302</v>
      </c>
    </row>
    <row r="9" spans="1:7">
      <c r="A9" s="12">
        <v>40459</v>
      </c>
      <c r="B9" s="12">
        <v>40459</v>
      </c>
      <c r="C9" s="14">
        <v>0.45416666666666666</v>
      </c>
      <c r="D9" s="14">
        <v>0.70694444444444438</v>
      </c>
      <c r="E9" s="11">
        <v>103</v>
      </c>
      <c r="F9" s="16">
        <f t="shared" si="0"/>
        <v>360</v>
      </c>
      <c r="G9" s="11">
        <v>239</v>
      </c>
    </row>
    <row r="10" spans="1:7">
      <c r="A10" s="12">
        <v>40460</v>
      </c>
      <c r="B10" s="12">
        <v>40460</v>
      </c>
      <c r="C10" s="14">
        <v>0.4055555555555555</v>
      </c>
      <c r="D10" s="14">
        <v>0.6333333333333333</v>
      </c>
      <c r="E10" s="11">
        <v>103</v>
      </c>
      <c r="F10" s="16">
        <f t="shared" si="0"/>
        <v>300</v>
      </c>
      <c r="G10" s="11">
        <v>199</v>
      </c>
    </row>
    <row r="11" spans="1:7">
      <c r="A11" s="12">
        <v>40461</v>
      </c>
      <c r="B11" s="12">
        <v>40461</v>
      </c>
      <c r="C11" s="14">
        <v>0.42638888888888887</v>
      </c>
      <c r="D11" s="14">
        <v>0.67222222222222217</v>
      </c>
      <c r="E11" s="11">
        <v>103</v>
      </c>
      <c r="F11" s="16">
        <f t="shared" si="0"/>
        <v>360</v>
      </c>
      <c r="G11" s="11">
        <v>207</v>
      </c>
    </row>
    <row r="12" spans="1:7">
      <c r="A12" s="12">
        <v>40462</v>
      </c>
      <c r="B12" s="12">
        <v>40462</v>
      </c>
      <c r="C12" s="14">
        <v>0.43472222222222223</v>
      </c>
      <c r="D12" s="14">
        <v>0.69652777777777775</v>
      </c>
      <c r="E12" s="11">
        <v>103</v>
      </c>
      <c r="F12" s="16">
        <f t="shared" si="0"/>
        <v>360</v>
      </c>
      <c r="G12" s="11">
        <v>224</v>
      </c>
    </row>
    <row r="13" spans="1:7">
      <c r="A13" s="12">
        <v>40463</v>
      </c>
      <c r="B13" s="12">
        <v>40463</v>
      </c>
      <c r="C13" s="14">
        <v>0.375</v>
      </c>
      <c r="D13" s="14">
        <v>0.63263888888888886</v>
      </c>
      <c r="E13" s="11">
        <v>103</v>
      </c>
      <c r="F13" s="16">
        <f t="shared" si="0"/>
        <v>360</v>
      </c>
      <c r="G13" s="11">
        <v>280</v>
      </c>
    </row>
    <row r="14" spans="1:7">
      <c r="A14" s="12">
        <v>40464</v>
      </c>
      <c r="B14" s="12">
        <v>40464</v>
      </c>
      <c r="C14" s="14">
        <v>0.44513888888888892</v>
      </c>
      <c r="D14" s="14">
        <v>0.69305555555555554</v>
      </c>
      <c r="E14" s="11">
        <v>103</v>
      </c>
      <c r="F14" s="16">
        <f t="shared" si="0"/>
        <v>360</v>
      </c>
      <c r="G14" s="11">
        <v>244</v>
      </c>
    </row>
    <row r="15" spans="1:7">
      <c r="A15" s="12">
        <v>40465</v>
      </c>
      <c r="B15" s="12">
        <v>40465</v>
      </c>
      <c r="C15" s="14">
        <v>0.40069444444444446</v>
      </c>
      <c r="D15" s="14">
        <v>0.63541666666666663</v>
      </c>
      <c r="E15" s="11">
        <v>103</v>
      </c>
      <c r="F15" s="16">
        <f t="shared" si="0"/>
        <v>360</v>
      </c>
      <c r="G15" s="11">
        <v>282</v>
      </c>
    </row>
    <row r="16" spans="1:7">
      <c r="A16" s="12">
        <v>40466</v>
      </c>
      <c r="B16" s="12">
        <v>40466</v>
      </c>
      <c r="C16" s="14">
        <v>0.3840277777777778</v>
      </c>
      <c r="D16" s="14">
        <v>0.62569444444444444</v>
      </c>
      <c r="E16" s="11">
        <v>103</v>
      </c>
      <c r="F16" s="16">
        <f t="shared" si="0"/>
        <v>360</v>
      </c>
      <c r="G16" s="11">
        <v>260</v>
      </c>
    </row>
    <row r="17" spans="1:7">
      <c r="A17" s="12">
        <v>40467</v>
      </c>
      <c r="B17" s="12">
        <v>40467</v>
      </c>
      <c r="C17" s="14">
        <v>0.45</v>
      </c>
      <c r="D17" s="14">
        <v>0.68958333333333333</v>
      </c>
      <c r="E17" s="11">
        <v>103</v>
      </c>
      <c r="F17" s="16">
        <f t="shared" si="0"/>
        <v>360</v>
      </c>
      <c r="G17" s="11">
        <v>159</v>
      </c>
    </row>
    <row r="18" spans="1:7">
      <c r="A18" s="12">
        <v>40468</v>
      </c>
      <c r="B18" s="12">
        <v>40468</v>
      </c>
      <c r="C18" s="14">
        <v>0.44861111111111113</v>
      </c>
      <c r="D18" s="14">
        <v>0.69444444444444453</v>
      </c>
      <c r="E18" s="11">
        <v>103</v>
      </c>
      <c r="F18" s="16">
        <f t="shared" si="0"/>
        <v>360</v>
      </c>
      <c r="G18" s="11">
        <v>238</v>
      </c>
    </row>
    <row r="19" spans="1:7">
      <c r="A19" s="12">
        <v>40469</v>
      </c>
      <c r="B19" s="12">
        <v>40469</v>
      </c>
      <c r="C19" s="14">
        <v>0.42222222222222222</v>
      </c>
      <c r="D19" s="14">
        <v>0.66666666666666663</v>
      </c>
      <c r="E19" s="11">
        <v>103</v>
      </c>
      <c r="F19" s="16">
        <f t="shared" si="0"/>
        <v>360</v>
      </c>
      <c r="G19" s="11">
        <v>199</v>
      </c>
    </row>
    <row r="20" spans="1:7">
      <c r="A20" s="12">
        <v>40470</v>
      </c>
      <c r="B20" s="12">
        <v>40470</v>
      </c>
      <c r="C20" s="14">
        <v>0.45208333333333334</v>
      </c>
      <c r="D20" s="14">
        <v>0.68958333333333333</v>
      </c>
      <c r="E20" s="11">
        <v>103</v>
      </c>
      <c r="F20" s="16">
        <f t="shared" si="0"/>
        <v>360</v>
      </c>
      <c r="G20" s="11">
        <v>258</v>
      </c>
    </row>
    <row r="21" spans="1:7">
      <c r="A21" s="12">
        <v>40471</v>
      </c>
      <c r="B21" s="12">
        <v>40471</v>
      </c>
      <c r="C21" s="14">
        <v>0.43402777777777773</v>
      </c>
      <c r="D21" s="14">
        <v>0.68680555555555556</v>
      </c>
      <c r="E21" s="11">
        <v>103</v>
      </c>
      <c r="F21" s="16">
        <f t="shared" si="0"/>
        <v>360</v>
      </c>
      <c r="G21" s="11">
        <v>222</v>
      </c>
    </row>
    <row r="22" spans="1:7">
      <c r="A22" s="12">
        <v>40472</v>
      </c>
      <c r="B22" s="12">
        <v>40472</v>
      </c>
      <c r="C22" s="14">
        <v>0.42499999999999999</v>
      </c>
      <c r="D22" s="14">
        <v>0.69097222222222221</v>
      </c>
      <c r="E22" s="11">
        <v>103</v>
      </c>
      <c r="F22" s="16">
        <f t="shared" si="0"/>
        <v>360</v>
      </c>
      <c r="G22" s="11">
        <v>185</v>
      </c>
    </row>
    <row r="23" spans="1:7">
      <c r="A23" s="12">
        <v>40473</v>
      </c>
      <c r="B23" s="12">
        <v>40473</v>
      </c>
      <c r="C23" s="14">
        <v>0.45694444444444443</v>
      </c>
      <c r="D23" s="14">
        <v>0.6777777777777777</v>
      </c>
      <c r="E23" s="11">
        <v>103</v>
      </c>
      <c r="F23" s="16">
        <f t="shared" si="0"/>
        <v>300</v>
      </c>
      <c r="G23" s="11">
        <v>271</v>
      </c>
    </row>
    <row r="24" spans="1:7">
      <c r="A24" s="12">
        <v>40474</v>
      </c>
      <c r="B24" s="12">
        <v>40474</v>
      </c>
      <c r="C24" s="14">
        <v>0.3833333333333333</v>
      </c>
      <c r="D24" s="14">
        <v>0.63194444444444442</v>
      </c>
      <c r="E24" s="11">
        <v>103</v>
      </c>
      <c r="F24" s="16">
        <f t="shared" si="0"/>
        <v>360</v>
      </c>
      <c r="G24" s="11">
        <v>228</v>
      </c>
    </row>
    <row r="25" spans="1:7">
      <c r="A25" s="12">
        <v>40475</v>
      </c>
      <c r="B25" s="12">
        <v>40475</v>
      </c>
      <c r="C25" s="14">
        <v>0.42222222222222222</v>
      </c>
      <c r="D25" s="14">
        <v>0.67986111111111114</v>
      </c>
      <c r="E25" s="11">
        <v>103</v>
      </c>
      <c r="F25" s="16">
        <f t="shared" si="0"/>
        <v>360</v>
      </c>
      <c r="G25" s="11">
        <v>247</v>
      </c>
    </row>
    <row r="26" spans="1:7">
      <c r="A26" s="12">
        <v>40476</v>
      </c>
      <c r="B26" s="12">
        <v>40476</v>
      </c>
      <c r="C26" s="14">
        <v>0.38472222222222219</v>
      </c>
      <c r="D26" s="14">
        <v>0.65694444444444444</v>
      </c>
      <c r="E26" s="11">
        <v>103</v>
      </c>
      <c r="F26" s="16">
        <f t="shared" si="0"/>
        <v>420</v>
      </c>
      <c r="G26" s="11">
        <v>205</v>
      </c>
    </row>
    <row r="27" spans="1:7">
      <c r="A27" s="12">
        <v>40477</v>
      </c>
      <c r="B27" s="12">
        <v>40477</v>
      </c>
      <c r="C27" s="14">
        <v>0.41319444444444442</v>
      </c>
      <c r="D27" s="14">
        <v>0.65277777777777779</v>
      </c>
      <c r="E27" s="11">
        <v>103</v>
      </c>
      <c r="F27" s="16">
        <f t="shared" si="0"/>
        <v>360</v>
      </c>
      <c r="G27" s="11">
        <v>164</v>
      </c>
    </row>
    <row r="28" spans="1:7">
      <c r="A28" s="12">
        <v>40478</v>
      </c>
      <c r="B28" s="12">
        <v>40478</v>
      </c>
      <c r="C28" s="14">
        <v>0.42777777777777781</v>
      </c>
      <c r="D28" s="14">
        <v>0.67152777777777783</v>
      </c>
      <c r="E28" s="11">
        <v>103</v>
      </c>
      <c r="F28" s="16">
        <f t="shared" si="0"/>
        <v>360</v>
      </c>
      <c r="G28" s="11">
        <v>200</v>
      </c>
    </row>
    <row r="29" spans="1:7">
      <c r="A29" s="12">
        <v>40479</v>
      </c>
      <c r="B29" s="12">
        <v>40479</v>
      </c>
      <c r="C29" s="14">
        <v>0.45624999999999999</v>
      </c>
      <c r="D29" s="14">
        <v>0.68680555555555556</v>
      </c>
      <c r="E29" s="11">
        <v>103</v>
      </c>
      <c r="F29" s="16">
        <f t="shared" si="0"/>
        <v>360</v>
      </c>
      <c r="G29" s="11">
        <v>187</v>
      </c>
    </row>
    <row r="30" spans="1:7">
      <c r="A30" s="12">
        <v>40480</v>
      </c>
      <c r="B30" s="12">
        <v>40480</v>
      </c>
      <c r="C30" s="14">
        <v>0.3923611111111111</v>
      </c>
      <c r="D30" s="14">
        <v>0.62916666666666665</v>
      </c>
      <c r="E30" s="11">
        <v>103</v>
      </c>
      <c r="F30" s="16">
        <f t="shared" si="0"/>
        <v>360</v>
      </c>
      <c r="G30" s="11">
        <v>233</v>
      </c>
    </row>
    <row r="31" spans="1:7">
      <c r="A31" s="12">
        <v>40481</v>
      </c>
      <c r="B31" s="12">
        <v>40481</v>
      </c>
      <c r="C31" s="14">
        <v>0.45416666666666666</v>
      </c>
      <c r="D31" s="14">
        <v>0.67083333333333339</v>
      </c>
      <c r="E31" s="11">
        <v>103</v>
      </c>
      <c r="F31" s="16">
        <f t="shared" si="0"/>
        <v>300</v>
      </c>
      <c r="G31" s="11">
        <v>205</v>
      </c>
    </row>
    <row r="32" spans="1:7">
      <c r="A32" s="12">
        <v>40482</v>
      </c>
      <c r="B32" s="12">
        <v>40482</v>
      </c>
      <c r="C32" s="14">
        <v>0.42499999999999999</v>
      </c>
      <c r="D32" s="14">
        <v>0.66875000000000007</v>
      </c>
      <c r="E32" s="11">
        <v>103</v>
      </c>
      <c r="F32" s="16">
        <f t="shared" si="0"/>
        <v>360</v>
      </c>
      <c r="G32" s="11">
        <v>160</v>
      </c>
    </row>
    <row r="33" spans="1:7">
      <c r="A33" s="9">
        <v>40452</v>
      </c>
      <c r="B33" s="9">
        <v>40452</v>
      </c>
      <c r="C33" s="10">
        <v>0.39652777777777781</v>
      </c>
      <c r="D33" s="10">
        <v>0.6333333333333333</v>
      </c>
      <c r="E33" s="11">
        <v>104</v>
      </c>
      <c r="F33" s="16">
        <f t="shared" si="0"/>
        <v>360</v>
      </c>
      <c r="G33" s="11">
        <v>232</v>
      </c>
    </row>
    <row r="34" spans="1:7">
      <c r="A34" s="9">
        <v>40453</v>
      </c>
      <c r="B34" s="9">
        <v>40453</v>
      </c>
      <c r="C34" s="10">
        <v>0.4069444444444445</v>
      </c>
      <c r="D34" s="10">
        <v>0.63611111111111118</v>
      </c>
      <c r="E34" s="11">
        <v>104</v>
      </c>
      <c r="F34" s="16">
        <f t="shared" si="0"/>
        <v>300</v>
      </c>
      <c r="G34" s="11">
        <v>195</v>
      </c>
    </row>
    <row r="35" spans="1:7">
      <c r="A35" s="9">
        <v>40454</v>
      </c>
      <c r="B35" s="9">
        <v>40454</v>
      </c>
      <c r="C35" s="10">
        <v>0.41805555555555557</v>
      </c>
      <c r="D35" s="10">
        <v>0.6972222222222223</v>
      </c>
      <c r="E35" s="11">
        <v>104</v>
      </c>
      <c r="F35" s="16">
        <f t="shared" si="0"/>
        <v>420</v>
      </c>
      <c r="G35" s="11">
        <v>204</v>
      </c>
    </row>
    <row r="36" spans="1:7">
      <c r="A36" s="9">
        <v>40455</v>
      </c>
      <c r="B36" s="9">
        <v>40455</v>
      </c>
      <c r="C36" s="10">
        <v>0.38125000000000003</v>
      </c>
      <c r="D36" s="10">
        <v>0.62708333333333333</v>
      </c>
      <c r="E36" s="11">
        <v>104</v>
      </c>
      <c r="F36" s="16">
        <f t="shared" si="0"/>
        <v>360</v>
      </c>
      <c r="G36" s="11">
        <v>232</v>
      </c>
    </row>
    <row r="37" spans="1:7">
      <c r="A37" s="9">
        <v>40456</v>
      </c>
      <c r="B37" s="9">
        <v>40456</v>
      </c>
      <c r="C37" s="10">
        <v>0.44027777777777777</v>
      </c>
      <c r="D37" s="10">
        <v>0.67152777777777783</v>
      </c>
      <c r="E37" s="11">
        <v>104</v>
      </c>
      <c r="F37" s="16">
        <f t="shared" si="0"/>
        <v>360</v>
      </c>
      <c r="G37" s="11">
        <v>182</v>
      </c>
    </row>
    <row r="38" spans="1:7">
      <c r="A38" s="9">
        <v>40457</v>
      </c>
      <c r="B38" s="9">
        <v>40457</v>
      </c>
      <c r="C38" s="10">
        <v>0.38263888888888892</v>
      </c>
      <c r="D38" s="10">
        <v>0.62569444444444444</v>
      </c>
      <c r="E38" s="11">
        <v>104</v>
      </c>
      <c r="F38" s="16">
        <f t="shared" si="0"/>
        <v>360</v>
      </c>
      <c r="G38" s="11">
        <v>221</v>
      </c>
    </row>
    <row r="39" spans="1:7">
      <c r="A39" s="9">
        <v>40458</v>
      </c>
      <c r="B39" s="9">
        <v>40458</v>
      </c>
      <c r="C39" s="10">
        <v>0.4291666666666667</v>
      </c>
      <c r="D39" s="10">
        <v>0.6743055555555556</v>
      </c>
      <c r="E39" s="11">
        <v>104</v>
      </c>
      <c r="F39" s="16">
        <f t="shared" si="0"/>
        <v>360</v>
      </c>
      <c r="G39" s="11">
        <v>216</v>
      </c>
    </row>
    <row r="40" spans="1:7">
      <c r="A40" s="9">
        <v>40459</v>
      </c>
      <c r="B40" s="9">
        <v>40459</v>
      </c>
      <c r="C40" s="10">
        <v>0.37777777777777777</v>
      </c>
      <c r="D40" s="10">
        <v>0.66249999999999998</v>
      </c>
      <c r="E40" s="11">
        <v>104</v>
      </c>
      <c r="F40" s="16">
        <f t="shared" si="0"/>
        <v>420</v>
      </c>
      <c r="G40" s="11">
        <v>175</v>
      </c>
    </row>
    <row r="41" spans="1:7">
      <c r="A41" s="9">
        <v>40460</v>
      </c>
      <c r="B41" s="9">
        <v>40460</v>
      </c>
      <c r="C41" s="10">
        <v>0.40069444444444446</v>
      </c>
      <c r="D41" s="10">
        <v>0.65555555555555556</v>
      </c>
      <c r="E41" s="11">
        <v>104</v>
      </c>
      <c r="F41" s="16">
        <f t="shared" si="0"/>
        <v>360</v>
      </c>
      <c r="G41" s="11">
        <v>248</v>
      </c>
    </row>
    <row r="42" spans="1:7">
      <c r="A42" s="9">
        <v>40461</v>
      </c>
      <c r="B42" s="9">
        <v>40461</v>
      </c>
      <c r="C42" s="10">
        <v>0.44375000000000003</v>
      </c>
      <c r="D42" s="10">
        <v>0.70624999999999993</v>
      </c>
      <c r="E42" s="11">
        <v>104</v>
      </c>
      <c r="F42" s="16">
        <f t="shared" si="0"/>
        <v>360</v>
      </c>
      <c r="G42" s="11">
        <v>286</v>
      </c>
    </row>
    <row r="43" spans="1:7">
      <c r="A43" s="9">
        <v>40462</v>
      </c>
      <c r="B43" s="9">
        <v>40462</v>
      </c>
      <c r="C43" s="10">
        <v>0.3888888888888889</v>
      </c>
      <c r="D43" s="10">
        <v>0.62777777777777777</v>
      </c>
      <c r="E43" s="11">
        <v>104</v>
      </c>
      <c r="F43" s="16">
        <f t="shared" si="0"/>
        <v>360</v>
      </c>
      <c r="G43" s="11">
        <v>250</v>
      </c>
    </row>
    <row r="44" spans="1:7">
      <c r="A44" s="9">
        <v>40463</v>
      </c>
      <c r="B44" s="9">
        <v>40463</v>
      </c>
      <c r="C44" s="10">
        <v>0.45555555555555555</v>
      </c>
      <c r="D44" s="10">
        <v>0.70694444444444438</v>
      </c>
      <c r="E44" s="11">
        <v>104</v>
      </c>
      <c r="F44" s="16">
        <f t="shared" si="0"/>
        <v>360</v>
      </c>
      <c r="G44" s="11">
        <v>240</v>
      </c>
    </row>
    <row r="45" spans="1:7">
      <c r="A45" s="9">
        <v>40464</v>
      </c>
      <c r="B45" s="9">
        <v>40464</v>
      </c>
      <c r="C45" s="10">
        <v>0.40833333333333338</v>
      </c>
      <c r="D45" s="10">
        <v>0.65555555555555556</v>
      </c>
      <c r="E45" s="11">
        <v>104</v>
      </c>
      <c r="F45" s="16">
        <f t="shared" si="0"/>
        <v>360</v>
      </c>
      <c r="G45" s="11">
        <v>216</v>
      </c>
    </row>
    <row r="46" spans="1:7">
      <c r="A46" s="9">
        <v>40465</v>
      </c>
      <c r="B46" s="9">
        <v>40465</v>
      </c>
      <c r="C46" s="10">
        <v>0.44375000000000003</v>
      </c>
      <c r="D46" s="10">
        <v>0.68263888888888891</v>
      </c>
      <c r="E46" s="11">
        <v>104</v>
      </c>
      <c r="F46" s="16">
        <f t="shared" si="0"/>
        <v>360</v>
      </c>
      <c r="G46" s="11">
        <v>244</v>
      </c>
    </row>
    <row r="47" spans="1:7">
      <c r="A47" s="9">
        <v>40466</v>
      </c>
      <c r="B47" s="9">
        <v>40466</v>
      </c>
      <c r="C47" s="10">
        <v>0.45277777777777778</v>
      </c>
      <c r="D47" s="10">
        <v>0.68958333333333333</v>
      </c>
      <c r="E47" s="11">
        <v>104</v>
      </c>
      <c r="F47" s="16">
        <f t="shared" si="0"/>
        <v>360</v>
      </c>
      <c r="G47" s="11">
        <v>242</v>
      </c>
    </row>
    <row r="48" spans="1:7">
      <c r="A48" s="9">
        <v>40467</v>
      </c>
      <c r="B48" s="9">
        <v>40467</v>
      </c>
      <c r="C48" s="10">
        <v>0.45416666666666666</v>
      </c>
      <c r="D48" s="10">
        <v>0.68680555555555556</v>
      </c>
      <c r="E48" s="11">
        <v>104</v>
      </c>
      <c r="F48" s="16">
        <f t="shared" si="0"/>
        <v>360</v>
      </c>
      <c r="G48" s="11">
        <v>186</v>
      </c>
    </row>
    <row r="49" spans="1:7">
      <c r="A49" s="9">
        <v>40468</v>
      </c>
      <c r="B49" s="9">
        <v>40468</v>
      </c>
      <c r="C49" s="10">
        <v>0.4513888888888889</v>
      </c>
      <c r="D49" s="10">
        <v>0.67152777777777783</v>
      </c>
      <c r="E49" s="11">
        <v>104</v>
      </c>
      <c r="F49" s="16">
        <f t="shared" si="0"/>
        <v>300</v>
      </c>
      <c r="G49" s="11">
        <v>258</v>
      </c>
    </row>
    <row r="50" spans="1:7">
      <c r="A50" s="9">
        <v>40469</v>
      </c>
      <c r="B50" s="9">
        <v>40469</v>
      </c>
      <c r="C50" s="10">
        <v>0.39930555555555558</v>
      </c>
      <c r="D50" s="10">
        <v>0.63680555555555551</v>
      </c>
      <c r="E50" s="11">
        <v>104</v>
      </c>
      <c r="F50" s="16">
        <f t="shared" si="0"/>
        <v>360</v>
      </c>
      <c r="G50" s="11">
        <v>228</v>
      </c>
    </row>
    <row r="51" spans="1:7">
      <c r="A51" s="9">
        <v>40470</v>
      </c>
      <c r="B51" s="9">
        <v>40470</v>
      </c>
      <c r="C51" s="10">
        <v>0.3840277777777778</v>
      </c>
      <c r="D51" s="10">
        <v>0.65347222222222223</v>
      </c>
      <c r="E51" s="11">
        <v>104</v>
      </c>
      <c r="F51" s="16">
        <f t="shared" si="0"/>
        <v>360</v>
      </c>
      <c r="G51" s="11">
        <v>277</v>
      </c>
    </row>
    <row r="52" spans="1:7">
      <c r="A52" s="9">
        <v>40471</v>
      </c>
      <c r="B52" s="9">
        <v>40471</v>
      </c>
      <c r="C52" s="10">
        <v>0.40208333333333335</v>
      </c>
      <c r="D52" s="10">
        <v>0.64722222222222225</v>
      </c>
      <c r="E52" s="11">
        <v>104</v>
      </c>
      <c r="F52" s="16">
        <f t="shared" si="0"/>
        <v>360</v>
      </c>
      <c r="G52" s="11">
        <v>257</v>
      </c>
    </row>
    <row r="53" spans="1:7">
      <c r="A53" s="9">
        <v>40472</v>
      </c>
      <c r="B53" s="9">
        <v>40472</v>
      </c>
      <c r="C53" s="10">
        <v>0.40277777777777773</v>
      </c>
      <c r="D53" s="10">
        <v>0.65555555555555556</v>
      </c>
      <c r="E53" s="11">
        <v>104</v>
      </c>
      <c r="F53" s="16">
        <f t="shared" si="0"/>
        <v>360</v>
      </c>
      <c r="G53" s="11">
        <v>226</v>
      </c>
    </row>
    <row r="54" spans="1:7">
      <c r="A54" s="9">
        <v>40473</v>
      </c>
      <c r="B54" s="9">
        <v>40473</v>
      </c>
      <c r="C54" s="10">
        <v>0.38819444444444445</v>
      </c>
      <c r="D54" s="10">
        <v>0.65625</v>
      </c>
      <c r="E54" s="11">
        <v>104</v>
      </c>
      <c r="F54" s="16">
        <f t="shared" si="0"/>
        <v>360</v>
      </c>
      <c r="G54" s="11">
        <v>264</v>
      </c>
    </row>
    <row r="55" spans="1:7">
      <c r="A55" s="9">
        <v>40474</v>
      </c>
      <c r="B55" s="9">
        <v>40474</v>
      </c>
      <c r="C55" s="10">
        <v>0.45069444444444445</v>
      </c>
      <c r="D55" s="10">
        <v>0.70624999999999993</v>
      </c>
      <c r="E55" s="11">
        <v>104</v>
      </c>
      <c r="F55" s="16">
        <f t="shared" si="0"/>
        <v>360</v>
      </c>
      <c r="G55" s="11">
        <v>232</v>
      </c>
    </row>
    <row r="56" spans="1:7">
      <c r="A56" s="9">
        <v>40475</v>
      </c>
      <c r="B56" s="9">
        <v>40475</v>
      </c>
      <c r="C56" s="10">
        <v>0.45624999999999999</v>
      </c>
      <c r="D56" s="10">
        <v>0.68125000000000002</v>
      </c>
      <c r="E56" s="11">
        <v>104</v>
      </c>
      <c r="F56" s="16">
        <f t="shared" si="0"/>
        <v>300</v>
      </c>
      <c r="G56" s="11">
        <v>181</v>
      </c>
    </row>
    <row r="57" spans="1:7">
      <c r="A57" s="9">
        <v>40476</v>
      </c>
      <c r="B57" s="9">
        <v>40476</v>
      </c>
      <c r="C57" s="10">
        <v>0.40416666666666662</v>
      </c>
      <c r="D57" s="10">
        <v>0.66041666666666665</v>
      </c>
      <c r="E57" s="11">
        <v>104</v>
      </c>
      <c r="F57" s="16">
        <f t="shared" si="0"/>
        <v>360</v>
      </c>
      <c r="G57" s="11">
        <v>215</v>
      </c>
    </row>
    <row r="58" spans="1:7">
      <c r="A58" s="9">
        <v>40477</v>
      </c>
      <c r="B58" s="9">
        <v>40477</v>
      </c>
      <c r="C58" s="10">
        <v>0.45416666666666666</v>
      </c>
      <c r="D58" s="10">
        <v>0.70763888888888893</v>
      </c>
      <c r="E58" s="11">
        <v>104</v>
      </c>
      <c r="F58" s="16">
        <f t="shared" si="0"/>
        <v>360</v>
      </c>
      <c r="G58" s="11">
        <v>219</v>
      </c>
    </row>
    <row r="59" spans="1:7">
      <c r="A59" s="9">
        <v>40478</v>
      </c>
      <c r="B59" s="9">
        <v>40478</v>
      </c>
      <c r="C59" s="10">
        <v>0.375</v>
      </c>
      <c r="D59" s="10">
        <v>0.62708333333333333</v>
      </c>
      <c r="E59" s="11">
        <v>104</v>
      </c>
      <c r="F59" s="16">
        <f t="shared" si="0"/>
        <v>360</v>
      </c>
      <c r="G59" s="11">
        <v>219</v>
      </c>
    </row>
    <row r="60" spans="1:7">
      <c r="A60" s="9">
        <v>40479</v>
      </c>
      <c r="B60" s="9">
        <v>40479</v>
      </c>
      <c r="C60" s="10">
        <v>0.38750000000000001</v>
      </c>
      <c r="D60" s="10">
        <v>0.64861111111111114</v>
      </c>
      <c r="E60" s="11">
        <v>104</v>
      </c>
      <c r="F60" s="16">
        <f t="shared" si="0"/>
        <v>360</v>
      </c>
      <c r="G60" s="11">
        <v>223</v>
      </c>
    </row>
    <row r="61" spans="1:7">
      <c r="A61" s="9">
        <v>40480</v>
      </c>
      <c r="B61" s="9">
        <v>40480</v>
      </c>
      <c r="C61" s="10">
        <v>0.4069444444444445</v>
      </c>
      <c r="D61" s="10">
        <v>0.62986111111111109</v>
      </c>
      <c r="E61" s="11">
        <v>104</v>
      </c>
      <c r="F61" s="16">
        <f t="shared" si="0"/>
        <v>300</v>
      </c>
      <c r="G61" s="11">
        <v>214</v>
      </c>
    </row>
    <row r="62" spans="1:7">
      <c r="A62" s="9">
        <v>40481</v>
      </c>
      <c r="B62" s="9">
        <v>40481</v>
      </c>
      <c r="C62" s="10">
        <v>0.39305555555555555</v>
      </c>
      <c r="D62" s="10">
        <v>0.64236111111111105</v>
      </c>
      <c r="E62" s="11">
        <v>104</v>
      </c>
      <c r="F62" s="16">
        <f t="shared" si="0"/>
        <v>360</v>
      </c>
      <c r="G62" s="11">
        <v>198</v>
      </c>
    </row>
    <row r="63" spans="1:7">
      <c r="A63" s="9">
        <v>40482</v>
      </c>
      <c r="B63" s="9">
        <v>40482</v>
      </c>
      <c r="C63" s="10">
        <v>0.3840277777777778</v>
      </c>
      <c r="D63" s="10">
        <v>0.625</v>
      </c>
      <c r="E63" s="11">
        <v>104</v>
      </c>
      <c r="F63" s="16">
        <f t="shared" si="0"/>
        <v>360</v>
      </c>
      <c r="G63" s="11">
        <v>222</v>
      </c>
    </row>
    <row r="64" spans="1:7">
      <c r="A64" s="9">
        <v>40452</v>
      </c>
      <c r="B64" s="9">
        <v>40452</v>
      </c>
      <c r="C64" s="10">
        <v>0.6166666666666667</v>
      </c>
      <c r="D64" s="10">
        <v>0.84583333333333333</v>
      </c>
      <c r="E64" s="11">
        <v>105</v>
      </c>
      <c r="F64" s="16">
        <f t="shared" si="0"/>
        <v>300</v>
      </c>
      <c r="G64" s="11">
        <v>170</v>
      </c>
    </row>
    <row r="65" spans="1:7">
      <c r="A65" s="9">
        <v>40453</v>
      </c>
      <c r="B65" s="9">
        <v>40453</v>
      </c>
      <c r="C65" s="10">
        <v>0.60138888888888886</v>
      </c>
      <c r="D65" s="10">
        <v>0.85972222222222217</v>
      </c>
      <c r="E65" s="11">
        <v>105</v>
      </c>
      <c r="F65" s="16">
        <f t="shared" si="0"/>
        <v>360</v>
      </c>
      <c r="G65" s="11">
        <v>255</v>
      </c>
    </row>
    <row r="66" spans="1:7">
      <c r="A66" s="9">
        <v>40454</v>
      </c>
      <c r="B66" s="9">
        <v>40454</v>
      </c>
      <c r="C66" s="10">
        <v>0.56805555555555554</v>
      </c>
      <c r="D66" s="10">
        <v>0.82986111111111116</v>
      </c>
      <c r="E66" s="11">
        <v>105</v>
      </c>
      <c r="F66" s="16">
        <f t="shared" si="0"/>
        <v>360</v>
      </c>
      <c r="G66" s="11">
        <v>256</v>
      </c>
    </row>
    <row r="67" spans="1:7">
      <c r="A67" s="9">
        <v>40455</v>
      </c>
      <c r="B67" s="9">
        <v>40455</v>
      </c>
      <c r="C67" s="10">
        <v>0.60902777777777783</v>
      </c>
      <c r="D67" s="10">
        <v>0.86249999999999993</v>
      </c>
      <c r="E67" s="11">
        <v>105</v>
      </c>
      <c r="F67" s="16">
        <f t="shared" ref="F67:F86" si="1">ROUND(((B67+D67)-(A67+C67))*24,0)*60</f>
        <v>360</v>
      </c>
      <c r="G67" s="11">
        <v>220</v>
      </c>
    </row>
    <row r="68" spans="1:7">
      <c r="A68" s="9">
        <v>40456</v>
      </c>
      <c r="B68" s="9">
        <v>40456</v>
      </c>
      <c r="C68" s="10">
        <v>0.5708333333333333</v>
      </c>
      <c r="D68" s="10">
        <v>0.79236111111111107</v>
      </c>
      <c r="E68" s="11">
        <v>105</v>
      </c>
      <c r="F68" s="16">
        <f t="shared" si="1"/>
        <v>300</v>
      </c>
      <c r="G68" s="11">
        <v>205</v>
      </c>
    </row>
    <row r="69" spans="1:7">
      <c r="A69" s="9">
        <v>40457</v>
      </c>
      <c r="B69" s="9">
        <v>40457</v>
      </c>
      <c r="C69" s="10">
        <v>0.56319444444444444</v>
      </c>
      <c r="D69" s="10">
        <v>0.80138888888888893</v>
      </c>
      <c r="E69" s="11">
        <v>105</v>
      </c>
      <c r="F69" s="16">
        <f t="shared" si="1"/>
        <v>360</v>
      </c>
      <c r="G69" s="11">
        <v>257</v>
      </c>
    </row>
    <row r="70" spans="1:7">
      <c r="A70" s="9">
        <v>40458</v>
      </c>
      <c r="B70" s="9">
        <v>40458</v>
      </c>
      <c r="C70" s="10">
        <v>0.62361111111111112</v>
      </c>
      <c r="D70" s="10">
        <v>0.86944444444444446</v>
      </c>
      <c r="E70" s="11">
        <v>105</v>
      </c>
      <c r="F70" s="16">
        <f t="shared" si="1"/>
        <v>360</v>
      </c>
      <c r="G70" s="11">
        <v>225</v>
      </c>
    </row>
    <row r="71" spans="1:7">
      <c r="A71" s="9">
        <v>40459</v>
      </c>
      <c r="B71" s="9">
        <v>40459</v>
      </c>
      <c r="C71" s="10">
        <v>0.59791666666666665</v>
      </c>
      <c r="D71" s="10">
        <v>0.84166666666666667</v>
      </c>
      <c r="E71" s="11">
        <v>105</v>
      </c>
      <c r="F71" s="16">
        <f t="shared" si="1"/>
        <v>360</v>
      </c>
      <c r="G71" s="11">
        <v>297</v>
      </c>
    </row>
    <row r="72" spans="1:7">
      <c r="A72" s="9">
        <v>40460</v>
      </c>
      <c r="B72" s="9">
        <v>40460</v>
      </c>
      <c r="C72" s="10">
        <v>0.61527777777777781</v>
      </c>
      <c r="D72" s="10">
        <v>0.86249999999999993</v>
      </c>
      <c r="E72" s="11">
        <v>105</v>
      </c>
      <c r="F72" s="16">
        <f t="shared" si="1"/>
        <v>360</v>
      </c>
      <c r="G72" s="11">
        <v>238</v>
      </c>
    </row>
    <row r="73" spans="1:7">
      <c r="A73" s="9">
        <v>40461</v>
      </c>
      <c r="B73" s="9">
        <v>40461</v>
      </c>
      <c r="C73" s="10">
        <v>0.5444444444444444</v>
      </c>
      <c r="D73" s="10">
        <v>0.81041666666666667</v>
      </c>
      <c r="E73" s="11">
        <v>105</v>
      </c>
      <c r="F73" s="16">
        <f t="shared" si="1"/>
        <v>360</v>
      </c>
      <c r="G73" s="11">
        <v>163</v>
      </c>
    </row>
    <row r="74" spans="1:7">
      <c r="A74" s="9">
        <v>40462</v>
      </c>
      <c r="B74" s="9">
        <v>40462</v>
      </c>
      <c r="C74" s="10">
        <v>0.59166666666666667</v>
      </c>
      <c r="D74" s="10">
        <v>0.8618055555555556</v>
      </c>
      <c r="E74" s="11">
        <v>105</v>
      </c>
      <c r="F74" s="16">
        <f t="shared" si="1"/>
        <v>360</v>
      </c>
      <c r="G74" s="11">
        <v>211</v>
      </c>
    </row>
    <row r="75" spans="1:7">
      <c r="A75" s="9">
        <v>40463</v>
      </c>
      <c r="B75" s="9">
        <v>40463</v>
      </c>
      <c r="C75" s="10">
        <v>0.55208333333333337</v>
      </c>
      <c r="D75" s="10">
        <v>0.81041666666666667</v>
      </c>
      <c r="E75" s="11">
        <v>105</v>
      </c>
      <c r="F75" s="16">
        <f t="shared" si="1"/>
        <v>360</v>
      </c>
      <c r="G75" s="11">
        <v>236</v>
      </c>
    </row>
    <row r="76" spans="1:7">
      <c r="A76" s="9">
        <v>40464</v>
      </c>
      <c r="B76" s="9">
        <v>40464</v>
      </c>
      <c r="C76" s="10">
        <v>0.57777777777777783</v>
      </c>
      <c r="D76" s="10">
        <v>0.80069444444444438</v>
      </c>
      <c r="E76" s="11">
        <v>105</v>
      </c>
      <c r="F76" s="16">
        <f t="shared" si="1"/>
        <v>300</v>
      </c>
      <c r="G76" s="11">
        <v>237</v>
      </c>
    </row>
    <row r="77" spans="1:7">
      <c r="A77" s="9">
        <v>40465</v>
      </c>
      <c r="B77" s="9">
        <v>40465</v>
      </c>
      <c r="C77" s="10">
        <v>0.60902777777777783</v>
      </c>
      <c r="D77" s="10">
        <v>0.84027777777777779</v>
      </c>
      <c r="E77" s="11">
        <v>105</v>
      </c>
      <c r="F77" s="16">
        <f t="shared" si="1"/>
        <v>360</v>
      </c>
      <c r="G77" s="11">
        <v>209</v>
      </c>
    </row>
    <row r="78" spans="1:7">
      <c r="A78" s="9">
        <v>40466</v>
      </c>
      <c r="B78" s="9">
        <v>40466</v>
      </c>
      <c r="C78" s="10">
        <v>0.58680555555555558</v>
      </c>
      <c r="D78" s="10">
        <v>0.85277777777777775</v>
      </c>
      <c r="E78" s="11">
        <v>105</v>
      </c>
      <c r="F78" s="16">
        <f t="shared" si="1"/>
        <v>360</v>
      </c>
      <c r="G78" s="11">
        <v>196</v>
      </c>
    </row>
    <row r="79" spans="1:7">
      <c r="A79" s="9">
        <v>40467</v>
      </c>
      <c r="B79" s="9">
        <v>40467</v>
      </c>
      <c r="C79" s="10">
        <v>0.56874999999999998</v>
      </c>
      <c r="D79" s="10">
        <v>0.79166666666666663</v>
      </c>
      <c r="E79" s="11">
        <v>105</v>
      </c>
      <c r="F79" s="16">
        <f t="shared" si="1"/>
        <v>300</v>
      </c>
      <c r="G79" s="11">
        <v>145</v>
      </c>
    </row>
    <row r="80" spans="1:7">
      <c r="A80" s="9">
        <v>40468</v>
      </c>
      <c r="B80" s="9">
        <v>40468</v>
      </c>
      <c r="C80" s="10">
        <v>0.59791666666666665</v>
      </c>
      <c r="D80" s="10">
        <v>0.8520833333333333</v>
      </c>
      <c r="E80" s="11">
        <v>105</v>
      </c>
      <c r="F80" s="16">
        <f t="shared" si="1"/>
        <v>360</v>
      </c>
      <c r="G80" s="11">
        <v>189</v>
      </c>
    </row>
    <row r="81" spans="1:7">
      <c r="A81" s="9">
        <v>40469</v>
      </c>
      <c r="B81" s="9">
        <v>40469</v>
      </c>
      <c r="C81" s="10">
        <v>0.57777777777777783</v>
      </c>
      <c r="D81" s="10">
        <v>0.83124999999999993</v>
      </c>
      <c r="E81" s="11">
        <v>105</v>
      </c>
      <c r="F81" s="16">
        <f t="shared" si="1"/>
        <v>360</v>
      </c>
      <c r="G81" s="11">
        <v>250</v>
      </c>
    </row>
    <row r="82" spans="1:7">
      <c r="A82" s="9">
        <v>40470</v>
      </c>
      <c r="B82" s="9">
        <v>40470</v>
      </c>
      <c r="C82" s="10">
        <v>0.61111111111111105</v>
      </c>
      <c r="D82" s="10">
        <v>0.86388888888888893</v>
      </c>
      <c r="E82" s="11">
        <v>105</v>
      </c>
      <c r="F82" s="16">
        <f t="shared" si="1"/>
        <v>360</v>
      </c>
      <c r="G82" s="11">
        <v>287</v>
      </c>
    </row>
    <row r="83" spans="1:7">
      <c r="A83" s="9">
        <v>40471</v>
      </c>
      <c r="B83" s="9">
        <v>40471</v>
      </c>
      <c r="C83" s="10">
        <v>0.61805555555555558</v>
      </c>
      <c r="D83" s="10">
        <v>0.86388888888888893</v>
      </c>
      <c r="E83" s="11">
        <v>105</v>
      </c>
      <c r="F83" s="16">
        <f t="shared" si="1"/>
        <v>360</v>
      </c>
      <c r="G83" s="11">
        <v>242</v>
      </c>
    </row>
    <row r="84" spans="1:7">
      <c r="A84" s="9">
        <v>40472</v>
      </c>
      <c r="B84" s="9">
        <v>40472</v>
      </c>
      <c r="C84" s="10">
        <v>0.61388888888888882</v>
      </c>
      <c r="D84" s="10">
        <v>0.86458333333333337</v>
      </c>
      <c r="E84" s="11">
        <v>105</v>
      </c>
      <c r="F84" s="16">
        <f t="shared" si="1"/>
        <v>360</v>
      </c>
      <c r="G84" s="11">
        <v>270</v>
      </c>
    </row>
    <row r="85" spans="1:7">
      <c r="A85" s="9">
        <v>40473</v>
      </c>
      <c r="B85" s="9">
        <v>40473</v>
      </c>
      <c r="C85" s="10">
        <v>0.55277777777777781</v>
      </c>
      <c r="D85" s="10">
        <v>0.80694444444444446</v>
      </c>
      <c r="E85" s="11">
        <v>105</v>
      </c>
      <c r="F85" s="16">
        <f t="shared" si="1"/>
        <v>360</v>
      </c>
      <c r="G85" s="11">
        <v>270</v>
      </c>
    </row>
    <row r="86" spans="1:7">
      <c r="A86" s="9">
        <v>40474</v>
      </c>
      <c r="B86" s="9">
        <v>40474</v>
      </c>
      <c r="C86" s="10">
        <v>0.56874999999999998</v>
      </c>
      <c r="D86" s="10">
        <v>0.80138888888888893</v>
      </c>
      <c r="E86" s="11">
        <v>105</v>
      </c>
      <c r="F86" s="16">
        <f t="shared" si="1"/>
        <v>360</v>
      </c>
      <c r="G86" s="11">
        <v>176</v>
      </c>
    </row>
    <row r="87" spans="1:7">
      <c r="A87" s="13"/>
      <c r="B87" s="13"/>
      <c r="C87" s="15"/>
      <c r="D87" s="15"/>
      <c r="F87" s="16"/>
    </row>
    <row r="88" spans="1:7">
      <c r="A88" s="13"/>
      <c r="B88" s="13"/>
      <c r="C88" s="15"/>
      <c r="D88" s="15"/>
      <c r="F88" s="16"/>
    </row>
    <row r="89" spans="1:7">
      <c r="A89" s="13"/>
      <c r="B89" s="13"/>
      <c r="C89" s="15"/>
      <c r="D89" s="15"/>
      <c r="F89" s="16"/>
    </row>
    <row r="90" spans="1:7">
      <c r="A90" s="13"/>
      <c r="B90" s="13"/>
      <c r="C90" s="15"/>
      <c r="D90" s="15"/>
      <c r="F90" s="16"/>
    </row>
    <row r="91" spans="1:7">
      <c r="A91" s="13"/>
      <c r="B91" s="13"/>
      <c r="C91" s="15"/>
      <c r="D91" s="15"/>
      <c r="F91" s="16"/>
    </row>
    <row r="92" spans="1:7">
      <c r="A92" s="13"/>
      <c r="B92" s="13"/>
      <c r="C92" s="15"/>
      <c r="D92" s="15"/>
      <c r="F92" s="16"/>
    </row>
    <row r="93" spans="1:7">
      <c r="A93" s="13"/>
      <c r="B93" s="13"/>
      <c r="C93" s="15"/>
      <c r="D93" s="15"/>
      <c r="F93" s="16"/>
    </row>
    <row r="94" spans="1:7">
      <c r="A94" s="13"/>
      <c r="B94" s="13"/>
      <c r="C94" s="15"/>
      <c r="D94" s="15"/>
      <c r="F94" s="16"/>
    </row>
    <row r="95" spans="1:7">
      <c r="A95" s="13"/>
      <c r="B95" s="13"/>
      <c r="C95" s="15"/>
      <c r="D95" s="15"/>
      <c r="F95" s="16"/>
    </row>
    <row r="96" spans="1:7">
      <c r="A96" s="13"/>
      <c r="B96" s="13"/>
      <c r="C96" s="15"/>
      <c r="D96" s="15"/>
      <c r="F96" s="16"/>
    </row>
    <row r="97" spans="1:6">
      <c r="A97" s="13"/>
      <c r="B97" s="13"/>
      <c r="C97" s="15"/>
      <c r="D97" s="15"/>
      <c r="F97" s="16"/>
    </row>
    <row r="98" spans="1:6">
      <c r="A98" s="13"/>
      <c r="B98" s="13"/>
      <c r="C98" s="15"/>
      <c r="D98" s="15"/>
      <c r="F98" s="16"/>
    </row>
    <row r="99" spans="1:6">
      <c r="A99" s="13"/>
      <c r="B99" s="13"/>
      <c r="C99" s="15"/>
      <c r="D99" s="15"/>
      <c r="F99" s="16"/>
    </row>
    <row r="100" spans="1:6">
      <c r="A100" s="13"/>
      <c r="B100" s="13"/>
      <c r="C100" s="15"/>
      <c r="D100" s="15"/>
      <c r="F100" s="16"/>
    </row>
    <row r="101" spans="1:6">
      <c r="A101" s="13"/>
      <c r="B101" s="13"/>
      <c r="C101" s="15"/>
      <c r="D101" s="15"/>
      <c r="F101" s="16"/>
    </row>
    <row r="102" spans="1:6">
      <c r="A102" s="13"/>
      <c r="B102" s="13"/>
      <c r="C102" s="15"/>
      <c r="D102" s="15"/>
      <c r="F102" s="16"/>
    </row>
    <row r="103" spans="1:6">
      <c r="A103" s="13"/>
      <c r="B103" s="13"/>
      <c r="C103" s="15"/>
      <c r="D103" s="15"/>
      <c r="F103" s="16"/>
    </row>
    <row r="104" spans="1:6">
      <c r="A104" s="13"/>
      <c r="B104" s="13"/>
      <c r="C104" s="15"/>
      <c r="D104" s="15"/>
      <c r="F104" s="16"/>
    </row>
    <row r="105" spans="1:6">
      <c r="A105" s="13"/>
      <c r="B105" s="13"/>
      <c r="C105" s="15"/>
      <c r="D105" s="15"/>
      <c r="F105" s="16"/>
    </row>
    <row r="106" spans="1:6">
      <c r="A106" s="13"/>
      <c r="B106" s="13"/>
      <c r="C106" s="15"/>
      <c r="D106" s="15"/>
      <c r="F106" s="16"/>
    </row>
    <row r="107" spans="1:6">
      <c r="A107" s="13"/>
      <c r="B107" s="13"/>
      <c r="C107" s="15"/>
      <c r="D107" s="15"/>
      <c r="F107" s="16"/>
    </row>
    <row r="108" spans="1:6">
      <c r="A108" s="13"/>
      <c r="B108" s="13"/>
      <c r="C108" s="15"/>
      <c r="D108" s="15"/>
      <c r="F108" s="16"/>
    </row>
    <row r="109" spans="1:6">
      <c r="A109" s="13"/>
      <c r="B109" s="13"/>
      <c r="C109" s="15"/>
      <c r="D109" s="15"/>
      <c r="F109" s="16"/>
    </row>
    <row r="110" spans="1:6">
      <c r="A110" s="13"/>
      <c r="B110" s="13"/>
      <c r="C110" s="15"/>
      <c r="D110" s="15"/>
      <c r="F110" s="16"/>
    </row>
    <row r="111" spans="1:6">
      <c r="A111" s="13"/>
      <c r="B111" s="13"/>
      <c r="C111" s="15"/>
      <c r="D111" s="15"/>
      <c r="F111" s="16"/>
    </row>
    <row r="112" spans="1:6">
      <c r="A112" s="13"/>
      <c r="B112" s="13"/>
      <c r="C112" s="15"/>
      <c r="D112" s="15"/>
      <c r="F112" s="16"/>
    </row>
    <row r="113" spans="1:6">
      <c r="A113" s="13"/>
      <c r="B113" s="13"/>
      <c r="C113" s="15"/>
      <c r="D113" s="15"/>
      <c r="F113" s="16"/>
    </row>
    <row r="114" spans="1:6">
      <c r="A114" s="13"/>
      <c r="B114" s="13"/>
      <c r="C114" s="15"/>
      <c r="D114" s="15"/>
      <c r="F114" s="16"/>
    </row>
    <row r="115" spans="1:6">
      <c r="A115" s="13"/>
      <c r="B115" s="13"/>
      <c r="C115" s="15"/>
      <c r="D115" s="15"/>
      <c r="F115" s="16"/>
    </row>
    <row r="116" spans="1:6">
      <c r="A116" s="13"/>
      <c r="B116" s="13"/>
      <c r="C116" s="15"/>
      <c r="D116" s="15"/>
      <c r="F116" s="16"/>
    </row>
    <row r="117" spans="1:6">
      <c r="A117" s="13"/>
      <c r="B117" s="13"/>
      <c r="C117" s="15"/>
      <c r="D117" s="15"/>
      <c r="F117" s="16"/>
    </row>
    <row r="118" spans="1:6">
      <c r="A118" s="13"/>
      <c r="B118" s="13"/>
      <c r="C118" s="15"/>
      <c r="D118" s="15"/>
      <c r="F118" s="16"/>
    </row>
    <row r="119" spans="1:6">
      <c r="A119" s="13"/>
      <c r="B119" s="13"/>
      <c r="C119" s="15"/>
      <c r="D119" s="15"/>
      <c r="F119" s="16"/>
    </row>
    <row r="120" spans="1:6">
      <c r="A120" s="13"/>
      <c r="B120" s="13"/>
      <c r="C120" s="15"/>
      <c r="D120" s="15"/>
      <c r="F120" s="16"/>
    </row>
    <row r="121" spans="1:6">
      <c r="A121" s="13"/>
      <c r="B121" s="13"/>
      <c r="C121" s="15"/>
      <c r="D121" s="15"/>
      <c r="F121" s="16"/>
    </row>
    <row r="122" spans="1:6">
      <c r="A122" s="13"/>
      <c r="B122" s="13"/>
      <c r="C122" s="15"/>
      <c r="D122" s="15"/>
      <c r="F122" s="16"/>
    </row>
    <row r="123" spans="1:6">
      <c r="A123" s="13"/>
      <c r="B123" s="13"/>
      <c r="C123" s="15"/>
      <c r="D123" s="15"/>
      <c r="F123" s="16"/>
    </row>
    <row r="124" spans="1:6">
      <c r="A124" s="13"/>
      <c r="B124" s="13"/>
      <c r="C124" s="15"/>
      <c r="D124" s="15"/>
      <c r="F124" s="16"/>
    </row>
    <row r="125" spans="1:6">
      <c r="A125" s="13"/>
      <c r="B125" s="13"/>
      <c r="C125" s="15"/>
      <c r="D125" s="15"/>
      <c r="F125" s="16"/>
    </row>
    <row r="126" spans="1:6">
      <c r="C126" s="15"/>
      <c r="D126" s="15"/>
      <c r="F126" s="16"/>
    </row>
    <row r="127" spans="1:6">
      <c r="C127" s="15"/>
      <c r="D127" s="15"/>
      <c r="F127" s="16"/>
    </row>
    <row r="128" spans="1:6">
      <c r="C128" s="15"/>
      <c r="D128" s="15"/>
      <c r="F128" s="16"/>
    </row>
    <row r="129" spans="3:6">
      <c r="C129" s="15"/>
      <c r="D129" s="15"/>
      <c r="F129" s="16"/>
    </row>
    <row r="130" spans="3:6">
      <c r="C130" s="15"/>
      <c r="D130" s="15"/>
      <c r="F130" s="16"/>
    </row>
    <row r="131" spans="3:6">
      <c r="C131" s="15"/>
      <c r="D131" s="15"/>
      <c r="F131" s="16"/>
    </row>
    <row r="132" spans="3:6">
      <c r="C132" s="15"/>
      <c r="D132" s="15"/>
      <c r="F132" s="16"/>
    </row>
    <row r="133" spans="3:6">
      <c r="C133" s="15"/>
      <c r="D133" s="15"/>
      <c r="F133" s="16"/>
    </row>
    <row r="134" spans="3:6">
      <c r="C134" s="15"/>
      <c r="D134" s="15"/>
      <c r="F134" s="16"/>
    </row>
    <row r="135" spans="3:6">
      <c r="C135" s="15"/>
      <c r="D135" s="15"/>
      <c r="F135" s="16"/>
    </row>
    <row r="136" spans="3:6">
      <c r="C136" s="15"/>
      <c r="D136" s="15"/>
      <c r="F136" s="16"/>
    </row>
    <row r="137" spans="3:6">
      <c r="C137" s="15"/>
      <c r="D137" s="15"/>
      <c r="F137" s="16"/>
    </row>
    <row r="138" spans="3:6">
      <c r="C138" s="15"/>
      <c r="D138" s="15"/>
      <c r="F138" s="16"/>
    </row>
    <row r="139" spans="3:6">
      <c r="C139" s="15"/>
      <c r="D139" s="15"/>
      <c r="F139" s="16"/>
    </row>
    <row r="140" spans="3:6">
      <c r="C140" s="15"/>
      <c r="D140" s="15"/>
      <c r="F140" s="16"/>
    </row>
    <row r="141" spans="3:6">
      <c r="C141" s="15"/>
      <c r="D141" s="15"/>
      <c r="F141" s="16"/>
    </row>
    <row r="142" spans="3:6">
      <c r="C142" s="15"/>
      <c r="D142" s="15"/>
      <c r="F142" s="16"/>
    </row>
    <row r="143" spans="3:6">
      <c r="C143" s="15"/>
      <c r="D143" s="15"/>
      <c r="F143" s="16"/>
    </row>
    <row r="144" spans="3:6">
      <c r="C144" s="15"/>
      <c r="D144" s="15"/>
      <c r="F144" s="16"/>
    </row>
    <row r="145" spans="3:6">
      <c r="C145" s="15"/>
      <c r="D145" s="15"/>
      <c r="F145" s="16"/>
    </row>
    <row r="146" spans="3:6">
      <c r="C146" s="15"/>
      <c r="D146" s="15"/>
      <c r="F146" s="16"/>
    </row>
    <row r="147" spans="3:6">
      <c r="C147" s="15"/>
      <c r="D147" s="15"/>
      <c r="F147" s="16"/>
    </row>
    <row r="148" spans="3:6">
      <c r="F148" s="16"/>
    </row>
    <row r="149" spans="3:6">
      <c r="F149" s="16"/>
    </row>
    <row r="150" spans="3:6">
      <c r="F150" s="16"/>
    </row>
    <row r="151" spans="3:6">
      <c r="F151" s="16"/>
    </row>
    <row r="152" spans="3:6">
      <c r="F152" s="16"/>
    </row>
    <row r="153" spans="3:6">
      <c r="F153" s="16"/>
    </row>
    <row r="154" spans="3:6">
      <c r="F154" s="16"/>
    </row>
    <row r="155" spans="3:6">
      <c r="F155" s="16"/>
    </row>
    <row r="156" spans="3:6">
      <c r="F156" s="16"/>
    </row>
    <row r="157" spans="3:6">
      <c r="F157" s="16"/>
    </row>
    <row r="158" spans="3:6">
      <c r="F158" s="16"/>
    </row>
    <row r="159" spans="3:6">
      <c r="F159" s="16"/>
    </row>
    <row r="160" spans="3:6">
      <c r="F160" s="16"/>
    </row>
    <row r="161" spans="6:6">
      <c r="F161" s="16"/>
    </row>
    <row r="162" spans="6:6">
      <c r="F162" s="16"/>
    </row>
    <row r="163" spans="6:6">
      <c r="F163" s="16"/>
    </row>
    <row r="164" spans="6:6">
      <c r="F164" s="16"/>
    </row>
    <row r="165" spans="6:6">
      <c r="F165" s="16"/>
    </row>
    <row r="166" spans="6:6">
      <c r="F166" s="16"/>
    </row>
    <row r="167" spans="6:6">
      <c r="F167" s="16"/>
    </row>
    <row r="168" spans="6:6">
      <c r="F168" s="16"/>
    </row>
    <row r="169" spans="6:6">
      <c r="F169" s="1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baseColWidth="10" defaultColWidth="11.42578125" defaultRowHeight="15"/>
  <cols>
    <col min="1" max="1" width="15.5703125" bestFit="1" customWidth="1"/>
  </cols>
  <sheetData>
    <row r="1" spans="1:2">
      <c r="A1" t="s">
        <v>36</v>
      </c>
      <c r="B1" t="s">
        <v>53</v>
      </c>
    </row>
    <row r="2" spans="1:2">
      <c r="A2" t="s">
        <v>52</v>
      </c>
      <c r="B2" s="16">
        <f>SUM('Clarin-Datos'!F2:F33)-SUM('Clarin-Datos'!G2:G33)</f>
        <v>4143</v>
      </c>
    </row>
    <row r="3" spans="1:2">
      <c r="A3" t="s">
        <v>55</v>
      </c>
      <c r="B3" s="16">
        <f>SUM('Clarin-Datos'!F33:F63)-SUM('Clarin-Datos'!G33:G63)</f>
        <v>4038</v>
      </c>
    </row>
    <row r="4" spans="1:2">
      <c r="A4" t="s">
        <v>56</v>
      </c>
      <c r="B4" s="16">
        <f>SUM('Clarin-Datos'!F64:F86)-SUM('Clarin-Datos'!G64:G86)</f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Coca-Datos</vt:lpstr>
      <vt:lpstr>Coca-Fórmulas</vt:lpstr>
      <vt:lpstr>Clarin-Datos</vt:lpstr>
      <vt:lpstr>Clarin-Fórmulas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2010-11-21T19:02:30Z</dcterms:created>
  <dcterms:modified xsi:type="dcterms:W3CDTF">2010-11-21T21:07:48Z</dcterms:modified>
</cp:coreProperties>
</file>