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F110" i="2"/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4"/>
  <c r="K20"/>
  <c r="F24"/>
  <c r="I20"/>
  <c r="I24"/>
  <c r="J20"/>
  <c r="E24"/>
  <c r="J19"/>
  <c r="I19"/>
  <c r="K19"/>
  <c r="D20" i="3"/>
  <c r="E2" i="1"/>
  <c r="C20" i="3"/>
  <c r="E15" i="1"/>
  <c r="E18"/>
  <c r="H21" i="3"/>
  <c r="H22"/>
  <c r="C23"/>
  <c r="H23"/>
  <c r="C24"/>
  <c r="H24"/>
  <c r="K15" i="1"/>
  <c r="I22" i="3"/>
  <c r="I23"/>
  <c r="I24"/>
  <c r="H20"/>
  <c r="G21"/>
  <c r="G22"/>
  <c r="G23"/>
  <c r="G24"/>
  <c r="G20"/>
  <c r="F22"/>
  <c r="F23"/>
  <c r="F24"/>
  <c r="I2" i="1"/>
  <c r="K3"/>
  <c r="K14"/>
  <c r="K16"/>
  <c r="K17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5" i="1"/>
  <c r="K11"/>
  <c r="K9"/>
  <c r="K6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K10"/>
  <c r="K8"/>
  <c r="K2"/>
  <c r="K12"/>
  <c r="E20" i="3"/>
  <c r="I21"/>
  <c r="K7" i="1"/>
  <c r="K18"/>
  <c r="K13"/>
  <c r="K4"/>
  <c r="F21" i="3"/>
  <c r="F20"/>
  <c r="I20"/>
</calcChain>
</file>

<file path=xl/sharedStrings.xml><?xml version="1.0" encoding="utf-8"?>
<sst xmlns="http://schemas.openxmlformats.org/spreadsheetml/2006/main" count="326" uniqueCount="124">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</sst>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140280561122245E-2"/>
          <c:y val="4.8611111111111112E-2"/>
          <c:w val="0.70340681362725455"/>
          <c:h val="0.829861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marker val="1"/>
        <c:axId val="39676160"/>
        <c:axId val="39690624"/>
      </c:lineChart>
      <c:catAx>
        <c:axId val="39676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90624"/>
        <c:crosses val="autoZero"/>
        <c:auto val="1"/>
        <c:lblAlgn val="ctr"/>
        <c:lblOffset val="100"/>
      </c:catAx>
      <c:valAx>
        <c:axId val="39690624"/>
        <c:scaling>
          <c:orientation val="minMax"/>
        </c:scaling>
        <c:axPos val="l"/>
        <c:majorGridlines/>
        <c:numFmt formatCode="General" sourceLinked="1"/>
        <c:tickLblPos val="nextTo"/>
        <c:crossAx val="3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375"/>
          <c:y val="0.37152777777777779"/>
          <c:w val="0.9819639278557114"/>
          <c:h val="0.62152777777777779"/>
        </c:manualLayout>
      </c:layout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A23" sqref="A23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 ca="1"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 ca="1"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 ca="1"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 ca="1"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 ca="1"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 ca="1"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 ca="1"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 ca="1"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 ca="1"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 ca="1"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 ca="1"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 ca="1"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 ca="1"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 ca="1"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 ca="1"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 ca="1"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 ca="1"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94</v>
      </c>
      <c r="D19">
        <v>50</v>
      </c>
      <c r="E19" s="10">
        <v>70</v>
      </c>
      <c r="F19">
        <v>0</v>
      </c>
      <c r="G19">
        <f ca="1">SUMIF('Horas insumidas'!$E$6:$E$135,A19,'Horas insumidas'!$F$6:$F$135)</f>
        <v>18</v>
      </c>
      <c r="H19">
        <f t="shared" si="0"/>
        <v>-18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>
      <c r="A20" t="s">
        <v>119</v>
      </c>
      <c r="B20" s="8" t="s">
        <v>118</v>
      </c>
      <c r="C20" t="s">
        <v>94</v>
      </c>
      <c r="D20">
        <v>50</v>
      </c>
      <c r="E20" s="10">
        <v>10</v>
      </c>
      <c r="F20">
        <v>0</v>
      </c>
      <c r="G20">
        <f ca="1">SUMIF('Horas insumidas'!$E$6:$E$135,A20,'Horas insumidas'!$F$6:$F$135)</f>
        <v>1</v>
      </c>
      <c r="H20">
        <f t="shared" si="0"/>
        <v>-1</v>
      </c>
      <c r="I20">
        <f t="shared" si="1"/>
        <v>-10</v>
      </c>
      <c r="J20">
        <f t="shared" si="2"/>
        <v>0</v>
      </c>
      <c r="K20">
        <f t="shared" si="3"/>
        <v>0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40</v>
      </c>
      <c r="G24">
        <f>SUM(G2:G20)</f>
        <v>129</v>
      </c>
      <c r="H24">
        <f>SUM(H2:H20)</f>
        <v>-89</v>
      </c>
      <c r="I24">
        <f>SUM(I2:I20)</f>
        <v>-493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opLeftCell="A92" workbookViewId="0">
      <selection activeCell="F94" sqref="F94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110" spans="2:6">
      <c r="B110" s="3"/>
      <c r="C110" s="3"/>
      <c r="D110" s="3"/>
      <c r="E110" s="3" t="s">
        <v>123</v>
      </c>
      <c r="F110" s="3">
        <f>SUM(F80:F109)</f>
        <v>33.5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abSelected="1"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 ca="1">'Earned Value'!E2</f>
        <v>40</v>
      </c>
      <c r="D20">
        <f ca="1">'Earned Value'!F2</f>
        <v>40</v>
      </c>
      <c r="E20">
        <f ca="1"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2010-10-23T16:56:37Z</dcterms:modified>
</cp:coreProperties>
</file>